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20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5">
    <font>
      <name val="Calibri"/>
      <color rgb="FF000000"/>
      <sz val="11"/>
    </font>
    <font>
      <name val="Calibri"/>
      <family val="2"/>
      <sz val="11"/>
    </font>
    <font>
      <name val="Helvetica Neue"/>
      <family val="2"/>
      <color rgb="FF000000"/>
      <sz val="10"/>
    </font>
    <font>
      <name val="Calibri"/>
      <family val="2"/>
      <color rgb="FF000000"/>
      <sz val="11"/>
    </font>
    <font>
      <name val="Helvetica Neue"/>
      <family val="2"/>
      <b val="1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borderId="0" fillId="0" fontId="1" numFmtId="0" pivotButton="0" quotePrefix="0" xfId="0"/>
    <xf borderId="0" fillId="0" fontId="1" numFmtId="2" pivotButton="0" quotePrefix="0" xfId="0"/>
    <xf borderId="0" fillId="0" fontId="2" numFmtId="0" pivotButton="0" quotePrefix="0" xfId="0"/>
    <xf borderId="0" fillId="0" fontId="0" numFmtId="0" pivotButton="0" quotePrefix="0" xfId="0"/>
    <xf borderId="0" fillId="0" fontId="3" numFmtId="0" pivotButton="0" quotePrefix="0" xfId="0"/>
    <xf borderId="0" fillId="0" fontId="0" numFmtId="0" pivotButton="0" quotePrefix="0" xfId="0"/>
    <xf borderId="0" fillId="0" fontId="2" numFmtId="0" pivotButton="0" quotePrefix="0" xfId="0"/>
    <xf borderId="0" fillId="0" fontId="4" numFmtId="0" pivotButton="0" quotePrefix="0" xfId="0"/>
    <xf borderId="0" fillId="0" fontId="0" numFmtId="0" pivotButton="0" quotePrefix="0" xfId="0"/>
    <xf borderId="0" fillId="0" fontId="2" numFmtId="2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topLeftCell="B1" workbookViewId="0">
      <selection activeCell="F18" sqref="F18"/>
    </sheetView>
  </sheetViews>
  <sheetFormatPr baseColWidth="10" customHeight="1" defaultColWidth="14.5" defaultRowHeight="15"/>
  <cols>
    <col customWidth="1" max="26" min="1" style="12" width="8.83203125"/>
  </cols>
  <sheetData>
    <row r="1">
      <c r="A1" t="inlineStr">
        <is>
          <t>Conditions</t>
        </is>
      </c>
    </row>
    <row r="2">
      <c r="C2" t="inlineStr">
        <is>
          <t>LSR</t>
        </is>
      </c>
      <c r="D2" t="n">
        <v>8</v>
      </c>
    </row>
    <row r="3">
      <c r="C3" t="inlineStr">
        <is>
          <t>T</t>
        </is>
      </c>
      <c r="D3" t="n">
        <v>160</v>
      </c>
    </row>
    <row r="4">
      <c r="C4" t="inlineStr">
        <is>
          <t>Size (mm)</t>
        </is>
      </c>
      <c r="D4" t="n">
        <v>8</v>
      </c>
    </row>
    <row r="5">
      <c r="C5" t="inlineStr">
        <is>
          <t>Moisture</t>
        </is>
      </c>
      <c r="D5" t="n">
        <v>20</v>
      </c>
    </row>
    <row r="6">
      <c r="C6" t="inlineStr">
        <is>
          <t>Heating Rate Deg/min</t>
        </is>
      </c>
      <c r="D6">
        <f>8</f>
        <v/>
      </c>
    </row>
    <row r="9">
      <c r="C9" t="inlineStr">
        <is>
          <t>Xylan</t>
        </is>
      </c>
      <c r="D9" t="n">
        <v>16.6</v>
      </c>
      <c r="E9">
        <f>D9/0.88</f>
        <v/>
      </c>
      <c r="H9" t="inlineStr">
        <is>
          <t>Time(min)</t>
        </is>
      </c>
      <c r="I9" t="inlineStr">
        <is>
          <t>Xylose (g/100g)</t>
        </is>
      </c>
      <c r="J9" t="inlineStr">
        <is>
          <t>g/L</t>
        </is>
      </c>
    </row>
    <row r="10">
      <c r="H10" t="n">
        <v>30</v>
      </c>
      <c r="I10" t="n">
        <v>0.6</v>
      </c>
      <c r="J10">
        <f>I10/$D$2*10</f>
        <v/>
      </c>
    </row>
    <row r="11">
      <c r="H11" t="n">
        <v>40</v>
      </c>
      <c r="I11" t="n">
        <v>0.71</v>
      </c>
      <c r="J11">
        <f>I11/$D$2*10</f>
        <v/>
      </c>
    </row>
    <row r="12">
      <c r="H12" t="n">
        <v>48</v>
      </c>
      <c r="I12" t="n">
        <v>1</v>
      </c>
      <c r="J12">
        <f>I12/$D$2*10</f>
        <v/>
      </c>
    </row>
    <row r="13">
      <c r="H13" t="n">
        <v>54</v>
      </c>
      <c r="I13" t="n">
        <v>1.32</v>
      </c>
      <c r="J13">
        <f>I13/$D$2*10</f>
        <v/>
      </c>
    </row>
    <row r="14">
      <c r="H14" t="n">
        <v>60</v>
      </c>
      <c r="I14" t="n">
        <v>1.49</v>
      </c>
      <c r="J14">
        <f>I14/$D$2*10</f>
        <v/>
      </c>
    </row>
    <row r="15">
      <c r="H15" t="n">
        <v>66</v>
      </c>
      <c r="I15" t="n">
        <v>1.69</v>
      </c>
      <c r="J15">
        <f>I15/$D$2*10</f>
        <v/>
      </c>
    </row>
    <row r="18">
      <c r="D18" t="inlineStr">
        <is>
          <t>Estimating Feed Mass</t>
        </is>
      </c>
    </row>
    <row customHeight="1" ht="15.75" r="21" s="12">
      <c r="D21">
        <f>300/2/(D2+1)</f>
        <v/>
      </c>
    </row>
    <row customHeight="1" ht="15.75" r="22" s="12"/>
    <row customHeight="1" ht="15.75" r="23" s="12"/>
    <row customHeight="1" ht="15.75" r="24" s="12"/>
    <row customHeight="1" ht="15.75" r="25" s="12"/>
    <row customHeight="1" ht="15.75" r="26" s="12"/>
    <row customHeight="1" ht="15.75" r="27" s="12"/>
    <row customHeight="1" ht="15.75" r="28" s="12"/>
    <row customHeight="1" ht="15.75" r="29" s="12"/>
    <row customHeight="1" ht="15.75" r="30" s="12"/>
    <row customHeight="1" ht="15.75" r="31" s="12"/>
    <row customHeight="1" ht="15.75" r="32" s="12"/>
    <row customHeight="1" ht="15.75" r="33" s="12"/>
    <row customHeight="1" ht="15.75" r="34" s="12"/>
    <row customHeight="1" ht="15.75" r="35" s="12"/>
    <row customHeight="1" ht="15.75" r="36" s="12"/>
    <row customHeight="1" ht="15.75" r="37" s="12"/>
    <row customHeight="1" ht="15.75" r="38" s="12"/>
    <row customHeight="1" ht="15.75" r="39" s="12"/>
    <row customHeight="1" ht="15.75" r="40" s="12"/>
    <row customHeight="1" ht="15.75" r="41" s="12"/>
    <row customHeight="1" ht="15.75" r="42" s="12"/>
    <row customHeight="1" ht="15.75" r="43" s="12"/>
    <row customHeight="1" ht="15.75" r="44" s="12"/>
    <row customHeight="1" ht="15.75" r="45" s="12"/>
    <row customHeight="1" ht="15.75" r="46" s="12"/>
    <row customHeight="1" ht="15.75" r="47" s="12"/>
    <row customHeight="1" ht="15.75" r="48" s="12"/>
    <row customHeight="1" ht="15.75" r="49" s="12"/>
    <row customHeight="1" ht="15.75" r="50" s="12"/>
    <row customHeight="1" ht="15.75" r="51" s="12"/>
    <row customHeight="1" ht="15.75" r="52" s="12"/>
    <row customHeight="1" ht="15.75" r="53" s="12"/>
    <row customHeight="1" ht="15.75" r="54" s="12"/>
    <row customHeight="1" ht="15.75" r="55" s="12"/>
    <row customHeight="1" ht="15.75" r="56" s="12"/>
    <row customHeight="1" ht="15.75" r="57" s="12"/>
    <row customHeight="1" ht="15.75" r="58" s="12"/>
    <row customHeight="1" ht="15.75" r="59" s="12"/>
    <row customHeight="1" ht="15.75" r="60" s="12"/>
    <row customHeight="1" ht="15.75" r="61" s="12"/>
    <row customHeight="1" ht="15.75" r="62" s="12"/>
    <row customHeight="1" ht="15.75" r="63" s="12"/>
    <row customHeight="1" ht="15.75" r="64" s="12"/>
    <row customHeight="1" ht="15.75" r="65" s="12"/>
    <row customHeight="1" ht="15.75" r="66" s="12"/>
    <row customHeight="1" ht="15.75" r="67" s="12"/>
    <row customHeight="1" ht="15.75" r="68" s="12"/>
    <row customHeight="1" ht="15.75" r="69" s="12"/>
    <row customHeight="1" ht="15.75" r="70" s="12"/>
    <row customHeight="1" ht="15.75" r="71" s="12"/>
    <row customHeight="1" ht="15.75" r="72" s="12"/>
    <row customHeight="1" ht="15.75" r="73" s="12"/>
    <row customHeight="1" ht="15.75" r="74" s="12"/>
    <row customHeight="1" ht="15.75" r="75" s="12"/>
    <row customHeight="1" ht="15.75" r="76" s="12"/>
    <row customHeight="1" ht="15.75" r="77" s="12"/>
    <row customHeight="1" ht="15.75" r="78" s="12"/>
    <row customHeight="1" ht="15.75" r="79" s="12"/>
    <row customHeight="1" ht="15.75" r="80" s="12"/>
    <row customHeight="1" ht="15.75" r="81" s="12"/>
    <row customHeight="1" ht="15.75" r="82" s="12"/>
    <row customHeight="1" ht="15.75" r="83" s="12"/>
    <row customHeight="1" ht="15.75" r="84" s="12"/>
    <row customHeight="1" ht="15.75" r="85" s="12"/>
    <row customHeight="1" ht="15.75" r="86" s="12"/>
    <row customHeight="1" ht="15.75" r="87" s="12"/>
    <row customHeight="1" ht="15.75" r="88" s="12"/>
    <row customHeight="1" ht="15.75" r="89" s="12"/>
    <row customHeight="1" ht="15.75" r="90" s="12"/>
    <row customHeight="1" ht="15.75" r="91" s="12"/>
    <row customHeight="1" ht="15.75" r="92" s="12"/>
    <row customHeight="1" ht="15.75" r="93" s="12"/>
    <row customHeight="1" ht="15.75" r="94" s="12"/>
    <row customHeight="1" ht="15.75" r="95" s="12"/>
    <row customHeight="1" ht="15.75" r="96" s="12"/>
    <row customHeight="1" ht="15.75" r="97" s="12"/>
    <row customHeight="1" ht="15.75" r="98" s="12"/>
    <row customHeight="1" ht="15.75" r="99" s="12"/>
    <row customHeight="1" ht="15.75" r="100" s="12"/>
    <row customHeight="1" ht="15.75" r="101" s="12"/>
    <row customHeight="1" ht="15.75" r="102" s="12"/>
    <row customHeight="1" ht="15.75" r="103" s="12"/>
    <row customHeight="1" ht="15.75" r="104" s="12"/>
    <row customHeight="1" ht="15.75" r="105" s="12"/>
    <row customHeight="1" ht="15.75" r="106" s="12"/>
    <row customHeight="1" ht="15.75" r="107" s="12"/>
    <row customHeight="1" ht="15.75" r="108" s="12"/>
    <row customHeight="1" ht="15.75" r="109" s="12"/>
    <row customHeight="1" ht="15.75" r="110" s="12"/>
    <row customHeight="1" ht="15.75" r="111" s="12"/>
    <row customHeight="1" ht="15.75" r="112" s="12"/>
    <row customHeight="1" ht="15.75" r="113" s="12"/>
    <row customHeight="1" ht="15.75" r="114" s="12"/>
    <row customHeight="1" ht="15.75" r="115" s="12"/>
    <row customHeight="1" ht="15.75" r="116" s="12"/>
    <row customHeight="1" ht="15.75" r="117" s="12"/>
    <row customHeight="1" ht="15.75" r="118" s="12"/>
    <row customHeight="1" ht="15.75" r="119" s="12"/>
    <row customHeight="1" ht="15.75" r="120" s="12"/>
    <row customHeight="1" ht="15.75" r="121" s="12"/>
    <row customHeight="1" ht="15.75" r="122" s="12"/>
    <row customHeight="1" ht="15.75" r="123" s="12"/>
    <row customHeight="1" ht="15.75" r="124" s="12"/>
    <row customHeight="1" ht="15.75" r="125" s="12"/>
    <row customHeight="1" ht="15.75" r="126" s="12"/>
    <row customHeight="1" ht="15.75" r="127" s="12"/>
    <row customHeight="1" ht="15.75" r="128" s="12"/>
    <row customHeight="1" ht="15.75" r="129" s="12"/>
    <row customHeight="1" ht="15.75" r="130" s="12"/>
    <row customHeight="1" ht="15.75" r="131" s="12"/>
    <row customHeight="1" ht="15.75" r="132" s="12"/>
    <row customHeight="1" ht="15.75" r="133" s="12"/>
    <row customHeight="1" ht="15.75" r="134" s="12"/>
    <row customHeight="1" ht="15.75" r="135" s="12"/>
    <row customHeight="1" ht="15.75" r="136" s="12"/>
    <row customHeight="1" ht="15.75" r="137" s="12"/>
    <row customHeight="1" ht="15.75" r="138" s="12"/>
    <row customHeight="1" ht="15.75" r="139" s="12"/>
    <row customHeight="1" ht="15.75" r="140" s="12"/>
    <row customHeight="1" ht="15.75" r="141" s="12"/>
    <row customHeight="1" ht="15.75" r="142" s="12"/>
    <row customHeight="1" ht="15.75" r="143" s="12"/>
    <row customHeight="1" ht="15.75" r="144" s="12"/>
    <row customHeight="1" ht="15.75" r="145" s="12"/>
    <row customHeight="1" ht="15.75" r="146" s="12"/>
    <row customHeight="1" ht="15.75" r="147" s="12"/>
    <row customHeight="1" ht="15.75" r="148" s="12"/>
    <row customHeight="1" ht="15.75" r="149" s="12"/>
    <row customHeight="1" ht="15.75" r="150" s="12"/>
    <row customHeight="1" ht="15.75" r="151" s="12"/>
    <row customHeight="1" ht="15.75" r="152" s="12"/>
    <row customHeight="1" ht="15.75" r="153" s="12"/>
    <row customHeight="1" ht="15.75" r="154" s="12"/>
    <row customHeight="1" ht="15.75" r="155" s="12"/>
    <row customHeight="1" ht="15.75" r="156" s="12"/>
    <row customHeight="1" ht="15.75" r="157" s="12"/>
    <row customHeight="1" ht="15.75" r="158" s="12"/>
    <row customHeight="1" ht="15.75" r="159" s="12"/>
    <row customHeight="1" ht="15.75" r="160" s="12"/>
    <row customHeight="1" ht="15.75" r="161" s="12"/>
    <row customHeight="1" ht="15.75" r="162" s="12"/>
    <row customHeight="1" ht="15.75" r="163" s="12"/>
    <row customHeight="1" ht="15.75" r="164" s="12"/>
    <row customHeight="1" ht="15.75" r="165" s="12"/>
    <row customHeight="1" ht="15.75" r="166" s="12"/>
    <row customHeight="1" ht="15.75" r="167" s="12"/>
    <row customHeight="1" ht="15.75" r="168" s="12"/>
    <row customHeight="1" ht="15.75" r="169" s="12"/>
    <row customHeight="1" ht="15.75" r="170" s="12"/>
    <row customHeight="1" ht="15.75" r="171" s="12"/>
    <row customHeight="1" ht="15.75" r="172" s="12"/>
    <row customHeight="1" ht="15.75" r="173" s="12"/>
    <row customHeight="1" ht="15.75" r="174" s="12"/>
    <row customHeight="1" ht="15.75" r="175" s="12"/>
    <row customHeight="1" ht="15.75" r="176" s="12"/>
    <row customHeight="1" ht="15.75" r="177" s="12"/>
    <row customHeight="1" ht="15.75" r="178" s="12"/>
    <row customHeight="1" ht="15.75" r="179" s="12"/>
    <row customHeight="1" ht="15.75" r="180" s="12"/>
    <row customHeight="1" ht="15.75" r="181" s="12"/>
    <row customHeight="1" ht="15.75" r="182" s="12"/>
    <row customHeight="1" ht="15.75" r="183" s="12"/>
    <row customHeight="1" ht="15.75" r="184" s="12"/>
    <row customHeight="1" ht="15.75" r="185" s="12"/>
    <row customHeight="1" ht="15.75" r="186" s="12"/>
    <row customHeight="1" ht="15.75" r="187" s="12"/>
    <row customHeight="1" ht="15.75" r="188" s="12"/>
    <row customHeight="1" ht="15.75" r="189" s="12"/>
    <row customHeight="1" ht="15.75" r="190" s="12"/>
    <row customHeight="1" ht="15.75" r="191" s="12"/>
    <row customHeight="1" ht="15.75" r="192" s="12"/>
    <row customHeight="1" ht="15.75" r="193" s="12"/>
    <row customHeight="1" ht="15.75" r="194" s="12"/>
    <row customHeight="1" ht="15.75" r="195" s="12"/>
    <row customHeight="1" ht="15.75" r="196" s="12"/>
    <row customHeight="1" ht="15.75" r="197" s="12"/>
    <row customHeight="1" ht="15.75" r="198" s="12"/>
    <row customHeight="1" ht="15.75" r="199" s="12"/>
    <row customHeight="1" ht="15.75" r="200" s="12"/>
    <row customHeight="1" ht="15.75" r="201" s="12"/>
    <row customHeight="1" ht="15.75" r="202" s="12"/>
    <row customHeight="1" ht="15.75" r="203" s="12"/>
    <row customHeight="1" ht="15.75" r="204" s="12"/>
    <row customHeight="1" ht="15.75" r="205" s="12"/>
    <row customHeight="1" ht="15.75" r="206" s="12"/>
    <row customHeight="1" ht="15.75" r="207" s="12"/>
    <row customHeight="1" ht="15.75" r="208" s="12"/>
    <row customHeight="1" ht="15.75" r="209" s="12"/>
    <row customHeight="1" ht="15.75" r="210" s="12"/>
    <row customHeight="1" ht="15.75" r="211" s="12"/>
    <row customHeight="1" ht="15.75" r="212" s="12"/>
    <row customHeight="1" ht="15.75" r="213" s="12"/>
    <row customHeight="1" ht="15.75" r="214" s="12"/>
    <row customHeight="1" ht="15.75" r="215" s="12"/>
    <row customHeight="1" ht="15.75" r="216" s="12"/>
    <row customHeight="1" ht="15.75" r="217" s="12"/>
    <row customHeight="1" ht="15.75" r="218" s="12"/>
    <row customHeight="1" ht="15.75" r="219" s="12"/>
    <row customHeight="1" ht="15.75" r="220" s="12"/>
    <row customHeight="1" ht="15.75" r="221" s="12"/>
    <row customHeight="1" ht="15.75" r="222" s="12"/>
    <row customHeight="1" ht="15.75" r="223" s="12"/>
    <row customHeight="1" ht="15.75" r="224" s="12"/>
    <row customHeight="1" ht="15.75" r="225" s="12"/>
    <row customHeight="1" ht="15.75" r="226" s="12"/>
    <row customHeight="1" ht="15.75" r="227" s="12"/>
    <row customHeight="1" ht="15.75" r="228" s="12"/>
    <row customHeight="1" ht="15.75" r="229" s="12"/>
    <row customHeight="1" ht="15.75" r="230" s="12"/>
    <row customHeight="1" ht="15.75" r="231" s="12"/>
    <row customHeight="1" ht="15.75" r="232" s="12"/>
    <row customHeight="1" ht="15.75" r="233" s="12"/>
    <row customHeight="1" ht="15.75" r="234" s="12"/>
    <row customHeight="1" ht="15.75" r="235" s="12"/>
    <row customHeight="1" ht="15.75" r="236" s="12"/>
    <row customHeight="1" ht="15.75" r="237" s="12"/>
    <row customHeight="1" ht="15.75" r="238" s="12"/>
    <row customHeight="1" ht="15.75" r="239" s="12"/>
    <row customHeight="1" ht="15.75" r="240" s="12"/>
    <row customHeight="1" ht="15.75" r="241" s="12"/>
    <row customHeight="1" ht="15.75" r="242" s="12"/>
    <row customHeight="1" ht="15.75" r="243" s="12"/>
    <row customHeight="1" ht="15.75" r="244" s="12"/>
    <row customHeight="1" ht="15.75" r="245" s="12"/>
    <row customHeight="1" ht="15.75" r="246" s="12"/>
    <row customHeight="1" ht="15.75" r="247" s="12"/>
    <row customHeight="1" ht="15.75" r="248" s="12"/>
    <row customHeight="1" ht="15.75" r="249" s="12"/>
    <row customHeight="1" ht="15.75" r="250" s="12"/>
    <row customHeight="1" ht="15.75" r="251" s="12"/>
    <row customHeight="1" ht="15.75" r="252" s="12"/>
    <row customHeight="1" ht="15.75" r="253" s="12"/>
    <row customHeight="1" ht="15.75" r="254" s="12"/>
    <row customHeight="1" ht="15.75" r="255" s="12"/>
    <row customHeight="1" ht="15.75" r="256" s="12"/>
    <row customHeight="1" ht="15.75" r="257" s="12"/>
    <row customHeight="1" ht="15.75" r="258" s="12"/>
    <row customHeight="1" ht="15.75" r="259" s="12"/>
    <row customHeight="1" ht="15.75" r="260" s="12"/>
    <row customHeight="1" ht="15.75" r="261" s="12"/>
    <row customHeight="1" ht="15.75" r="262" s="12"/>
    <row customHeight="1" ht="15.75" r="263" s="12"/>
    <row customHeight="1" ht="15.75" r="264" s="12"/>
    <row customHeight="1" ht="15.75" r="265" s="12"/>
    <row customHeight="1" ht="15.75" r="266" s="12"/>
    <row customHeight="1" ht="15.75" r="267" s="12"/>
    <row customHeight="1" ht="15.75" r="268" s="12"/>
    <row customHeight="1" ht="15.75" r="269" s="12"/>
    <row customHeight="1" ht="15.75" r="270" s="12"/>
    <row customHeight="1" ht="15.75" r="271" s="12"/>
    <row customHeight="1" ht="15.75" r="272" s="12"/>
    <row customHeight="1" ht="15.75" r="273" s="12"/>
    <row customHeight="1" ht="15.75" r="274" s="12"/>
    <row customHeight="1" ht="15.75" r="275" s="12"/>
    <row customHeight="1" ht="15.75" r="276" s="12"/>
    <row customHeight="1" ht="15.75" r="277" s="12"/>
    <row customHeight="1" ht="15.75" r="278" s="12"/>
    <row customHeight="1" ht="15.75" r="279" s="12"/>
    <row customHeight="1" ht="15.75" r="280" s="12"/>
    <row customHeight="1" ht="15.75" r="281" s="12"/>
    <row customHeight="1" ht="15.75" r="282" s="12"/>
    <row customHeight="1" ht="15.75" r="283" s="12"/>
    <row customHeight="1" ht="15.75" r="284" s="12"/>
    <row customHeight="1" ht="15.75" r="285" s="12"/>
    <row customHeight="1" ht="15.75" r="286" s="12"/>
    <row customHeight="1" ht="15.75" r="287" s="12"/>
    <row customHeight="1" ht="15.75" r="288" s="12"/>
    <row customHeight="1" ht="15.75" r="289" s="12"/>
    <row customHeight="1" ht="15.75" r="290" s="12"/>
    <row customHeight="1" ht="15.75" r="291" s="12"/>
    <row customHeight="1" ht="15.75" r="292" s="12"/>
    <row customHeight="1" ht="15.75" r="293" s="12"/>
    <row customHeight="1" ht="15.75" r="294" s="12"/>
    <row customHeight="1" ht="15.75" r="295" s="12"/>
    <row customHeight="1" ht="15.75" r="296" s="12"/>
    <row customHeight="1" ht="15.75" r="297" s="12"/>
    <row customHeight="1" ht="15.75" r="298" s="12"/>
    <row customHeight="1" ht="15.75" r="299" s="12"/>
    <row customHeight="1" ht="15.75" r="300" s="12"/>
    <row customHeight="1" ht="15.75" r="301" s="12"/>
    <row customHeight="1" ht="15.75" r="302" s="12"/>
    <row customHeight="1" ht="15.75" r="303" s="12"/>
    <row customHeight="1" ht="15.75" r="304" s="12"/>
    <row customHeight="1" ht="15.75" r="305" s="12"/>
    <row customHeight="1" ht="15.75" r="306" s="12"/>
    <row customHeight="1" ht="15.75" r="307" s="12"/>
    <row customHeight="1" ht="15.75" r="308" s="12"/>
    <row customHeight="1" ht="15.75" r="309" s="12"/>
    <row customHeight="1" ht="15.75" r="310" s="12"/>
    <row customHeight="1" ht="15.75" r="311" s="12"/>
    <row customHeight="1" ht="15.75" r="312" s="12"/>
    <row customHeight="1" ht="15.75" r="313" s="12"/>
    <row customHeight="1" ht="15.75" r="314" s="12"/>
    <row customHeight="1" ht="15.75" r="315" s="12"/>
    <row customHeight="1" ht="15.75" r="316" s="12"/>
    <row customHeight="1" ht="15.75" r="317" s="12"/>
    <row customHeight="1" ht="15.75" r="318" s="12"/>
    <row customHeight="1" ht="15.75" r="319" s="12"/>
    <row customHeight="1" ht="15.75" r="320" s="12"/>
    <row customHeight="1" ht="15.75" r="321" s="12"/>
    <row customHeight="1" ht="15.75" r="322" s="12"/>
    <row customHeight="1" ht="15.75" r="323" s="12"/>
    <row customHeight="1" ht="15.75" r="324" s="12"/>
    <row customHeight="1" ht="15.75" r="325" s="12"/>
    <row customHeight="1" ht="15.75" r="326" s="12"/>
    <row customHeight="1" ht="15.75" r="327" s="12"/>
    <row customHeight="1" ht="15.75" r="328" s="12"/>
    <row customHeight="1" ht="15.75" r="329" s="12"/>
    <row customHeight="1" ht="15.75" r="330" s="12"/>
    <row customHeight="1" ht="15.75" r="331" s="12"/>
    <row customHeight="1" ht="15.75" r="332" s="12"/>
    <row customHeight="1" ht="15.75" r="333" s="12"/>
    <row customHeight="1" ht="15.75" r="334" s="12"/>
    <row customHeight="1" ht="15.75" r="335" s="12"/>
    <row customHeight="1" ht="15.75" r="336" s="12"/>
    <row customHeight="1" ht="15.75" r="337" s="12"/>
    <row customHeight="1" ht="15.75" r="338" s="12"/>
    <row customHeight="1" ht="15.75" r="339" s="12"/>
    <row customHeight="1" ht="15.75" r="340" s="12"/>
    <row customHeight="1" ht="15.75" r="341" s="12"/>
    <row customHeight="1" ht="15.75" r="342" s="12"/>
    <row customHeight="1" ht="15.75" r="343" s="12"/>
    <row customHeight="1" ht="15.75" r="344" s="12"/>
    <row customHeight="1" ht="15.75" r="345" s="12"/>
    <row customHeight="1" ht="15.75" r="346" s="12"/>
    <row customHeight="1" ht="15.75" r="347" s="12"/>
    <row customHeight="1" ht="15.75" r="348" s="12"/>
    <row customHeight="1" ht="15.75" r="349" s="12"/>
    <row customHeight="1" ht="15.75" r="350" s="12"/>
    <row customHeight="1" ht="15.75" r="351" s="12"/>
    <row customHeight="1" ht="15.75" r="352" s="12"/>
    <row customHeight="1" ht="15.75" r="353" s="12"/>
    <row customHeight="1" ht="15.75" r="354" s="12"/>
    <row customHeight="1" ht="15.75" r="355" s="12"/>
    <row customHeight="1" ht="15.75" r="356" s="12"/>
    <row customHeight="1" ht="15.75" r="357" s="12"/>
    <row customHeight="1" ht="15.75" r="358" s="12"/>
    <row customHeight="1" ht="15.75" r="359" s="12"/>
    <row customHeight="1" ht="15.75" r="360" s="12"/>
    <row customHeight="1" ht="15.75" r="361" s="12"/>
    <row customHeight="1" ht="15.75" r="362" s="12"/>
    <row customHeight="1" ht="15.75" r="363" s="12"/>
    <row customHeight="1" ht="15.75" r="364" s="12"/>
    <row customHeight="1" ht="15.75" r="365" s="12"/>
    <row customHeight="1" ht="15.75" r="366" s="12"/>
    <row customHeight="1" ht="15.75" r="367" s="12"/>
    <row customHeight="1" ht="15.75" r="368" s="12"/>
    <row customHeight="1" ht="15.75" r="369" s="12"/>
    <row customHeight="1" ht="15.75" r="370" s="12"/>
    <row customHeight="1" ht="15.75" r="371" s="12"/>
    <row customHeight="1" ht="15.75" r="372" s="12"/>
    <row customHeight="1" ht="15.75" r="373" s="12"/>
    <row customHeight="1" ht="15.75" r="374" s="12"/>
    <row customHeight="1" ht="15.75" r="375" s="12"/>
    <row customHeight="1" ht="15.75" r="376" s="12"/>
    <row customHeight="1" ht="15.75" r="377" s="12"/>
    <row customHeight="1" ht="15.75" r="378" s="12"/>
    <row customHeight="1" ht="15.75" r="379" s="12"/>
    <row customHeight="1" ht="15.75" r="380" s="12"/>
    <row customHeight="1" ht="15.75" r="381" s="12"/>
    <row customHeight="1" ht="15.75" r="382" s="12"/>
    <row customHeight="1" ht="15.75" r="383" s="12"/>
    <row customHeight="1" ht="15.75" r="384" s="12"/>
    <row customHeight="1" ht="15.75" r="385" s="12"/>
    <row customHeight="1" ht="15.75" r="386" s="12"/>
    <row customHeight="1" ht="15.75" r="387" s="12"/>
    <row customHeight="1" ht="15.75" r="388" s="12"/>
    <row customHeight="1" ht="15.75" r="389" s="12"/>
    <row customHeight="1" ht="15.75" r="390" s="12"/>
    <row customHeight="1" ht="15.75" r="391" s="12"/>
    <row customHeight="1" ht="15.75" r="392" s="12"/>
    <row customHeight="1" ht="15.75" r="393" s="12"/>
    <row customHeight="1" ht="15.75" r="394" s="12"/>
    <row customHeight="1" ht="15.75" r="395" s="12"/>
    <row customHeight="1" ht="15.75" r="396" s="12"/>
    <row customHeight="1" ht="15.75" r="397" s="12"/>
    <row customHeight="1" ht="15.75" r="398" s="12"/>
    <row customHeight="1" ht="15.75" r="399" s="12"/>
    <row customHeight="1" ht="15.75" r="400" s="12"/>
    <row customHeight="1" ht="15.75" r="401" s="12"/>
    <row customHeight="1" ht="15.75" r="402" s="12"/>
    <row customHeight="1" ht="15.75" r="403" s="12"/>
    <row customHeight="1" ht="15.75" r="404" s="12"/>
    <row customHeight="1" ht="15.75" r="405" s="12"/>
    <row customHeight="1" ht="15.75" r="406" s="12"/>
    <row customHeight="1" ht="15.75" r="407" s="12"/>
    <row customHeight="1" ht="15.75" r="408" s="12"/>
    <row customHeight="1" ht="15.75" r="409" s="12"/>
    <row customHeight="1" ht="15.75" r="410" s="12"/>
    <row customHeight="1" ht="15.75" r="411" s="12"/>
    <row customHeight="1" ht="15.75" r="412" s="12"/>
    <row customHeight="1" ht="15.75" r="413" s="12"/>
    <row customHeight="1" ht="15.75" r="414" s="12"/>
    <row customHeight="1" ht="15.75" r="415" s="12"/>
    <row customHeight="1" ht="15.75" r="416" s="12"/>
    <row customHeight="1" ht="15.75" r="417" s="12"/>
    <row customHeight="1" ht="15.75" r="418" s="12"/>
    <row customHeight="1" ht="15.75" r="419" s="12"/>
    <row customHeight="1" ht="15.75" r="420" s="12"/>
    <row customHeight="1" ht="15.75" r="421" s="12"/>
    <row customHeight="1" ht="15.75" r="422" s="12"/>
    <row customHeight="1" ht="15.75" r="423" s="12"/>
    <row customHeight="1" ht="15.75" r="424" s="12"/>
    <row customHeight="1" ht="15.75" r="425" s="12"/>
    <row customHeight="1" ht="15.75" r="426" s="12"/>
    <row customHeight="1" ht="15.75" r="427" s="12"/>
    <row customHeight="1" ht="15.75" r="428" s="12"/>
    <row customHeight="1" ht="15.75" r="429" s="12"/>
    <row customHeight="1" ht="15.75" r="430" s="12"/>
    <row customHeight="1" ht="15.75" r="431" s="12"/>
    <row customHeight="1" ht="15.75" r="432" s="12"/>
    <row customHeight="1" ht="15.75" r="433" s="12"/>
    <row customHeight="1" ht="15.75" r="434" s="12"/>
    <row customHeight="1" ht="15.75" r="435" s="12"/>
    <row customHeight="1" ht="15.75" r="436" s="12"/>
    <row customHeight="1" ht="15.75" r="437" s="12"/>
    <row customHeight="1" ht="15.75" r="438" s="12"/>
    <row customHeight="1" ht="15.75" r="439" s="12"/>
    <row customHeight="1" ht="15.75" r="440" s="12"/>
    <row customHeight="1" ht="15.75" r="441" s="12"/>
    <row customHeight="1" ht="15.75" r="442" s="12"/>
    <row customHeight="1" ht="15.75" r="443" s="12"/>
    <row customHeight="1" ht="15.75" r="444" s="12"/>
    <row customHeight="1" ht="15.75" r="445" s="12"/>
    <row customHeight="1" ht="15.75" r="446" s="12"/>
    <row customHeight="1" ht="15.75" r="447" s="12"/>
    <row customHeight="1" ht="15.75" r="448" s="12"/>
    <row customHeight="1" ht="15.75" r="449" s="12"/>
    <row customHeight="1" ht="15.75" r="450" s="12"/>
    <row customHeight="1" ht="15.75" r="451" s="12"/>
    <row customHeight="1" ht="15.75" r="452" s="12"/>
    <row customHeight="1" ht="15.75" r="453" s="12"/>
    <row customHeight="1" ht="15.75" r="454" s="12"/>
    <row customHeight="1" ht="15.75" r="455" s="12"/>
    <row customHeight="1" ht="15.75" r="456" s="12"/>
    <row customHeight="1" ht="15.75" r="457" s="12"/>
    <row customHeight="1" ht="15.75" r="458" s="12"/>
    <row customHeight="1" ht="15.75" r="459" s="12"/>
    <row customHeight="1" ht="15.75" r="460" s="12"/>
    <row customHeight="1" ht="15.75" r="461" s="12"/>
    <row customHeight="1" ht="15.75" r="462" s="12"/>
    <row customHeight="1" ht="15.75" r="463" s="12"/>
    <row customHeight="1" ht="15.75" r="464" s="12"/>
    <row customHeight="1" ht="15.75" r="465" s="12"/>
    <row customHeight="1" ht="15.75" r="466" s="12"/>
    <row customHeight="1" ht="15.75" r="467" s="12"/>
    <row customHeight="1" ht="15.75" r="468" s="12"/>
    <row customHeight="1" ht="15.75" r="469" s="12"/>
    <row customHeight="1" ht="15.75" r="470" s="12"/>
    <row customHeight="1" ht="15.75" r="471" s="12"/>
    <row customHeight="1" ht="15.75" r="472" s="12"/>
    <row customHeight="1" ht="15.75" r="473" s="12"/>
    <row customHeight="1" ht="15.75" r="474" s="12"/>
    <row customHeight="1" ht="15.75" r="475" s="12"/>
    <row customHeight="1" ht="15.75" r="476" s="12"/>
    <row customHeight="1" ht="15.75" r="477" s="12"/>
    <row customHeight="1" ht="15.75" r="478" s="12"/>
    <row customHeight="1" ht="15.75" r="479" s="12"/>
    <row customHeight="1" ht="15.75" r="480" s="12"/>
    <row customHeight="1" ht="15.75" r="481" s="12"/>
    <row customHeight="1" ht="15.75" r="482" s="12"/>
    <row customHeight="1" ht="15.75" r="483" s="12"/>
    <row customHeight="1" ht="15.75" r="484" s="12"/>
    <row customHeight="1" ht="15.75" r="485" s="12"/>
    <row customHeight="1" ht="15.75" r="486" s="12"/>
    <row customHeight="1" ht="15.75" r="487" s="12"/>
    <row customHeight="1" ht="15.75" r="488" s="12"/>
    <row customHeight="1" ht="15.75" r="489" s="12"/>
    <row customHeight="1" ht="15.75" r="490" s="12"/>
    <row customHeight="1" ht="15.75" r="491" s="12"/>
    <row customHeight="1" ht="15.75" r="492" s="12"/>
    <row customHeight="1" ht="15.75" r="493" s="12"/>
    <row customHeight="1" ht="15.75" r="494" s="12"/>
    <row customHeight="1" ht="15.75" r="495" s="12"/>
    <row customHeight="1" ht="15.75" r="496" s="12"/>
    <row customHeight="1" ht="15.75" r="497" s="12"/>
    <row customHeight="1" ht="15.75" r="498" s="12"/>
    <row customHeight="1" ht="15.75" r="499" s="12"/>
    <row customHeight="1" ht="15.75" r="500" s="12"/>
    <row customHeight="1" ht="15.75" r="501" s="12"/>
    <row customHeight="1" ht="15.75" r="502" s="12"/>
    <row customHeight="1" ht="15.75" r="503" s="12"/>
    <row customHeight="1" ht="15.75" r="504" s="12"/>
    <row customHeight="1" ht="15.75" r="505" s="12"/>
    <row customHeight="1" ht="15.75" r="506" s="12"/>
    <row customHeight="1" ht="15.75" r="507" s="12"/>
    <row customHeight="1" ht="15.75" r="508" s="12"/>
    <row customHeight="1" ht="15.75" r="509" s="12"/>
    <row customHeight="1" ht="15.75" r="510" s="12"/>
    <row customHeight="1" ht="15.75" r="511" s="12"/>
    <row customHeight="1" ht="15.75" r="512" s="12"/>
    <row customHeight="1" ht="15.75" r="513" s="12"/>
    <row customHeight="1" ht="15.75" r="514" s="12"/>
    <row customHeight="1" ht="15.75" r="515" s="12"/>
    <row customHeight="1" ht="15.75" r="516" s="12"/>
    <row customHeight="1" ht="15.75" r="517" s="12"/>
    <row customHeight="1" ht="15.75" r="518" s="12"/>
    <row customHeight="1" ht="15.75" r="519" s="12"/>
    <row customHeight="1" ht="15.75" r="520" s="12"/>
    <row customHeight="1" ht="15.75" r="521" s="12"/>
    <row customHeight="1" ht="15.75" r="522" s="12"/>
    <row customHeight="1" ht="15.75" r="523" s="12"/>
    <row customHeight="1" ht="15.75" r="524" s="12"/>
    <row customHeight="1" ht="15.75" r="525" s="12"/>
    <row customHeight="1" ht="15.75" r="526" s="12"/>
    <row customHeight="1" ht="15.75" r="527" s="12"/>
    <row customHeight="1" ht="15.75" r="528" s="12"/>
    <row customHeight="1" ht="15.75" r="529" s="12"/>
    <row customHeight="1" ht="15.75" r="530" s="12"/>
    <row customHeight="1" ht="15.75" r="531" s="12"/>
    <row customHeight="1" ht="15.75" r="532" s="12"/>
    <row customHeight="1" ht="15.75" r="533" s="12"/>
    <row customHeight="1" ht="15.75" r="534" s="12"/>
    <row customHeight="1" ht="15.75" r="535" s="12"/>
    <row customHeight="1" ht="15.75" r="536" s="12"/>
    <row customHeight="1" ht="15.75" r="537" s="12"/>
    <row customHeight="1" ht="15.75" r="538" s="12"/>
    <row customHeight="1" ht="15.75" r="539" s="12"/>
    <row customHeight="1" ht="15.75" r="540" s="12"/>
    <row customHeight="1" ht="15.75" r="541" s="12"/>
    <row customHeight="1" ht="15.75" r="542" s="12"/>
    <row customHeight="1" ht="15.75" r="543" s="12"/>
    <row customHeight="1" ht="15.75" r="544" s="12"/>
    <row customHeight="1" ht="15.75" r="545" s="12"/>
    <row customHeight="1" ht="15.75" r="546" s="12"/>
    <row customHeight="1" ht="15.75" r="547" s="12"/>
    <row customHeight="1" ht="15.75" r="548" s="12"/>
    <row customHeight="1" ht="15.75" r="549" s="12"/>
    <row customHeight="1" ht="15.75" r="550" s="12"/>
    <row customHeight="1" ht="15.75" r="551" s="12"/>
    <row customHeight="1" ht="15.75" r="552" s="12"/>
    <row customHeight="1" ht="15.75" r="553" s="12"/>
    <row customHeight="1" ht="15.75" r="554" s="12"/>
    <row customHeight="1" ht="15.75" r="555" s="12"/>
    <row customHeight="1" ht="15.75" r="556" s="12"/>
    <row customHeight="1" ht="15.75" r="557" s="12"/>
    <row customHeight="1" ht="15.75" r="558" s="12"/>
    <row customHeight="1" ht="15.75" r="559" s="12"/>
    <row customHeight="1" ht="15.75" r="560" s="12"/>
    <row customHeight="1" ht="15.75" r="561" s="12"/>
    <row customHeight="1" ht="15.75" r="562" s="12"/>
    <row customHeight="1" ht="15.75" r="563" s="12"/>
    <row customHeight="1" ht="15.75" r="564" s="12"/>
    <row customHeight="1" ht="15.75" r="565" s="12"/>
    <row customHeight="1" ht="15.75" r="566" s="12"/>
    <row customHeight="1" ht="15.75" r="567" s="12"/>
    <row customHeight="1" ht="15.75" r="568" s="12"/>
    <row customHeight="1" ht="15.75" r="569" s="12"/>
    <row customHeight="1" ht="15.75" r="570" s="12"/>
    <row customHeight="1" ht="15.75" r="571" s="12"/>
    <row customHeight="1" ht="15.75" r="572" s="12"/>
    <row customHeight="1" ht="15.75" r="573" s="12"/>
    <row customHeight="1" ht="15.75" r="574" s="12"/>
    <row customHeight="1" ht="15.75" r="575" s="12"/>
    <row customHeight="1" ht="15.75" r="576" s="12"/>
    <row customHeight="1" ht="15.75" r="577" s="12"/>
    <row customHeight="1" ht="15.75" r="578" s="12"/>
    <row customHeight="1" ht="15.75" r="579" s="12"/>
    <row customHeight="1" ht="15.75" r="580" s="12"/>
    <row customHeight="1" ht="15.75" r="581" s="12"/>
    <row customHeight="1" ht="15.75" r="582" s="12"/>
    <row customHeight="1" ht="15.75" r="583" s="12"/>
    <row customHeight="1" ht="15.75" r="584" s="12"/>
    <row customHeight="1" ht="15.75" r="585" s="12"/>
    <row customHeight="1" ht="15.75" r="586" s="12"/>
    <row customHeight="1" ht="15.75" r="587" s="12"/>
    <row customHeight="1" ht="15.75" r="588" s="12"/>
    <row customHeight="1" ht="15.75" r="589" s="12"/>
    <row customHeight="1" ht="15.75" r="590" s="12"/>
    <row customHeight="1" ht="15.75" r="591" s="12"/>
    <row customHeight="1" ht="15.75" r="592" s="12"/>
    <row customHeight="1" ht="15.75" r="593" s="12"/>
    <row customHeight="1" ht="15.75" r="594" s="12"/>
    <row customHeight="1" ht="15.75" r="595" s="12"/>
    <row customHeight="1" ht="15.75" r="596" s="12"/>
    <row customHeight="1" ht="15.75" r="597" s="12"/>
    <row customHeight="1" ht="15.75" r="598" s="12"/>
    <row customHeight="1" ht="15.75" r="599" s="12"/>
    <row customHeight="1" ht="15.75" r="600" s="12"/>
    <row customHeight="1" ht="15.75" r="601" s="12"/>
    <row customHeight="1" ht="15.75" r="602" s="12"/>
    <row customHeight="1" ht="15.75" r="603" s="12"/>
    <row customHeight="1" ht="15.75" r="604" s="12"/>
    <row customHeight="1" ht="15.75" r="605" s="12"/>
    <row customHeight="1" ht="15.75" r="606" s="12"/>
    <row customHeight="1" ht="15.75" r="607" s="12"/>
    <row customHeight="1" ht="15.75" r="608" s="12"/>
    <row customHeight="1" ht="15.75" r="609" s="12"/>
    <row customHeight="1" ht="15.75" r="610" s="12"/>
    <row customHeight="1" ht="15.75" r="611" s="12"/>
    <row customHeight="1" ht="15.75" r="612" s="12"/>
    <row customHeight="1" ht="15.75" r="613" s="12"/>
    <row customHeight="1" ht="15.75" r="614" s="12"/>
    <row customHeight="1" ht="15.75" r="615" s="12"/>
    <row customHeight="1" ht="15.75" r="616" s="12"/>
    <row customHeight="1" ht="15.75" r="617" s="12"/>
    <row customHeight="1" ht="15.75" r="618" s="12"/>
    <row customHeight="1" ht="15.75" r="619" s="12"/>
    <row customHeight="1" ht="15.75" r="620" s="12"/>
    <row customHeight="1" ht="15.75" r="621" s="12"/>
    <row customHeight="1" ht="15.75" r="622" s="12"/>
    <row customHeight="1" ht="15.75" r="623" s="12"/>
    <row customHeight="1" ht="15.75" r="624" s="12"/>
    <row customHeight="1" ht="15.75" r="625" s="12"/>
    <row customHeight="1" ht="15.75" r="626" s="12"/>
    <row customHeight="1" ht="15.75" r="627" s="12"/>
    <row customHeight="1" ht="15.75" r="628" s="12"/>
    <row customHeight="1" ht="15.75" r="629" s="12"/>
    <row customHeight="1" ht="15.75" r="630" s="12"/>
    <row customHeight="1" ht="15.75" r="631" s="12"/>
    <row customHeight="1" ht="15.75" r="632" s="12"/>
    <row customHeight="1" ht="15.75" r="633" s="12"/>
    <row customHeight="1" ht="15.75" r="634" s="12"/>
    <row customHeight="1" ht="15.75" r="635" s="12"/>
    <row customHeight="1" ht="15.75" r="636" s="12"/>
    <row customHeight="1" ht="15.75" r="637" s="12"/>
    <row customHeight="1" ht="15.75" r="638" s="12"/>
    <row customHeight="1" ht="15.75" r="639" s="12"/>
    <row customHeight="1" ht="15.75" r="640" s="12"/>
    <row customHeight="1" ht="15.75" r="641" s="12"/>
    <row customHeight="1" ht="15.75" r="642" s="12"/>
    <row customHeight="1" ht="15.75" r="643" s="12"/>
    <row customHeight="1" ht="15.75" r="644" s="12"/>
    <row customHeight="1" ht="15.75" r="645" s="12"/>
    <row customHeight="1" ht="15.75" r="646" s="12"/>
    <row customHeight="1" ht="15.75" r="647" s="12"/>
    <row customHeight="1" ht="15.75" r="648" s="12"/>
    <row customHeight="1" ht="15.75" r="649" s="12"/>
    <row customHeight="1" ht="15.75" r="650" s="12"/>
    <row customHeight="1" ht="15.75" r="651" s="12"/>
    <row customHeight="1" ht="15.75" r="652" s="12"/>
    <row customHeight="1" ht="15.75" r="653" s="12"/>
    <row customHeight="1" ht="15.75" r="654" s="12"/>
    <row customHeight="1" ht="15.75" r="655" s="12"/>
    <row customHeight="1" ht="15.75" r="656" s="12"/>
    <row customHeight="1" ht="15.75" r="657" s="12"/>
    <row customHeight="1" ht="15.75" r="658" s="12"/>
    <row customHeight="1" ht="15.75" r="659" s="12"/>
    <row customHeight="1" ht="15.75" r="660" s="12"/>
    <row customHeight="1" ht="15.75" r="661" s="12"/>
    <row customHeight="1" ht="15.75" r="662" s="12"/>
    <row customHeight="1" ht="15.75" r="663" s="12"/>
    <row customHeight="1" ht="15.75" r="664" s="12"/>
    <row customHeight="1" ht="15.75" r="665" s="12"/>
    <row customHeight="1" ht="15.75" r="666" s="12"/>
    <row customHeight="1" ht="15.75" r="667" s="12"/>
    <row customHeight="1" ht="15.75" r="668" s="12"/>
    <row customHeight="1" ht="15.75" r="669" s="12"/>
    <row customHeight="1" ht="15.75" r="670" s="12"/>
    <row customHeight="1" ht="15.75" r="671" s="12"/>
    <row customHeight="1" ht="15.75" r="672" s="12"/>
    <row customHeight="1" ht="15.75" r="673" s="12"/>
    <row customHeight="1" ht="15.75" r="674" s="12"/>
    <row customHeight="1" ht="15.75" r="675" s="12"/>
    <row customHeight="1" ht="15.75" r="676" s="12"/>
    <row customHeight="1" ht="15.75" r="677" s="12"/>
    <row customHeight="1" ht="15.75" r="678" s="12"/>
    <row customHeight="1" ht="15.75" r="679" s="12"/>
    <row customHeight="1" ht="15.75" r="680" s="12"/>
    <row customHeight="1" ht="15.75" r="681" s="12"/>
    <row customHeight="1" ht="15.75" r="682" s="12"/>
    <row customHeight="1" ht="15.75" r="683" s="12"/>
    <row customHeight="1" ht="15.75" r="684" s="12"/>
    <row customHeight="1" ht="15.75" r="685" s="12"/>
    <row customHeight="1" ht="15.75" r="686" s="12"/>
    <row customHeight="1" ht="15.75" r="687" s="12"/>
    <row customHeight="1" ht="15.75" r="688" s="12"/>
    <row customHeight="1" ht="15.75" r="689" s="12"/>
    <row customHeight="1" ht="15.75" r="690" s="12"/>
    <row customHeight="1" ht="15.75" r="691" s="12"/>
    <row customHeight="1" ht="15.75" r="692" s="12"/>
    <row customHeight="1" ht="15.75" r="693" s="12"/>
    <row customHeight="1" ht="15.75" r="694" s="12"/>
    <row customHeight="1" ht="15.75" r="695" s="12"/>
    <row customHeight="1" ht="15.75" r="696" s="12"/>
    <row customHeight="1" ht="15.75" r="697" s="12"/>
    <row customHeight="1" ht="15.75" r="698" s="12"/>
    <row customHeight="1" ht="15.75" r="699" s="12"/>
    <row customHeight="1" ht="15.75" r="700" s="12"/>
    <row customHeight="1" ht="15.75" r="701" s="12"/>
    <row customHeight="1" ht="15.75" r="702" s="12"/>
    <row customHeight="1" ht="15.75" r="703" s="12"/>
    <row customHeight="1" ht="15.75" r="704" s="12"/>
    <row customHeight="1" ht="15.75" r="705" s="12"/>
    <row customHeight="1" ht="15.75" r="706" s="12"/>
    <row customHeight="1" ht="15.75" r="707" s="12"/>
    <row customHeight="1" ht="15.75" r="708" s="12"/>
    <row customHeight="1" ht="15.75" r="709" s="12"/>
    <row customHeight="1" ht="15.75" r="710" s="12"/>
    <row customHeight="1" ht="15.75" r="711" s="12"/>
    <row customHeight="1" ht="15.75" r="712" s="12"/>
    <row customHeight="1" ht="15.75" r="713" s="12"/>
    <row customHeight="1" ht="15.75" r="714" s="12"/>
    <row customHeight="1" ht="15.75" r="715" s="12"/>
    <row customHeight="1" ht="15.75" r="716" s="12"/>
    <row customHeight="1" ht="15.75" r="717" s="12"/>
    <row customHeight="1" ht="15.75" r="718" s="12"/>
    <row customHeight="1" ht="15.75" r="719" s="12"/>
    <row customHeight="1" ht="15.75" r="720" s="12"/>
    <row customHeight="1" ht="15.75" r="721" s="12"/>
    <row customHeight="1" ht="15.75" r="722" s="12"/>
    <row customHeight="1" ht="15.75" r="723" s="12"/>
    <row customHeight="1" ht="15.75" r="724" s="12"/>
    <row customHeight="1" ht="15.75" r="725" s="12"/>
    <row customHeight="1" ht="15.75" r="726" s="12"/>
    <row customHeight="1" ht="15.75" r="727" s="12"/>
    <row customHeight="1" ht="15.75" r="728" s="12"/>
    <row customHeight="1" ht="15.75" r="729" s="12"/>
    <row customHeight="1" ht="15.75" r="730" s="12"/>
    <row customHeight="1" ht="15.75" r="731" s="12"/>
    <row customHeight="1" ht="15.75" r="732" s="12"/>
    <row customHeight="1" ht="15.75" r="733" s="12"/>
    <row customHeight="1" ht="15.75" r="734" s="12"/>
    <row customHeight="1" ht="15.75" r="735" s="12"/>
    <row customHeight="1" ht="15.75" r="736" s="12"/>
    <row customHeight="1" ht="15.75" r="737" s="12"/>
    <row customHeight="1" ht="15.75" r="738" s="12"/>
    <row customHeight="1" ht="15.75" r="739" s="12"/>
    <row customHeight="1" ht="15.75" r="740" s="12"/>
    <row customHeight="1" ht="15.75" r="741" s="12"/>
    <row customHeight="1" ht="15.75" r="742" s="12"/>
    <row customHeight="1" ht="15.75" r="743" s="12"/>
    <row customHeight="1" ht="15.75" r="744" s="12"/>
    <row customHeight="1" ht="15.75" r="745" s="12"/>
    <row customHeight="1" ht="15.75" r="746" s="12"/>
    <row customHeight="1" ht="15.75" r="747" s="12"/>
    <row customHeight="1" ht="15.75" r="748" s="12"/>
    <row customHeight="1" ht="15.75" r="749" s="12"/>
    <row customHeight="1" ht="15.75" r="750" s="12"/>
    <row customHeight="1" ht="15.75" r="751" s="12"/>
    <row customHeight="1" ht="15.75" r="752" s="12"/>
    <row customHeight="1" ht="15.75" r="753" s="12"/>
    <row customHeight="1" ht="15.75" r="754" s="12"/>
    <row customHeight="1" ht="15.75" r="755" s="12"/>
    <row customHeight="1" ht="15.75" r="756" s="12"/>
    <row customHeight="1" ht="15.75" r="757" s="12"/>
    <row customHeight="1" ht="15.75" r="758" s="12"/>
    <row customHeight="1" ht="15.75" r="759" s="12"/>
    <row customHeight="1" ht="15.75" r="760" s="12"/>
    <row customHeight="1" ht="15.75" r="761" s="12"/>
    <row customHeight="1" ht="15.75" r="762" s="12"/>
    <row customHeight="1" ht="15.75" r="763" s="12"/>
    <row customHeight="1" ht="15.75" r="764" s="12"/>
    <row customHeight="1" ht="15.75" r="765" s="12"/>
    <row customHeight="1" ht="15.75" r="766" s="12"/>
    <row customHeight="1" ht="15.75" r="767" s="12"/>
    <row customHeight="1" ht="15.75" r="768" s="12"/>
    <row customHeight="1" ht="15.75" r="769" s="12"/>
    <row customHeight="1" ht="15.75" r="770" s="12"/>
    <row customHeight="1" ht="15.75" r="771" s="12"/>
    <row customHeight="1" ht="15.75" r="772" s="12"/>
    <row customHeight="1" ht="15.75" r="773" s="12"/>
    <row customHeight="1" ht="15.75" r="774" s="12"/>
    <row customHeight="1" ht="15.75" r="775" s="12"/>
    <row customHeight="1" ht="15.75" r="776" s="12"/>
    <row customHeight="1" ht="15.75" r="777" s="12"/>
    <row customHeight="1" ht="15.75" r="778" s="12"/>
    <row customHeight="1" ht="15.75" r="779" s="12"/>
    <row customHeight="1" ht="15.75" r="780" s="12"/>
    <row customHeight="1" ht="15.75" r="781" s="12"/>
    <row customHeight="1" ht="15.75" r="782" s="12"/>
    <row customHeight="1" ht="15.75" r="783" s="12"/>
    <row customHeight="1" ht="15.75" r="784" s="12"/>
    <row customHeight="1" ht="15.75" r="785" s="12"/>
    <row customHeight="1" ht="15.75" r="786" s="12"/>
    <row customHeight="1" ht="15.75" r="787" s="12"/>
    <row customHeight="1" ht="15.75" r="788" s="12"/>
    <row customHeight="1" ht="15.75" r="789" s="12"/>
    <row customHeight="1" ht="15.75" r="790" s="12"/>
    <row customHeight="1" ht="15.75" r="791" s="12"/>
    <row customHeight="1" ht="15.75" r="792" s="12"/>
    <row customHeight="1" ht="15.75" r="793" s="12"/>
    <row customHeight="1" ht="15.75" r="794" s="12"/>
    <row customHeight="1" ht="15.75" r="795" s="12"/>
    <row customHeight="1" ht="15.75" r="796" s="12"/>
    <row customHeight="1" ht="15.75" r="797" s="12"/>
    <row customHeight="1" ht="15.75" r="798" s="12"/>
    <row customHeight="1" ht="15.75" r="799" s="12"/>
    <row customHeight="1" ht="15.75" r="800" s="12"/>
    <row customHeight="1" ht="15.75" r="801" s="12"/>
    <row customHeight="1" ht="15.75" r="802" s="12"/>
    <row customHeight="1" ht="15.75" r="803" s="12"/>
    <row customHeight="1" ht="15.75" r="804" s="12"/>
    <row customHeight="1" ht="15.75" r="805" s="12"/>
    <row customHeight="1" ht="15.75" r="806" s="12"/>
    <row customHeight="1" ht="15.75" r="807" s="12"/>
    <row customHeight="1" ht="15.75" r="808" s="12"/>
    <row customHeight="1" ht="15.75" r="809" s="12"/>
    <row customHeight="1" ht="15.75" r="810" s="12"/>
    <row customHeight="1" ht="15.75" r="811" s="12"/>
    <row customHeight="1" ht="15.75" r="812" s="12"/>
    <row customHeight="1" ht="15.75" r="813" s="12"/>
    <row customHeight="1" ht="15.75" r="814" s="12"/>
    <row customHeight="1" ht="15.75" r="815" s="12"/>
    <row customHeight="1" ht="15.75" r="816" s="12"/>
    <row customHeight="1" ht="15.75" r="817" s="12"/>
    <row customHeight="1" ht="15.75" r="818" s="12"/>
    <row customHeight="1" ht="15.75" r="819" s="12"/>
    <row customHeight="1" ht="15.75" r="820" s="12"/>
    <row customHeight="1" ht="15.75" r="821" s="12"/>
    <row customHeight="1" ht="15.75" r="822" s="12"/>
    <row customHeight="1" ht="15.75" r="823" s="12"/>
    <row customHeight="1" ht="15.75" r="824" s="12"/>
    <row customHeight="1" ht="15.75" r="825" s="12"/>
    <row customHeight="1" ht="15.75" r="826" s="12"/>
    <row customHeight="1" ht="15.75" r="827" s="12"/>
    <row customHeight="1" ht="15.75" r="828" s="12"/>
    <row customHeight="1" ht="15.75" r="829" s="12"/>
    <row customHeight="1" ht="15.75" r="830" s="12"/>
    <row customHeight="1" ht="15.75" r="831" s="12"/>
    <row customHeight="1" ht="15.75" r="832" s="12"/>
    <row customHeight="1" ht="15.75" r="833" s="12"/>
    <row customHeight="1" ht="15.75" r="834" s="12"/>
    <row customHeight="1" ht="15.75" r="835" s="12"/>
    <row customHeight="1" ht="15.75" r="836" s="12"/>
    <row customHeight="1" ht="15.75" r="837" s="12"/>
    <row customHeight="1" ht="15.75" r="838" s="12"/>
    <row customHeight="1" ht="15.75" r="839" s="12"/>
    <row customHeight="1" ht="15.75" r="840" s="12"/>
    <row customHeight="1" ht="15.75" r="841" s="12"/>
    <row customHeight="1" ht="15.75" r="842" s="12"/>
    <row customHeight="1" ht="15.75" r="843" s="12"/>
    <row customHeight="1" ht="15.75" r="844" s="12"/>
    <row customHeight="1" ht="15.75" r="845" s="12"/>
    <row customHeight="1" ht="15.75" r="846" s="12"/>
    <row customHeight="1" ht="15.75" r="847" s="12"/>
    <row customHeight="1" ht="15.75" r="848" s="12"/>
    <row customHeight="1" ht="15.75" r="849" s="12"/>
    <row customHeight="1" ht="15.75" r="850" s="12"/>
    <row customHeight="1" ht="15.75" r="851" s="12"/>
    <row customHeight="1" ht="15.75" r="852" s="12"/>
    <row customHeight="1" ht="15.75" r="853" s="12"/>
    <row customHeight="1" ht="15.75" r="854" s="12"/>
    <row customHeight="1" ht="15.75" r="855" s="12"/>
    <row customHeight="1" ht="15.75" r="856" s="12"/>
    <row customHeight="1" ht="15.75" r="857" s="12"/>
    <row customHeight="1" ht="15.75" r="858" s="12"/>
    <row customHeight="1" ht="15.75" r="859" s="12"/>
    <row customHeight="1" ht="15.75" r="860" s="12"/>
    <row customHeight="1" ht="15.75" r="861" s="12"/>
    <row customHeight="1" ht="15.75" r="862" s="12"/>
    <row customHeight="1" ht="15.75" r="863" s="12"/>
    <row customHeight="1" ht="15.75" r="864" s="12"/>
    <row customHeight="1" ht="15.75" r="865" s="12"/>
    <row customHeight="1" ht="15.75" r="866" s="12"/>
    <row customHeight="1" ht="15.75" r="867" s="12"/>
    <row customHeight="1" ht="15.75" r="868" s="12"/>
    <row customHeight="1" ht="15.75" r="869" s="12"/>
    <row customHeight="1" ht="15.75" r="870" s="12"/>
    <row customHeight="1" ht="15.75" r="871" s="12"/>
    <row customHeight="1" ht="15.75" r="872" s="12"/>
    <row customHeight="1" ht="15.75" r="873" s="12"/>
    <row customHeight="1" ht="15.75" r="874" s="12"/>
    <row customHeight="1" ht="15.75" r="875" s="12"/>
    <row customHeight="1" ht="15.75" r="876" s="12"/>
    <row customHeight="1" ht="15.75" r="877" s="12"/>
    <row customHeight="1" ht="15.75" r="878" s="12"/>
    <row customHeight="1" ht="15.75" r="879" s="12"/>
    <row customHeight="1" ht="15.75" r="880" s="12"/>
    <row customHeight="1" ht="15.75" r="881" s="12"/>
    <row customHeight="1" ht="15.75" r="882" s="12"/>
    <row customHeight="1" ht="15.75" r="883" s="12"/>
    <row customHeight="1" ht="15.75" r="884" s="12"/>
    <row customHeight="1" ht="15.75" r="885" s="12"/>
    <row customHeight="1" ht="15.75" r="886" s="12"/>
    <row customHeight="1" ht="15.75" r="887" s="12"/>
    <row customHeight="1" ht="15.75" r="888" s="12"/>
    <row customHeight="1" ht="15.75" r="889" s="12"/>
    <row customHeight="1" ht="15.75" r="890" s="12"/>
    <row customHeight="1" ht="15.75" r="891" s="12"/>
    <row customHeight="1" ht="15.75" r="892" s="12"/>
    <row customHeight="1" ht="15.75" r="893" s="12"/>
    <row customHeight="1" ht="15.75" r="894" s="12"/>
    <row customHeight="1" ht="15.75" r="895" s="12"/>
    <row customHeight="1" ht="15.75" r="896" s="12"/>
    <row customHeight="1" ht="15.75" r="897" s="12"/>
    <row customHeight="1" ht="15.75" r="898" s="12"/>
    <row customHeight="1" ht="15.75" r="899" s="12"/>
    <row customHeight="1" ht="15.75" r="900" s="12"/>
    <row customHeight="1" ht="15.75" r="901" s="12"/>
    <row customHeight="1" ht="15.75" r="902" s="12"/>
    <row customHeight="1" ht="15.75" r="903" s="12"/>
    <row customHeight="1" ht="15.75" r="904" s="12"/>
    <row customHeight="1" ht="15.75" r="905" s="12"/>
    <row customHeight="1" ht="15.75" r="906" s="12"/>
    <row customHeight="1" ht="15.75" r="907" s="12"/>
    <row customHeight="1" ht="15.75" r="908" s="12"/>
    <row customHeight="1" ht="15.75" r="909" s="12"/>
    <row customHeight="1" ht="15.75" r="910" s="12"/>
    <row customHeight="1" ht="15.75" r="911" s="12"/>
    <row customHeight="1" ht="15.75" r="912" s="12"/>
    <row customHeight="1" ht="15.75" r="913" s="12"/>
    <row customHeight="1" ht="15.75" r="914" s="12"/>
    <row customHeight="1" ht="15.75" r="915" s="12"/>
    <row customHeight="1" ht="15.75" r="916" s="12"/>
    <row customHeight="1" ht="15.75" r="917" s="12"/>
    <row customHeight="1" ht="15.75" r="918" s="12"/>
    <row customHeight="1" ht="15.75" r="919" s="12"/>
    <row customHeight="1" ht="15.75" r="920" s="12"/>
    <row customHeight="1" ht="15.75" r="921" s="12"/>
    <row customHeight="1" ht="15.75" r="922" s="12"/>
    <row customHeight="1" ht="15.75" r="923" s="12"/>
    <row customHeight="1" ht="15.75" r="924" s="12"/>
    <row customHeight="1" ht="15.75" r="925" s="12"/>
    <row customHeight="1" ht="15.75" r="926" s="12"/>
    <row customHeight="1" ht="15.75" r="927" s="12"/>
    <row customHeight="1" ht="15.75" r="928" s="12"/>
    <row customHeight="1" ht="15.75" r="929" s="12"/>
    <row customHeight="1" ht="15.75" r="930" s="12"/>
    <row customHeight="1" ht="15.75" r="931" s="12"/>
    <row customHeight="1" ht="15.75" r="932" s="12"/>
    <row customHeight="1" ht="15.75" r="933" s="12"/>
    <row customHeight="1" ht="15.75" r="934" s="12"/>
    <row customHeight="1" ht="15.75" r="935" s="12"/>
    <row customHeight="1" ht="15.75" r="936" s="12"/>
    <row customHeight="1" ht="15.75" r="937" s="12"/>
    <row customHeight="1" ht="15.75" r="938" s="12"/>
    <row customHeight="1" ht="15.75" r="939" s="12"/>
    <row customHeight="1" ht="15.75" r="940" s="12"/>
    <row customHeight="1" ht="15.75" r="941" s="12"/>
    <row customHeight="1" ht="15.75" r="942" s="12"/>
    <row customHeight="1" ht="15.75" r="943" s="12"/>
    <row customHeight="1" ht="15.75" r="944" s="12"/>
    <row customHeight="1" ht="15.75" r="945" s="12"/>
    <row customHeight="1" ht="15.75" r="946" s="12"/>
    <row customHeight="1" ht="15.75" r="947" s="12"/>
    <row customHeight="1" ht="15.75" r="948" s="12"/>
    <row customHeight="1" ht="15.75" r="949" s="12"/>
    <row customHeight="1" ht="15.75" r="950" s="12"/>
    <row customHeight="1" ht="15.75" r="951" s="12"/>
    <row customHeight="1" ht="15.75" r="952" s="12"/>
    <row customHeight="1" ht="15.75" r="953" s="12"/>
    <row customHeight="1" ht="15.75" r="954" s="12"/>
    <row customHeight="1" ht="15.75" r="955" s="12"/>
    <row customHeight="1" ht="15.75" r="956" s="12"/>
    <row customHeight="1" ht="15.75" r="957" s="12"/>
    <row customHeight="1" ht="15.75" r="958" s="12"/>
    <row customHeight="1" ht="15.75" r="959" s="12"/>
    <row customHeight="1" ht="15.75" r="960" s="12"/>
    <row customHeight="1" ht="15.75" r="961" s="12"/>
    <row customHeight="1" ht="15.75" r="962" s="12"/>
    <row customHeight="1" ht="15.75" r="963" s="12"/>
    <row customHeight="1" ht="15.75" r="964" s="12"/>
    <row customHeight="1" ht="15.75" r="965" s="12"/>
    <row customHeight="1" ht="15.75" r="966" s="12"/>
    <row customHeight="1" ht="15.75" r="967" s="12"/>
    <row customHeight="1" ht="15.75" r="968" s="12"/>
    <row customHeight="1" ht="15.75" r="969" s="12"/>
    <row customHeight="1" ht="15.75" r="970" s="12"/>
    <row customHeight="1" ht="15.75" r="971" s="12"/>
    <row customHeight="1" ht="15.75" r="972" s="12"/>
    <row customHeight="1" ht="15.75" r="973" s="12"/>
    <row customHeight="1" ht="15.75" r="974" s="12"/>
    <row customHeight="1" ht="15.75" r="975" s="12"/>
    <row customHeight="1" ht="15.75" r="976" s="12"/>
    <row customHeight="1" ht="15.75" r="977" s="12"/>
    <row customHeight="1" ht="15.75" r="978" s="12"/>
    <row customHeight="1" ht="15.75" r="979" s="12"/>
    <row customHeight="1" ht="15.75" r="980" s="12"/>
    <row customHeight="1" ht="15.75" r="981" s="12"/>
    <row customHeight="1" ht="15.75" r="982" s="12"/>
    <row customHeight="1" ht="15.75" r="983" s="12"/>
    <row customHeight="1" ht="15.75" r="984" s="12"/>
    <row customHeight="1" ht="15.75" r="985" s="12"/>
    <row customHeight="1" ht="15.75" r="986" s="12"/>
    <row customHeight="1" ht="15.75" r="987" s="12"/>
    <row customHeight="1" ht="15.75" r="988" s="12"/>
    <row customHeight="1" ht="15.75" r="989" s="12"/>
    <row customHeight="1" ht="15.75" r="990" s="12"/>
    <row customHeight="1" ht="15.75" r="991" s="12"/>
    <row customHeight="1" ht="15.75" r="992" s="12"/>
    <row customHeight="1" ht="15.75" r="993" s="12"/>
    <row customHeight="1" ht="15.75" r="994" s="12"/>
    <row customHeight="1" ht="15.75" r="995" s="12"/>
    <row customHeight="1" ht="15.75" r="996" s="12"/>
    <row customHeight="1" ht="15.75" r="997" s="12"/>
    <row customHeight="1" ht="15.75" r="998" s="12"/>
    <row customHeight="1" ht="15.75" r="999" s="12"/>
    <row customHeight="1" ht="15.75" r="1000" s="12"/>
  </sheetData>
  <pageMargins bottom="0.75" footer="0" header="0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H1" workbookViewId="0">
      <selection activeCell="Z3" sqref="Z3:Z45"/>
    </sheetView>
  </sheetViews>
  <sheetFormatPr baseColWidth="10" customHeight="1" defaultColWidth="14.5" defaultRowHeight="15"/>
  <cols>
    <col customWidth="1" max="1" min="1" style="12" width="8.83203125"/>
    <col customWidth="1" max="2" min="2" style="12" width="17.6640625"/>
    <col customWidth="1" max="19" min="3" style="12" width="8.83203125"/>
    <col customWidth="1" max="20" min="20" style="12" width="16.33203125"/>
    <col customWidth="1" max="26" min="21" style="12" width="8.83203125"/>
  </cols>
  <sheetData>
    <row r="1">
      <c r="A1" s="11" t="inlineStr">
        <is>
          <t>Reactor Conditions</t>
        </is>
      </c>
      <c r="L1" s="11" t="inlineStr">
        <is>
          <t>Initial Solids Composition (wt% of feed dry basis)</t>
        </is>
      </c>
      <c r="R1" s="1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s="5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s="5" t="inlineStr">
        <is>
          <t>Monomer</t>
        </is>
      </c>
    </row>
    <row customHeight="1" ht="15" r="3" s="12">
      <c r="A3" s="7" t="n">
        <v>40.2607765181215</v>
      </c>
      <c r="B3" t="n">
        <v>145</v>
      </c>
      <c r="C3" t="n">
        <v>8</v>
      </c>
      <c r="D3" t="inlineStr">
        <is>
          <t>none</t>
        </is>
      </c>
      <c r="E3" t="n">
        <v>0</v>
      </c>
      <c r="F3" t="n">
        <v>5</v>
      </c>
      <c r="G3">
        <f>3000/8</f>
        <v/>
      </c>
      <c r="H3" t="n">
        <v>10</v>
      </c>
      <c r="I3" s="7">
        <f>A3-I3</f>
        <v/>
      </c>
      <c r="J3" s="1" t="n">
        <v>20</v>
      </c>
      <c r="K3" s="2">
        <f>(B3-25)/I3</f>
        <v/>
      </c>
      <c r="O3">
        <f>15.7/0.88</f>
        <v/>
      </c>
      <c r="Q3" s="8" t="n"/>
      <c r="R3" s="7" t="n"/>
      <c r="S3" s="7" t="n"/>
      <c r="U3" t="n">
        <v>0.2252919033671303</v>
      </c>
      <c r="Z3" t="n">
        <v>0.01918600232745836</v>
      </c>
    </row>
    <row r="4">
      <c r="A4" s="7" t="n">
        <v>59.9758318189785</v>
      </c>
      <c r="B4" t="n">
        <v>145</v>
      </c>
      <c r="C4" t="n">
        <v>8</v>
      </c>
      <c r="D4" t="inlineStr">
        <is>
          <t>none</t>
        </is>
      </c>
      <c r="E4" t="n">
        <v>0</v>
      </c>
      <c r="F4" t="n">
        <v>5</v>
      </c>
      <c r="G4">
        <f>3000/8</f>
        <v/>
      </c>
      <c r="H4" t="n">
        <v>10</v>
      </c>
      <c r="I4" s="7">
        <f>A4-I4</f>
        <v/>
      </c>
      <c r="J4" s="1" t="n">
        <v>20</v>
      </c>
      <c r="K4" s="2">
        <f>(B4-25)/I4</f>
        <v/>
      </c>
      <c r="O4">
        <f>15.7/0.88</f>
        <v/>
      </c>
      <c r="Q4" s="7" t="n"/>
      <c r="R4" s="7" t="n"/>
      <c r="S4" s="7" t="n"/>
      <c r="U4" t="n">
        <v>0.4363715634253413</v>
      </c>
      <c r="Z4" t="n">
        <v>0.02484913360479352</v>
      </c>
    </row>
    <row r="5">
      <c r="A5" s="7" t="n">
        <v>79.6895034453495</v>
      </c>
      <c r="B5" t="n">
        <v>145</v>
      </c>
      <c r="C5" t="n">
        <v>8</v>
      </c>
      <c r="D5" t="inlineStr">
        <is>
          <t>none</t>
        </is>
      </c>
      <c r="E5" t="n">
        <v>0</v>
      </c>
      <c r="F5" t="n">
        <v>5</v>
      </c>
      <c r="G5">
        <f>3000/8</f>
        <v/>
      </c>
      <c r="H5" t="n">
        <v>10</v>
      </c>
      <c r="I5" s="7">
        <f>A5-I5</f>
        <v/>
      </c>
      <c r="J5" s="1" t="n">
        <v>20</v>
      </c>
      <c r="K5" s="2">
        <f>(B5-25)/I5</f>
        <v/>
      </c>
      <c r="O5">
        <f>15.7/0.88</f>
        <v/>
      </c>
      <c r="Q5" s="7" t="n"/>
      <c r="R5" s="7" t="n"/>
      <c r="S5" s="7" t="n"/>
      <c r="U5" t="n">
        <v>1.086545596947761</v>
      </c>
      <c r="Z5" t="n">
        <v>0.03051226488212927</v>
      </c>
    </row>
    <row r="6">
      <c r="A6" s="7" t="n">
        <v>99.4031750717205</v>
      </c>
      <c r="B6" t="n">
        <v>145</v>
      </c>
      <c r="C6" t="n">
        <v>8</v>
      </c>
      <c r="D6" t="inlineStr">
        <is>
          <t>none</t>
        </is>
      </c>
      <c r="E6" t="n">
        <v>0</v>
      </c>
      <c r="F6" t="n">
        <v>5</v>
      </c>
      <c r="G6">
        <f>3000/8</f>
        <v/>
      </c>
      <c r="H6" t="n">
        <v>10</v>
      </c>
      <c r="I6" s="7">
        <f>A6-I6</f>
        <v/>
      </c>
      <c r="J6" s="1" t="n">
        <v>20</v>
      </c>
      <c r="K6" s="2">
        <f>(B6-25)/I6</f>
        <v/>
      </c>
      <c r="O6">
        <f>15.7/0.88</f>
        <v/>
      </c>
      <c r="Q6" s="7" t="n"/>
      <c r="R6" s="7" t="n"/>
      <c r="S6" s="7" t="n"/>
      <c r="U6" t="n">
        <v>1.922963962598153</v>
      </c>
      <c r="Z6" t="n">
        <v>0.04273089963807858</v>
      </c>
    </row>
    <row r="7">
      <c r="A7" s="7" t="n">
        <v>119.818830887304</v>
      </c>
      <c r="B7" t="n">
        <v>145</v>
      </c>
      <c r="C7" t="n">
        <v>8</v>
      </c>
      <c r="D7" t="inlineStr">
        <is>
          <t>none</t>
        </is>
      </c>
      <c r="E7" t="n">
        <v>0</v>
      </c>
      <c r="F7" t="n">
        <v>5</v>
      </c>
      <c r="G7">
        <f>3000/8</f>
        <v/>
      </c>
      <c r="H7" t="n">
        <v>10</v>
      </c>
      <c r="I7" s="7">
        <f>A7-I7</f>
        <v/>
      </c>
      <c r="J7" s="1" t="n">
        <v>20</v>
      </c>
      <c r="K7" s="2">
        <f>(B7-25)/I7</f>
        <v/>
      </c>
      <c r="O7">
        <f>15.7/0.88</f>
        <v/>
      </c>
      <c r="Q7" s="7" t="n"/>
      <c r="R7" s="7" t="n"/>
      <c r="S7" s="7" t="n"/>
      <c r="U7" t="n">
        <v>2.93234264776269</v>
      </c>
      <c r="Z7" t="n">
        <v>0.07451307880664082</v>
      </c>
    </row>
    <row r="8">
      <c r="A8" s="7" t="n">
        <v>139.769110850775</v>
      </c>
      <c r="B8" t="n">
        <v>145</v>
      </c>
      <c r="C8" t="n">
        <v>8</v>
      </c>
      <c r="D8" t="inlineStr">
        <is>
          <t>none</t>
        </is>
      </c>
      <c r="E8" t="n">
        <v>0</v>
      </c>
      <c r="F8" t="n">
        <v>5</v>
      </c>
      <c r="G8">
        <f>3000/8</f>
        <v/>
      </c>
      <c r="H8" t="n">
        <v>10</v>
      </c>
      <c r="I8" s="7">
        <f>A8-I8</f>
        <v/>
      </c>
      <c r="J8" s="1" t="n">
        <v>20</v>
      </c>
      <c r="K8" s="2">
        <f>(B8-25)/I8</f>
        <v/>
      </c>
      <c r="O8">
        <f>15.7/0.88</f>
        <v/>
      </c>
      <c r="Q8" s="7" t="n"/>
      <c r="R8" s="7" t="n"/>
      <c r="S8" s="7" t="n"/>
      <c r="U8" t="n">
        <v>3.582496053936326</v>
      </c>
      <c r="Z8" t="n">
        <v>0.08021053209171736</v>
      </c>
    </row>
    <row r="9">
      <c r="A9" s="7" t="n">
        <v>160.189840139474</v>
      </c>
      <c r="B9" t="n">
        <v>145</v>
      </c>
      <c r="C9" t="n">
        <v>8</v>
      </c>
      <c r="D9" t="inlineStr">
        <is>
          <t>none</t>
        </is>
      </c>
      <c r="E9" t="n">
        <v>0</v>
      </c>
      <c r="F9" t="n">
        <v>5</v>
      </c>
      <c r="G9">
        <f>3000/8</f>
        <v/>
      </c>
      <c r="H9" t="n">
        <v>10</v>
      </c>
      <c r="I9" s="7">
        <f>A9-I9</f>
        <v/>
      </c>
      <c r="J9" s="1" t="n">
        <v>20</v>
      </c>
      <c r="K9" s="2">
        <f>(B9-25)/I9</f>
        <v/>
      </c>
      <c r="O9">
        <f>15.7/0.88</f>
        <v/>
      </c>
      <c r="Q9" s="7" t="n"/>
      <c r="R9" s="7" t="n"/>
      <c r="S9" s="7" t="n"/>
      <c r="U9" t="n">
        <v>4.724921138727114</v>
      </c>
      <c r="Z9" t="n">
        <v>0.09895892882047276</v>
      </c>
    </row>
    <row customHeight="1" ht="15.75" r="10" s="12">
      <c r="A10" s="7" t="n">
        <v>179.900283192045</v>
      </c>
      <c r="B10" t="n">
        <v>145</v>
      </c>
      <c r="C10" t="n">
        <v>8</v>
      </c>
      <c r="D10" t="inlineStr">
        <is>
          <t>none</t>
        </is>
      </c>
      <c r="E10" t="n">
        <v>0</v>
      </c>
      <c r="F10" t="n">
        <v>5</v>
      </c>
      <c r="G10">
        <f>3000/8</f>
        <v/>
      </c>
      <c r="H10" t="n">
        <v>10</v>
      </c>
      <c r="I10" s="7">
        <f>A10-I10</f>
        <v/>
      </c>
      <c r="J10" s="1" t="n">
        <v>20</v>
      </c>
      <c r="K10" s="2">
        <f>(B10-25)/I10</f>
        <v/>
      </c>
      <c r="L10" s="7" t="n"/>
      <c r="M10" s="7" t="n"/>
      <c r="O10">
        <f>15.7/0.88</f>
        <v/>
      </c>
      <c r="Q10" s="7" t="n"/>
      <c r="R10" s="7" t="n"/>
      <c r="S10" s="7" t="n"/>
      <c r="U10" t="n">
        <v>4.869498226320992</v>
      </c>
      <c r="Z10" t="n">
        <v>0.1503904574210024</v>
      </c>
    </row>
    <row customHeight="1" ht="15.75" r="11" s="12">
      <c r="A11" s="7" t="n">
        <v>199.83534273617</v>
      </c>
      <c r="B11" t="n">
        <v>145</v>
      </c>
      <c r="C11" t="n">
        <v>8</v>
      </c>
      <c r="D11" t="inlineStr">
        <is>
          <t>none</t>
        </is>
      </c>
      <c r="E11" t="n">
        <v>0</v>
      </c>
      <c r="F11" t="n">
        <v>5</v>
      </c>
      <c r="G11">
        <f>3000/8</f>
        <v/>
      </c>
      <c r="H11" t="n">
        <v>10</v>
      </c>
      <c r="I11" s="7">
        <f>A11-I11</f>
        <v/>
      </c>
      <c r="J11" s="1" t="n">
        <v>20</v>
      </c>
      <c r="K11" s="2">
        <f>(B11-25)/I11</f>
        <v/>
      </c>
      <c r="L11" s="7" t="n"/>
      <c r="M11" s="7" t="n"/>
      <c r="O11">
        <f>15.7/0.88</f>
        <v/>
      </c>
      <c r="Q11" s="7" t="n"/>
      <c r="R11" s="7" t="n"/>
      <c r="S11" s="7" t="n"/>
      <c r="U11" t="n">
        <v>7.102903788047073</v>
      </c>
      <c r="Z11" t="n">
        <v>0.2345222788971787</v>
      </c>
    </row>
    <row customHeight="1" ht="15.75" r="12" s="12">
      <c r="A12" s="7" t="n">
        <v>220.013006540168</v>
      </c>
      <c r="B12" t="n">
        <v>145</v>
      </c>
      <c r="C12" t="n">
        <v>8</v>
      </c>
      <c r="D12" t="inlineStr">
        <is>
          <t>none</t>
        </is>
      </c>
      <c r="E12" t="n">
        <v>0</v>
      </c>
      <c r="F12" t="n">
        <v>5</v>
      </c>
      <c r="G12">
        <f>3000/8</f>
        <v/>
      </c>
      <c r="H12" t="n">
        <v>10</v>
      </c>
      <c r="I12" s="7">
        <f>A12-I12</f>
        <v/>
      </c>
      <c r="J12" s="1" t="n">
        <v>20</v>
      </c>
      <c r="K12" s="2">
        <f>(B12-25)/I12</f>
        <v/>
      </c>
      <c r="L12" s="7" t="n"/>
      <c r="M12" s="7" t="n"/>
      <c r="O12">
        <f>15.7/0.88</f>
        <v/>
      </c>
      <c r="Q12" s="7" t="n"/>
      <c r="R12" s="7" t="n"/>
      <c r="S12" s="7" t="n"/>
      <c r="U12" t="n">
        <v>5.637619440163233</v>
      </c>
      <c r="Z12" t="n">
        <v>0.220578963252224</v>
      </c>
    </row>
    <row customHeight="1" ht="15.75" r="13" s="12">
      <c r="A13" s="7" t="n">
        <v>239.97666202367</v>
      </c>
      <c r="B13" t="n">
        <v>145</v>
      </c>
      <c r="C13" t="n">
        <v>8</v>
      </c>
      <c r="D13" t="inlineStr">
        <is>
          <t>none</t>
        </is>
      </c>
      <c r="E13" t="n">
        <v>0</v>
      </c>
      <c r="F13" t="n">
        <v>5</v>
      </c>
      <c r="G13">
        <f>3000/8</f>
        <v/>
      </c>
      <c r="H13" t="n">
        <v>10</v>
      </c>
      <c r="I13" s="7">
        <f>A13-I13</f>
        <v/>
      </c>
      <c r="J13" s="1" t="n">
        <v>20</v>
      </c>
      <c r="K13" s="2">
        <f>(B13-25)/I13</f>
        <v/>
      </c>
      <c r="L13" s="7" t="n"/>
      <c r="M13" s="7" t="n"/>
      <c r="O13">
        <f>15.7/0.88</f>
        <v/>
      </c>
      <c r="Q13" s="7" t="n"/>
      <c r="R13" s="7" t="n"/>
      <c r="S13" s="7" t="n"/>
      <c r="U13" t="n">
        <v>5.569322288355099</v>
      </c>
      <c r="Z13" t="n">
        <v>0.4223923687718205</v>
      </c>
    </row>
    <row customHeight="1" ht="15.75" r="14" s="12">
      <c r="A14" s="7" t="n">
        <v>39.7843312701209</v>
      </c>
      <c r="B14" t="n">
        <v>155</v>
      </c>
      <c r="C14" t="n">
        <v>8</v>
      </c>
      <c r="D14" t="inlineStr">
        <is>
          <t>none</t>
        </is>
      </c>
      <c r="E14" t="n">
        <v>0</v>
      </c>
      <c r="F14" t="n">
        <v>5</v>
      </c>
      <c r="G14">
        <f>3000/8</f>
        <v/>
      </c>
      <c r="H14" t="n">
        <v>10</v>
      </c>
      <c r="I14" s="7">
        <f>A14-I14</f>
        <v/>
      </c>
      <c r="J14" s="1" t="n">
        <v>20</v>
      </c>
      <c r="K14" s="2">
        <f>(B14-25)/I14</f>
        <v/>
      </c>
      <c r="L14" s="7" t="n"/>
      <c r="M14" s="7" t="n"/>
      <c r="O14">
        <f>15.7/0.88</f>
        <v/>
      </c>
      <c r="Q14" s="7" t="n"/>
      <c r="R14" s="7" t="n"/>
      <c r="S14" s="7" t="n"/>
      <c r="U14" t="n">
        <v>1.542451259667066</v>
      </c>
      <c r="Z14" t="n">
        <v>0.03880961025361968</v>
      </c>
    </row>
    <row customHeight="1" ht="15.75" r="15" s="12">
      <c r="A15" s="7" t="n">
        <v>59.7313826597914</v>
      </c>
      <c r="B15" t="n">
        <v>155</v>
      </c>
      <c r="C15" t="n">
        <v>8</v>
      </c>
      <c r="D15" t="inlineStr">
        <is>
          <t>none</t>
        </is>
      </c>
      <c r="E15" t="n">
        <v>0</v>
      </c>
      <c r="F15" t="n">
        <v>5</v>
      </c>
      <c r="G15">
        <f>3000/8</f>
        <v/>
      </c>
      <c r="H15" t="n">
        <v>10</v>
      </c>
      <c r="I15" s="7">
        <f>A15-I15</f>
        <v/>
      </c>
      <c r="J15" s="1" t="n">
        <v>20</v>
      </c>
      <c r="K15" s="2">
        <f>(B15-25)/I15</f>
        <v/>
      </c>
      <c r="L15" s="7" t="n"/>
      <c r="M15" s="7" t="n"/>
      <c r="O15">
        <f>15.7/0.88</f>
        <v/>
      </c>
      <c r="Q15" s="7" t="n"/>
      <c r="R15" s="7" t="n"/>
      <c r="S15" s="7" t="n"/>
      <c r="U15" t="n">
        <v>3.137213475838351</v>
      </c>
      <c r="Z15" t="n">
        <v>0.05100250350376213</v>
      </c>
    </row>
    <row customHeight="1" ht="15.75" r="16" s="12">
      <c r="A16" s="7" t="n">
        <v>80.143348676746</v>
      </c>
      <c r="B16" t="n">
        <v>155</v>
      </c>
      <c r="C16" t="n">
        <v>8</v>
      </c>
      <c r="D16" t="inlineStr">
        <is>
          <t>none</t>
        </is>
      </c>
      <c r="E16" t="n">
        <v>0</v>
      </c>
      <c r="F16" t="n">
        <v>5</v>
      </c>
      <c r="G16">
        <f>3000/8</f>
        <v/>
      </c>
      <c r="H16" t="n">
        <v>10</v>
      </c>
      <c r="I16" s="7">
        <f>A16-I16</f>
        <v/>
      </c>
      <c r="J16" s="1" t="n">
        <v>20</v>
      </c>
      <c r="K16" s="2">
        <f>(B16-25)/I16</f>
        <v/>
      </c>
      <c r="L16" s="7" t="n"/>
      <c r="M16" s="7" t="n"/>
      <c r="O16">
        <f>15.7/0.88</f>
        <v/>
      </c>
      <c r="Q16" s="7" t="n"/>
      <c r="R16" s="7" t="n"/>
      <c r="S16" s="7" t="n"/>
      <c r="U16" t="n">
        <v>4.652189106931433</v>
      </c>
      <c r="Z16" t="n">
        <v>0.09589568962954997</v>
      </c>
    </row>
    <row customHeight="1" ht="15.75" r="17" s="12">
      <c r="A17" s="7" t="n">
        <v>100.090400066416</v>
      </c>
      <c r="B17" t="n">
        <v>155</v>
      </c>
      <c r="C17" t="n">
        <v>8</v>
      </c>
      <c r="D17" t="inlineStr">
        <is>
          <t>none</t>
        </is>
      </c>
      <c r="E17" t="n">
        <v>0</v>
      </c>
      <c r="F17" t="n">
        <v>5</v>
      </c>
      <c r="G17">
        <f>3000/8</f>
        <v/>
      </c>
      <c r="H17" t="n">
        <v>10</v>
      </c>
      <c r="I17" s="7">
        <f>A17-I17</f>
        <v/>
      </c>
      <c r="J17" s="1" t="n">
        <v>20</v>
      </c>
      <c r="K17" s="2">
        <f>(B17-25)/I17</f>
        <v/>
      </c>
      <c r="L17" s="7" t="n"/>
      <c r="M17" s="7" t="n"/>
      <c r="O17">
        <f>15.7/0.88</f>
        <v/>
      </c>
      <c r="Q17" s="7" t="n"/>
      <c r="R17" s="7" t="n"/>
      <c r="S17" s="7" t="n"/>
      <c r="U17" t="n">
        <v>5.528542019818492</v>
      </c>
      <c r="Z17" t="n">
        <v>0.1081057438835633</v>
      </c>
    </row>
    <row customHeight="1" ht="15.75" r="18" s="12">
      <c r="A18" s="7" t="n">
        <v>119.729353270545</v>
      </c>
      <c r="B18" t="n">
        <v>155</v>
      </c>
      <c r="C18" t="n">
        <v>8</v>
      </c>
      <c r="D18" t="inlineStr">
        <is>
          <t>none</t>
        </is>
      </c>
      <c r="E18" t="n">
        <v>0</v>
      </c>
      <c r="F18" t="n">
        <v>5</v>
      </c>
      <c r="G18">
        <f>3000/8</f>
        <v/>
      </c>
      <c r="H18" t="n">
        <v>10</v>
      </c>
      <c r="I18" s="7">
        <f>A18-I18</f>
        <v/>
      </c>
      <c r="J18" s="1" t="n">
        <v>20</v>
      </c>
      <c r="K18" s="2">
        <f>(B18-25)/I18</f>
        <v/>
      </c>
      <c r="L18" s="7" t="n"/>
      <c r="M18" s="7" t="n"/>
      <c r="O18">
        <f>15.7/0.88</f>
        <v/>
      </c>
      <c r="Q18" s="7" t="n"/>
      <c r="R18" s="7" t="n"/>
      <c r="S18" s="7" t="n"/>
      <c r="U18" t="n">
        <v>6.404833050659204</v>
      </c>
      <c r="Z18" t="n">
        <v>0.538752555517197</v>
      </c>
    </row>
    <row customHeight="1" ht="15.75" r="19" s="12">
      <c r="A19" s="7" t="n">
        <v>139.424114678941</v>
      </c>
      <c r="B19" t="n">
        <v>155</v>
      </c>
      <c r="C19" t="n">
        <v>8</v>
      </c>
      <c r="D19" t="inlineStr">
        <is>
          <t>none</t>
        </is>
      </c>
      <c r="E19" t="n">
        <v>0</v>
      </c>
      <c r="F19" t="n">
        <v>5</v>
      </c>
      <c r="G19">
        <f>3000/8</f>
        <v/>
      </c>
      <c r="H19" t="n">
        <v>10</v>
      </c>
      <c r="I19" s="7">
        <f>A19-I19</f>
        <v/>
      </c>
      <c r="J19" s="1" t="n">
        <v>20</v>
      </c>
      <c r="K19" s="2">
        <f>(B19-25)/I19</f>
        <v/>
      </c>
      <c r="L19" s="7" t="n"/>
      <c r="M19" s="7" t="n"/>
      <c r="O19">
        <f>15.7/0.88</f>
        <v/>
      </c>
      <c r="Q19" s="7" t="n"/>
      <c r="R19" s="7" t="n"/>
      <c r="S19" s="7" t="n"/>
      <c r="U19" t="n">
        <v>6.988483884368487</v>
      </c>
      <c r="Z19" t="n">
        <v>0.5771245601721122</v>
      </c>
    </row>
    <row customHeight="1" ht="15.75" r="20" s="12">
      <c r="A20" s="7" t="n">
        <v>159.848072541441</v>
      </c>
      <c r="B20" t="n">
        <v>155</v>
      </c>
      <c r="C20" t="n">
        <v>8</v>
      </c>
      <c r="D20" t="inlineStr">
        <is>
          <t>none</t>
        </is>
      </c>
      <c r="E20" t="n">
        <v>0</v>
      </c>
      <c r="F20" t="n">
        <v>5</v>
      </c>
      <c r="G20">
        <f>3000/8</f>
        <v/>
      </c>
      <c r="H20" t="n">
        <v>10</v>
      </c>
      <c r="I20" s="7">
        <f>A20-I20</f>
        <v/>
      </c>
      <c r="J20" s="1" t="n">
        <v>20</v>
      </c>
      <c r="K20" s="2">
        <f>(B20-25)/I20</f>
        <v/>
      </c>
      <c r="L20" s="7" t="n"/>
      <c r="M20" s="7" t="n"/>
      <c r="O20">
        <f>15.7/0.88</f>
        <v/>
      </c>
      <c r="Q20" s="7" t="n"/>
      <c r="R20" s="7" t="n"/>
      <c r="S20" s="7" t="n"/>
      <c r="U20" t="n">
        <v>6.467828973831083</v>
      </c>
      <c r="Z20" t="n">
        <v>0.7266312258937743</v>
      </c>
    </row>
    <row customHeight="1" ht="15.75" r="21" s="12">
      <c r="A21" s="7" t="n">
        <v>180.258193659081</v>
      </c>
      <c r="B21" t="n">
        <v>155</v>
      </c>
      <c r="C21" t="n">
        <v>8</v>
      </c>
      <c r="D21" t="inlineStr">
        <is>
          <t>none</t>
        </is>
      </c>
      <c r="E21" t="n">
        <v>0</v>
      </c>
      <c r="F21" t="n">
        <v>5</v>
      </c>
      <c r="G21">
        <f>3000/8</f>
        <v/>
      </c>
      <c r="H21" t="n">
        <v>10</v>
      </c>
      <c r="I21" s="7">
        <f>A21-I21</f>
        <v/>
      </c>
      <c r="J21" s="1" t="n">
        <v>20</v>
      </c>
      <c r="K21" s="2">
        <f>(B21-25)/I21</f>
        <v/>
      </c>
      <c r="L21" s="7" t="n"/>
      <c r="M21" s="7" t="n"/>
      <c r="O21">
        <f>15.7/0.88</f>
        <v/>
      </c>
      <c r="Q21" s="7" t="n"/>
      <c r="R21" s="7" t="n"/>
      <c r="S21" s="7" t="n"/>
      <c r="U21" t="n">
        <v>4.882782238934826</v>
      </c>
      <c r="Z21" t="n">
        <v>0.9415213163628544</v>
      </c>
    </row>
    <row customHeight="1" ht="15.75" r="22" s="12">
      <c r="A22" s="7" t="n">
        <v>200.172959310746</v>
      </c>
      <c r="B22" t="n">
        <v>155</v>
      </c>
      <c r="C22" t="n">
        <v>8</v>
      </c>
      <c r="D22" t="inlineStr">
        <is>
          <t>none</t>
        </is>
      </c>
      <c r="E22" t="n">
        <v>0</v>
      </c>
      <c r="F22" t="n">
        <v>5</v>
      </c>
      <c r="G22">
        <f>3000/8</f>
        <v/>
      </c>
      <c r="H22" t="n">
        <v>10</v>
      </c>
      <c r="I22" s="7">
        <f>A22-I22</f>
        <v/>
      </c>
      <c r="J22" s="1" t="n">
        <v>20</v>
      </c>
      <c r="K22" s="2">
        <f>(B22-25)/I22</f>
        <v/>
      </c>
      <c r="L22" s="7" t="n"/>
      <c r="M22" s="7" t="n"/>
      <c r="O22">
        <f>15.7/0.88</f>
        <v/>
      </c>
      <c r="Q22" s="7" t="n"/>
      <c r="R22" s="7" t="n"/>
      <c r="S22" s="7" t="n"/>
      <c r="U22" t="n">
        <v>3.80333244996713</v>
      </c>
      <c r="Z22" t="n">
        <v>1.3264254721791</v>
      </c>
    </row>
    <row customHeight="1" ht="15.75" r="23" s="12">
      <c r="A23" s="7" t="n">
        <v>220.131080096304</v>
      </c>
      <c r="B23" t="n">
        <v>155</v>
      </c>
      <c r="C23" t="n">
        <v>8</v>
      </c>
      <c r="D23" t="inlineStr">
        <is>
          <t>none</t>
        </is>
      </c>
      <c r="E23" t="n">
        <v>0</v>
      </c>
      <c r="F23" t="n">
        <v>5</v>
      </c>
      <c r="G23">
        <f>3000/8</f>
        <v/>
      </c>
      <c r="H23" t="n">
        <v>10</v>
      </c>
      <c r="I23" s="7">
        <f>A23-I23</f>
        <v/>
      </c>
      <c r="J23" s="1" t="n">
        <v>20</v>
      </c>
      <c r="K23" s="2">
        <f>(B23-25)/I23</f>
        <v/>
      </c>
      <c r="O23">
        <f>15.7/0.88</f>
        <v/>
      </c>
      <c r="Q23" s="7" t="n"/>
      <c r="R23" s="7" t="n"/>
      <c r="S23" s="7" t="n"/>
      <c r="U23" t="n">
        <v>4.227286349427359</v>
      </c>
      <c r="Z23" t="n">
        <v>1.031316269116367</v>
      </c>
    </row>
    <row customHeight="1" ht="15.75" r="24" s="12">
      <c r="A24" s="7" t="n">
        <v>240.066600865258</v>
      </c>
      <c r="B24" t="n">
        <v>155</v>
      </c>
      <c r="C24" t="n">
        <v>8</v>
      </c>
      <c r="D24" t="inlineStr">
        <is>
          <t>none</t>
        </is>
      </c>
      <c r="E24" t="n">
        <v>0</v>
      </c>
      <c r="F24" t="n">
        <v>5</v>
      </c>
      <c r="G24">
        <f>3000/8</f>
        <v/>
      </c>
      <c r="H24" t="n">
        <v>10</v>
      </c>
      <c r="I24" s="7">
        <f>A24-I24</f>
        <v/>
      </c>
      <c r="J24" s="1" t="n">
        <v>20</v>
      </c>
      <c r="K24" s="2">
        <f>(B24-25)/I24</f>
        <v/>
      </c>
      <c r="O24">
        <f>15.7/0.88</f>
        <v/>
      </c>
      <c r="Q24" s="7" t="n"/>
      <c r="R24" s="7" t="n"/>
      <c r="S24" s="7" t="n"/>
      <c r="U24" t="n">
        <v>5.822110447644977</v>
      </c>
      <c r="Z24" t="n">
        <v>1.716975598268811</v>
      </c>
    </row>
    <row customHeight="1" ht="15.75" r="25" s="12">
      <c r="A25" s="7" t="n">
        <v>39.7843312701209</v>
      </c>
      <c r="B25" t="n">
        <v>165</v>
      </c>
      <c r="C25" t="n">
        <v>8</v>
      </c>
      <c r="D25" t="inlineStr">
        <is>
          <t>none</t>
        </is>
      </c>
      <c r="E25" t="n">
        <v>0</v>
      </c>
      <c r="F25" t="n">
        <v>5</v>
      </c>
      <c r="G25">
        <f>3000/8</f>
        <v/>
      </c>
      <c r="H25" t="n">
        <v>10</v>
      </c>
      <c r="I25" s="7">
        <f>A25-I25</f>
        <v/>
      </c>
      <c r="J25" s="1" t="n">
        <v>20</v>
      </c>
      <c r="K25" s="2">
        <f>(B25-25)/I25</f>
        <v/>
      </c>
      <c r="O25">
        <f>15.7/0.88</f>
        <v/>
      </c>
      <c r="Q25" s="7" t="n"/>
      <c r="R25" s="7" t="n"/>
      <c r="S25" s="7" t="n"/>
      <c r="U25" t="n">
        <v>2.034722938284217</v>
      </c>
      <c r="Z25" t="n">
        <v>0.3199497561655923</v>
      </c>
    </row>
    <row customHeight="1" ht="15.75" r="26" s="12">
      <c r="A26" s="7" t="n">
        <v>59.9052644201943</v>
      </c>
      <c r="B26" t="n">
        <v>165</v>
      </c>
      <c r="C26" t="n">
        <v>8</v>
      </c>
      <c r="D26" t="inlineStr">
        <is>
          <t>none</t>
        </is>
      </c>
      <c r="E26" t="n">
        <v>0</v>
      </c>
      <c r="F26" t="n">
        <v>5</v>
      </c>
      <c r="G26">
        <f>3000/8</f>
        <v/>
      </c>
      <c r="H26" t="n">
        <v>10</v>
      </c>
      <c r="I26" s="7">
        <f>A26-I26</f>
        <v/>
      </c>
      <c r="J26" s="1" t="n">
        <v>20</v>
      </c>
      <c r="K26" s="2">
        <f>(B26-25)/I26</f>
        <v/>
      </c>
      <c r="O26">
        <f>15.7/0.88</f>
        <v/>
      </c>
      <c r="Q26" s="7" t="n"/>
      <c r="R26" s="7" t="n"/>
      <c r="S26" s="7" t="n"/>
      <c r="U26" t="n">
        <v>4.840207391054423</v>
      </c>
      <c r="Z26" t="n">
        <v>0.5479079510822222</v>
      </c>
    </row>
    <row customHeight="1" ht="15.75" r="27" s="12">
      <c r="A27" s="7" t="n">
        <v>79.81726272288689</v>
      </c>
      <c r="B27" t="n">
        <v>165</v>
      </c>
      <c r="C27" t="n">
        <v>8</v>
      </c>
      <c r="D27" t="inlineStr">
        <is>
          <t>none</t>
        </is>
      </c>
      <c r="E27" t="n">
        <v>0</v>
      </c>
      <c r="F27" t="n">
        <v>5</v>
      </c>
      <c r="G27">
        <f>3000/8</f>
        <v/>
      </c>
      <c r="H27" t="n">
        <v>10</v>
      </c>
      <c r="I27" s="7">
        <f>A27-I27</f>
        <v/>
      </c>
      <c r="J27" s="1" t="n">
        <v>20</v>
      </c>
      <c r="K27" s="2">
        <f>(B27-25)/I27</f>
        <v/>
      </c>
      <c r="O27">
        <f>15.7/0.88</f>
        <v/>
      </c>
      <c r="Q27" s="7" t="n"/>
      <c r="R27" s="7" t="n"/>
      <c r="S27" s="7" t="n"/>
      <c r="U27" t="n">
        <v>6.009262383119244</v>
      </c>
      <c r="Z27" t="n">
        <v>0.7758918875046583</v>
      </c>
    </row>
    <row customHeight="1" ht="15.75" r="28" s="12">
      <c r="A28" s="7" t="n">
        <v>99.75416716632689</v>
      </c>
      <c r="B28" t="n">
        <v>165</v>
      </c>
      <c r="C28" t="n">
        <v>8</v>
      </c>
      <c r="D28" t="inlineStr">
        <is>
          <t>none</t>
        </is>
      </c>
      <c r="E28" t="n">
        <v>0</v>
      </c>
      <c r="F28" t="n">
        <v>5</v>
      </c>
      <c r="G28">
        <f>3000/8</f>
        <v/>
      </c>
      <c r="H28" t="n">
        <v>10</v>
      </c>
      <c r="I28" s="7">
        <f>A28-I28</f>
        <v/>
      </c>
      <c r="J28" s="1" t="n">
        <v>20</v>
      </c>
      <c r="K28" s="2">
        <f>(B28-25)/I28</f>
        <v/>
      </c>
      <c r="O28">
        <f>15.7/0.88</f>
        <v/>
      </c>
      <c r="Q28" s="7" t="n"/>
      <c r="R28" s="7" t="n"/>
      <c r="S28" s="7" t="n"/>
      <c r="U28" t="n">
        <v>7.510892119552143</v>
      </c>
      <c r="Z28" t="n">
        <v>1.239230411512003</v>
      </c>
    </row>
    <row customHeight="1" ht="15.75" r="29" s="12">
      <c r="A29" s="7" t="n">
        <v>119.928141171696</v>
      </c>
      <c r="B29" t="n">
        <v>165</v>
      </c>
      <c r="C29" t="n">
        <v>8</v>
      </c>
      <c r="D29" t="inlineStr">
        <is>
          <t>none</t>
        </is>
      </c>
      <c r="E29" t="n">
        <v>0</v>
      </c>
      <c r="F29" t="n">
        <v>5</v>
      </c>
      <c r="G29">
        <f>3000/8</f>
        <v/>
      </c>
      <c r="H29" t="n">
        <v>10</v>
      </c>
      <c r="I29" s="7">
        <f>A29-I29</f>
        <v/>
      </c>
      <c r="J29" s="1" t="n">
        <v>20</v>
      </c>
      <c r="K29" s="2">
        <f>(B29-25)/I29</f>
        <v/>
      </c>
      <c r="O29">
        <f>15.7/0.88</f>
        <v/>
      </c>
      <c r="Q29" s="7" t="n"/>
      <c r="R29" s="7" t="n"/>
      <c r="S29" s="7" t="n"/>
      <c r="U29" t="n">
        <v>7.203111448416736</v>
      </c>
      <c r="Z29" t="n">
        <v>1.493376298335341</v>
      </c>
    </row>
    <row customHeight="1" ht="15.75" r="30" s="12">
      <c r="A30" s="7" t="n">
        <v>139.891335430369</v>
      </c>
      <c r="B30" t="n">
        <v>165</v>
      </c>
      <c r="C30" t="n">
        <v>8</v>
      </c>
      <c r="D30" t="inlineStr">
        <is>
          <t>none</t>
        </is>
      </c>
      <c r="E30" t="n">
        <v>0</v>
      </c>
      <c r="F30" t="n">
        <v>5</v>
      </c>
      <c r="G30">
        <f>3000/8</f>
        <v/>
      </c>
      <c r="H30" t="n">
        <v>10</v>
      </c>
      <c r="I30" s="7">
        <f>A30-I30</f>
        <v/>
      </c>
      <c r="J30" s="1" t="n">
        <v>20</v>
      </c>
      <c r="K30" s="2">
        <f>(B30-25)/I30</f>
        <v/>
      </c>
      <c r="O30">
        <f>15.7/0.88</f>
        <v/>
      </c>
      <c r="Q30" s="7" t="n"/>
      <c r="R30" s="7" t="n"/>
      <c r="S30" s="7" t="n"/>
      <c r="U30" t="n">
        <v>6.629237978028829</v>
      </c>
      <c r="Z30" t="n">
        <v>2.401330691127078</v>
      </c>
    </row>
    <row customHeight="1" ht="15.75" r="31" s="12">
      <c r="A31" s="7" t="n">
        <v>159.800105159261</v>
      </c>
      <c r="B31" t="n">
        <v>165</v>
      </c>
      <c r="C31" t="n">
        <v>8</v>
      </c>
      <c r="D31" t="inlineStr">
        <is>
          <t>none</t>
        </is>
      </c>
      <c r="E31" t="n">
        <v>0</v>
      </c>
      <c r="F31" t="n">
        <v>5</v>
      </c>
      <c r="G31">
        <f>3000/8</f>
        <v/>
      </c>
      <c r="H31" t="n">
        <v>10</v>
      </c>
      <c r="I31" s="7">
        <f>A31-I31</f>
        <v/>
      </c>
      <c r="J31" s="1" t="n">
        <v>20</v>
      </c>
      <c r="K31" s="2">
        <f>(B31-25)/I31</f>
        <v/>
      </c>
      <c r="O31">
        <f>15.7/0.88</f>
        <v/>
      </c>
      <c r="Q31" s="7" t="n"/>
      <c r="R31" s="7" t="n"/>
      <c r="S31" s="7" t="n"/>
      <c r="U31" t="n">
        <v>6.121887707454032</v>
      </c>
      <c r="Z31" t="n">
        <v>1.798919391751471</v>
      </c>
    </row>
    <row customHeight="1" ht="15.75" r="32" s="12">
      <c r="A32" s="7" t="n">
        <v>180.05294861033</v>
      </c>
      <c r="B32" t="n">
        <v>165</v>
      </c>
      <c r="C32" t="n">
        <v>8</v>
      </c>
      <c r="D32" t="inlineStr">
        <is>
          <t>none</t>
        </is>
      </c>
      <c r="E32" t="n">
        <v>0</v>
      </c>
      <c r="F32" t="n">
        <v>5</v>
      </c>
      <c r="G32">
        <f>3000/8</f>
        <v/>
      </c>
      <c r="H32" t="n">
        <v>10</v>
      </c>
      <c r="I32" s="7">
        <f>A32-I32</f>
        <v/>
      </c>
      <c r="J32" s="1" t="n">
        <v>20</v>
      </c>
      <c r="K32" s="2">
        <f>(B32-25)/I32</f>
        <v/>
      </c>
      <c r="O32">
        <f>15.7/0.88</f>
        <v/>
      </c>
      <c r="Q32" s="7" t="n"/>
      <c r="R32" s="7" t="n"/>
      <c r="S32" s="7" t="n"/>
      <c r="U32" t="n">
        <v>5.095656478336839</v>
      </c>
      <c r="Z32" t="n">
        <v>2.96187772156008</v>
      </c>
    </row>
    <row customHeight="1" ht="15.75" r="33" s="12">
      <c r="A33" s="7" t="n">
        <v>200.221849142583</v>
      </c>
      <c r="B33" t="n">
        <v>165</v>
      </c>
      <c r="C33" t="n">
        <v>8</v>
      </c>
      <c r="D33" t="inlineStr">
        <is>
          <t>none</t>
        </is>
      </c>
      <c r="E33" t="n">
        <v>0</v>
      </c>
      <c r="F33" t="n">
        <v>5</v>
      </c>
      <c r="G33">
        <f>3000/8</f>
        <v/>
      </c>
      <c r="H33" t="n">
        <v>10</v>
      </c>
      <c r="I33" s="7">
        <f>A33-I33</f>
        <v/>
      </c>
      <c r="J33" s="1" t="n">
        <v>20</v>
      </c>
      <c r="K33" s="2">
        <f>(B33-25)/I33</f>
        <v/>
      </c>
      <c r="O33">
        <f>15.7/0.88</f>
        <v/>
      </c>
      <c r="Q33" s="7" t="n"/>
      <c r="R33" s="7" t="n"/>
      <c r="S33" s="7" t="n"/>
      <c r="U33" t="n">
        <v>4.481889715409824</v>
      </c>
      <c r="Z33" t="n">
        <v>2.601402254753799</v>
      </c>
    </row>
    <row customHeight="1" ht="15.75" r="34" s="12">
      <c r="A34" s="7" t="n">
        <v>219.963194258673</v>
      </c>
      <c r="B34" t="n">
        <v>165</v>
      </c>
      <c r="C34" t="n">
        <v>8</v>
      </c>
      <c r="D34" t="inlineStr">
        <is>
          <t>none</t>
        </is>
      </c>
      <c r="E34" t="n">
        <v>0</v>
      </c>
      <c r="F34" t="n">
        <v>5</v>
      </c>
      <c r="G34">
        <f>3000/8</f>
        <v/>
      </c>
      <c r="H34" t="n">
        <v>10</v>
      </c>
      <c r="I34" s="7">
        <f>A34-I34</f>
        <v/>
      </c>
      <c r="J34" s="1" t="n">
        <v>20</v>
      </c>
      <c r="K34" s="2">
        <f>(B34-25)/I34</f>
        <v/>
      </c>
      <c r="O34">
        <f>15.7/0.88</f>
        <v/>
      </c>
      <c r="Q34" s="7" t="n"/>
      <c r="R34" s="7" t="n"/>
      <c r="S34" s="7" t="n"/>
      <c r="U34" t="n">
        <v>5.664228720088492</v>
      </c>
      <c r="Z34" t="n">
        <v>3.326274477750821</v>
      </c>
    </row>
    <row customHeight="1" ht="15.75" r="35" s="12">
      <c r="A35" s="7" t="n">
        <v>240.153311133045</v>
      </c>
      <c r="B35" t="n">
        <v>165</v>
      </c>
      <c r="C35" t="n">
        <v>8</v>
      </c>
      <c r="D35" t="inlineStr">
        <is>
          <t>none</t>
        </is>
      </c>
      <c r="E35" t="n">
        <v>0</v>
      </c>
      <c r="F35" t="n">
        <v>5</v>
      </c>
      <c r="G35">
        <f>3000/8</f>
        <v/>
      </c>
      <c r="H35" t="n">
        <v>10</v>
      </c>
      <c r="I35" s="7">
        <f>A35-I35</f>
        <v/>
      </c>
      <c r="J35" s="1" t="n">
        <v>21</v>
      </c>
      <c r="K35" s="2">
        <f>(B35-25)/I35</f>
        <v/>
      </c>
      <c r="O35">
        <f>15.7/0.88</f>
        <v/>
      </c>
      <c r="Q35" s="7" t="n"/>
      <c r="R35" s="7" t="n"/>
      <c r="S35" s="7" t="n"/>
      <c r="U35" t="n">
        <v>5.649129500782073</v>
      </c>
      <c r="Z35" t="n">
        <v>3.743870345940786</v>
      </c>
    </row>
    <row customHeight="1" ht="15.75" r="36" s="12">
      <c r="A36" s="7" t="n">
        <v>156.683804627249</v>
      </c>
      <c r="B36" t="n">
        <v>160</v>
      </c>
      <c r="C36" t="n">
        <v>7.69</v>
      </c>
      <c r="D36" t="inlineStr">
        <is>
          <t>none</t>
        </is>
      </c>
      <c r="E36" t="n">
        <v>0</v>
      </c>
      <c r="F36" t="n">
        <v>5</v>
      </c>
      <c r="G36">
        <f>3000/8</f>
        <v/>
      </c>
      <c r="H36" t="n">
        <v>10</v>
      </c>
      <c r="I36" s="10">
        <f>A36-I36</f>
        <v/>
      </c>
      <c r="J36" s="1" t="n">
        <v>150</v>
      </c>
      <c r="K36" s="2">
        <f>(B36-100)/I36</f>
        <v/>
      </c>
      <c r="L36" s="7" t="n"/>
      <c r="M36" s="7" t="n"/>
      <c r="O36">
        <f>15.7/0.88</f>
        <v/>
      </c>
      <c r="S36" s="7" t="n"/>
      <c r="U36" s="7" t="n">
        <v>1.979784645695568</v>
      </c>
      <c r="Z36" t="n">
        <v>0</v>
      </c>
    </row>
    <row customHeight="1" ht="15.75" r="37" s="12">
      <c r="A37" s="7" t="n">
        <v>171.529562982005</v>
      </c>
      <c r="B37" t="n">
        <v>160</v>
      </c>
      <c r="C37" t="n">
        <v>7.69</v>
      </c>
      <c r="D37" t="inlineStr">
        <is>
          <t>none</t>
        </is>
      </c>
      <c r="E37" t="n">
        <v>0</v>
      </c>
      <c r="F37" t="n">
        <v>5</v>
      </c>
      <c r="G37">
        <f>3000/8</f>
        <v/>
      </c>
      <c r="H37" t="n">
        <v>10</v>
      </c>
      <c r="I37" s="10">
        <f>A37-I37</f>
        <v/>
      </c>
      <c r="J37" s="1" t="n">
        <v>150</v>
      </c>
      <c r="K37" s="2">
        <f>(B37-100)/I37</f>
        <v/>
      </c>
      <c r="L37" s="7" t="n"/>
      <c r="M37" s="7" t="n"/>
      <c r="O37">
        <f>15.7/0.88</f>
        <v/>
      </c>
      <c r="S37" s="7" t="n"/>
      <c r="U37" s="7" t="n">
        <v>3.131277131811852</v>
      </c>
      <c r="Z37" t="n">
        <v>0</v>
      </c>
    </row>
    <row customHeight="1" ht="15.75" r="38" s="12">
      <c r="A38" s="7" t="n">
        <v>186.375321336761</v>
      </c>
      <c r="B38" t="n">
        <v>160</v>
      </c>
      <c r="C38" t="n">
        <v>7.69</v>
      </c>
      <c r="D38" t="inlineStr">
        <is>
          <t>none</t>
        </is>
      </c>
      <c r="E38" t="n">
        <v>0</v>
      </c>
      <c r="F38" t="n">
        <v>5</v>
      </c>
      <c r="G38">
        <f>3000/8</f>
        <v/>
      </c>
      <c r="H38" t="n">
        <v>10</v>
      </c>
      <c r="I38" s="10">
        <f>A38-I38</f>
        <v/>
      </c>
      <c r="J38" s="1" t="n">
        <v>150</v>
      </c>
      <c r="K38" s="2">
        <f>(B38-100)/I38</f>
        <v/>
      </c>
      <c r="L38" s="7" t="n"/>
      <c r="M38" s="7" t="n"/>
      <c r="O38">
        <f>15.7/0.88</f>
        <v/>
      </c>
      <c r="S38" s="7" t="n"/>
      <c r="U38" s="7" t="n">
        <v>3.512688396554093</v>
      </c>
      <c r="Z38" t="n">
        <v>0</v>
      </c>
    </row>
    <row customHeight="1" ht="15.75" r="39" s="12">
      <c r="A39" s="7" t="n">
        <v>201.799485861183</v>
      </c>
      <c r="B39" t="n">
        <v>160</v>
      </c>
      <c r="C39" t="n">
        <v>7.69</v>
      </c>
      <c r="D39" t="inlineStr">
        <is>
          <t>none</t>
        </is>
      </c>
      <c r="E39" t="n">
        <v>0</v>
      </c>
      <c r="F39" t="n">
        <v>5</v>
      </c>
      <c r="G39">
        <f>3000/8</f>
        <v/>
      </c>
      <c r="H39" t="n">
        <v>10</v>
      </c>
      <c r="I39" s="10">
        <f>A39-I39</f>
        <v/>
      </c>
      <c r="J39" s="1" t="n">
        <v>150</v>
      </c>
      <c r="K39" s="2">
        <f>(B39-100)/I39</f>
        <v/>
      </c>
      <c r="L39" s="7" t="n"/>
      <c r="M39" s="7" t="n"/>
      <c r="O39">
        <f>15.7/0.88</f>
        <v/>
      </c>
      <c r="S39" s="7" t="n"/>
      <c r="U39" s="7" t="n">
        <v>6.039184517749569</v>
      </c>
      <c r="Z39" t="n">
        <v>0</v>
      </c>
    </row>
    <row customHeight="1" ht="15.75" r="40" s="12">
      <c r="A40" s="7" t="n">
        <v>216.645244215938</v>
      </c>
      <c r="B40" t="n">
        <v>160</v>
      </c>
      <c r="C40" t="n">
        <v>7.69</v>
      </c>
      <c r="D40" t="inlineStr">
        <is>
          <t>none</t>
        </is>
      </c>
      <c r="E40" t="n">
        <v>0</v>
      </c>
      <c r="F40" t="n">
        <v>5</v>
      </c>
      <c r="G40">
        <f>3000/8</f>
        <v/>
      </c>
      <c r="H40" t="n">
        <v>10</v>
      </c>
      <c r="I40" s="10">
        <f>A40-I40</f>
        <v/>
      </c>
      <c r="J40" s="1" t="n">
        <v>150</v>
      </c>
      <c r="K40" s="2">
        <f>(B40-100)/I40</f>
        <v/>
      </c>
      <c r="L40" s="7" t="n"/>
      <c r="M40" s="7" t="n"/>
      <c r="O40">
        <f>15.7/0.88</f>
        <v/>
      </c>
      <c r="S40" s="7" t="n"/>
      <c r="U40" s="7" t="n">
        <v>6.842306927529976</v>
      </c>
      <c r="Z40" t="n">
        <v>0</v>
      </c>
    </row>
    <row customHeight="1" ht="15.75" r="41" s="12">
      <c r="A41" s="7" t="n">
        <v>231.298200514139</v>
      </c>
      <c r="B41" t="n">
        <v>160</v>
      </c>
      <c r="C41" t="n">
        <v>7.69</v>
      </c>
      <c r="D41" t="inlineStr">
        <is>
          <t>none</t>
        </is>
      </c>
      <c r="E41" t="n">
        <v>0</v>
      </c>
      <c r="F41" t="n">
        <v>5</v>
      </c>
      <c r="G41">
        <f>3000/8</f>
        <v/>
      </c>
      <c r="H41" t="n">
        <v>10</v>
      </c>
      <c r="I41" s="10">
        <f>A41-I41</f>
        <v/>
      </c>
      <c r="J41" s="1" t="n">
        <v>150</v>
      </c>
      <c r="K41" s="2">
        <f>(B41-100)/I41</f>
        <v/>
      </c>
      <c r="L41" s="7" t="n"/>
      <c r="M41" s="7" t="n"/>
      <c r="O41">
        <f>15.7/0.88</f>
        <v/>
      </c>
      <c r="S41" s="7" t="n"/>
      <c r="U41" s="7" t="n">
        <v>6.692042578543537</v>
      </c>
      <c r="Z41" t="n">
        <v>0</v>
      </c>
    </row>
    <row customHeight="1" ht="15.75" r="42" s="12">
      <c r="A42" s="7" t="n">
        <v>246.529562982005</v>
      </c>
      <c r="B42" t="n">
        <v>160</v>
      </c>
      <c r="C42" t="n">
        <v>7.69</v>
      </c>
      <c r="D42" t="inlineStr">
        <is>
          <t>none</t>
        </is>
      </c>
      <c r="E42" t="n">
        <v>0</v>
      </c>
      <c r="F42" t="n">
        <v>5</v>
      </c>
      <c r="G42">
        <f>3000/8</f>
        <v/>
      </c>
      <c r="H42" t="n">
        <v>10</v>
      </c>
      <c r="I42" s="10">
        <f>A42-I42</f>
        <v/>
      </c>
      <c r="J42" s="1" t="n">
        <v>150</v>
      </c>
      <c r="K42" s="2">
        <f>(B42-100)/I42</f>
        <v/>
      </c>
      <c r="L42" s="7" t="n"/>
      <c r="M42" s="7" t="n"/>
      <c r="O42">
        <f>15.7/0.88</f>
        <v/>
      </c>
      <c r="S42" s="7" t="n"/>
      <c r="U42" s="7" t="n">
        <v>8.228481406621007</v>
      </c>
      <c r="Z42" t="n">
        <v>0</v>
      </c>
    </row>
    <row customHeight="1" ht="15.75" r="43" s="12">
      <c r="A43" s="7" t="n">
        <v>261.568123393316</v>
      </c>
      <c r="B43" t="n">
        <v>160</v>
      </c>
      <c r="C43" t="n">
        <v>7.69</v>
      </c>
      <c r="D43" t="inlineStr">
        <is>
          <t>none</t>
        </is>
      </c>
      <c r="E43" t="n">
        <v>0</v>
      </c>
      <c r="F43" t="n">
        <v>5</v>
      </c>
      <c r="G43">
        <f>3000/8</f>
        <v/>
      </c>
      <c r="H43" t="n">
        <v>10</v>
      </c>
      <c r="I43" s="10">
        <f>A43-I43</f>
        <v/>
      </c>
      <c r="J43" s="1" t="n">
        <v>150</v>
      </c>
      <c r="K43" s="2">
        <f>(B43-100)/I43</f>
        <v/>
      </c>
      <c r="L43" s="7" t="n"/>
      <c r="M43" s="7" t="n"/>
      <c r="O43">
        <f>15.7/0.88</f>
        <v/>
      </c>
      <c r="S43" s="7" t="n"/>
      <c r="U43" s="7" t="n">
        <v>6.923000956847664</v>
      </c>
      <c r="Z43" t="n">
        <v>0</v>
      </c>
    </row>
    <row customHeight="1" ht="15.75" r="44" s="12">
      <c r="A44" s="7" t="n">
        <v>276.413881748072</v>
      </c>
      <c r="B44" t="n">
        <v>160</v>
      </c>
      <c r="C44" t="n">
        <v>7.69</v>
      </c>
      <c r="D44" t="inlineStr">
        <is>
          <t>none</t>
        </is>
      </c>
      <c r="E44" t="n">
        <v>0</v>
      </c>
      <c r="F44" t="n">
        <v>5</v>
      </c>
      <c r="G44">
        <f>3000/8</f>
        <v/>
      </c>
      <c r="H44" t="n">
        <v>10</v>
      </c>
      <c r="I44" s="10">
        <f>A44-I44</f>
        <v/>
      </c>
      <c r="J44" s="1" t="n">
        <v>150</v>
      </c>
      <c r="K44" s="2">
        <f>(B44-100)/I44</f>
        <v/>
      </c>
      <c r="L44" s="7" t="n"/>
      <c r="M44" s="7" t="n"/>
      <c r="O44">
        <f>15.7/0.88</f>
        <v/>
      </c>
      <c r="S44" s="7" t="n"/>
      <c r="U44" s="7" t="n">
        <v>9.082933137620453</v>
      </c>
      <c r="Z44" t="n">
        <v>0</v>
      </c>
    </row>
    <row customHeight="1" ht="15.75" r="45" s="12">
      <c r="A45" s="7" t="n">
        <v>291.645244215938</v>
      </c>
      <c r="B45" t="n">
        <v>160</v>
      </c>
      <c r="C45" t="n">
        <v>7.69</v>
      </c>
      <c r="D45" t="inlineStr">
        <is>
          <t>none</t>
        </is>
      </c>
      <c r="E45" t="n">
        <v>0</v>
      </c>
      <c r="F45" t="n">
        <v>5</v>
      </c>
      <c r="G45">
        <f>3000/8</f>
        <v/>
      </c>
      <c r="H45" t="n">
        <v>10</v>
      </c>
      <c r="I45" s="10">
        <f>A45-I45</f>
        <v/>
      </c>
      <c r="J45" s="1" t="n">
        <v>150</v>
      </c>
      <c r="K45" s="2">
        <f>(B45-100)/I45</f>
        <v/>
      </c>
      <c r="L45" s="7" t="n"/>
      <c r="M45" s="7" t="n"/>
      <c r="O45">
        <f>15.7/0.88</f>
        <v/>
      </c>
      <c r="S45" s="7" t="n"/>
      <c r="U45" s="7" t="n">
        <v>5.375485553484177</v>
      </c>
      <c r="Z45" t="n">
        <v>0</v>
      </c>
    </row>
    <row customHeight="1" ht="15.75" r="46" s="12">
      <c r="A46" s="7" t="n"/>
      <c r="L46" s="7" t="n"/>
      <c r="M46" s="7" t="n"/>
      <c r="U46" s="7" t="n"/>
    </row>
    <row customHeight="1" ht="15.75" r="47" s="12">
      <c r="A47" s="7" t="n"/>
      <c r="L47" s="7" t="n"/>
      <c r="M47" s="7" t="n"/>
      <c r="U47" s="7" t="n"/>
    </row>
    <row customHeight="1" ht="15.75" r="48" s="12">
      <c r="A48" s="7" t="n"/>
      <c r="L48" s="7" t="n"/>
      <c r="M48" s="7" t="n"/>
      <c r="U48" s="7" t="n"/>
    </row>
    <row customHeight="1" ht="15.75" r="49" s="12">
      <c r="A49" s="7" t="n"/>
      <c r="L49" s="7" t="n"/>
      <c r="M49" s="7" t="n"/>
      <c r="U49" s="7" t="n"/>
    </row>
    <row customHeight="1" ht="15.75" r="50" s="12">
      <c r="A50" s="7" t="n"/>
      <c r="L50" s="7" t="n"/>
      <c r="M50" s="7" t="n"/>
      <c r="U50" s="7" t="n"/>
    </row>
    <row customHeight="1" ht="15.75" r="51" s="12">
      <c r="A51" s="7" t="n"/>
      <c r="L51" s="7" t="n"/>
      <c r="M51" s="7" t="n"/>
      <c r="U51" s="7" t="n"/>
    </row>
    <row customHeight="1" ht="15.75" r="52" s="12">
      <c r="A52" s="7" t="n"/>
      <c r="L52" s="7" t="n"/>
      <c r="M52" s="7" t="n"/>
      <c r="U52" s="7" t="n"/>
    </row>
    <row customHeight="1" ht="15.75" r="53" s="12">
      <c r="A53" s="7" t="n"/>
      <c r="K53" s="7" t="n"/>
      <c r="L53" s="7" t="n"/>
      <c r="M53" s="7" t="n"/>
      <c r="U53" s="7" t="n"/>
    </row>
    <row customHeight="1" ht="15.75" r="54" s="12">
      <c r="A54" s="7" t="n"/>
      <c r="K54" s="7" t="n"/>
      <c r="L54" s="7" t="n"/>
      <c r="M54" s="7" t="n"/>
      <c r="U54" s="7" t="n"/>
    </row>
    <row customHeight="1" ht="15.75" r="55" s="12">
      <c r="A55" s="7" t="n"/>
      <c r="K55" s="7" t="n"/>
      <c r="L55" s="7" t="n"/>
      <c r="M55" s="7" t="n"/>
      <c r="U55" s="7" t="n"/>
    </row>
    <row customHeight="1" ht="15.75" r="56" s="12">
      <c r="A56" s="7" t="n"/>
      <c r="K56" s="7" t="n"/>
      <c r="L56" s="7" t="n"/>
      <c r="M56" s="7" t="n"/>
      <c r="U56" s="7" t="n"/>
    </row>
    <row customHeight="1" ht="15.75" r="57" s="12">
      <c r="A57" s="7" t="n"/>
      <c r="K57" s="7" t="n"/>
      <c r="L57" s="7" t="n"/>
      <c r="M57" s="7" t="n"/>
      <c r="U57" s="7" t="n"/>
    </row>
    <row customHeight="1" ht="15.75" r="58" s="12">
      <c r="A58" s="7" t="n"/>
      <c r="K58" s="7" t="n"/>
      <c r="L58" s="7" t="n"/>
      <c r="U58" s="7" t="n"/>
    </row>
    <row customHeight="1" ht="15.75" r="59" s="12">
      <c r="A59" s="7" t="n"/>
      <c r="K59" s="7" t="n"/>
      <c r="L59" s="7" t="n"/>
      <c r="U59" s="7" t="n"/>
    </row>
    <row customHeight="1" ht="15.75" r="60" s="12">
      <c r="A60" s="7" t="n"/>
      <c r="K60" s="7" t="n"/>
      <c r="L60" s="7" t="n"/>
      <c r="U60" s="7" t="n"/>
    </row>
    <row customHeight="1" ht="15.75" r="61" s="12">
      <c r="A61" s="7" t="n"/>
      <c r="K61" s="7" t="n"/>
      <c r="L61" s="7" t="n"/>
      <c r="U61" s="7" t="n"/>
    </row>
    <row customHeight="1" ht="15.75" r="62" s="12">
      <c r="A62" s="7" t="n"/>
      <c r="K62" s="7" t="n"/>
      <c r="L62" s="7" t="n"/>
      <c r="U62" s="7" t="n"/>
    </row>
    <row customHeight="1" ht="15.75" r="63" s="12">
      <c r="A63" s="7" t="n"/>
      <c r="K63" s="7" t="n"/>
      <c r="L63" s="7" t="n"/>
      <c r="U63" s="7" t="n"/>
    </row>
    <row customHeight="1" ht="15.75" r="64" s="12">
      <c r="A64" s="7" t="n"/>
      <c r="K64" s="7" t="n"/>
      <c r="L64" s="7" t="n"/>
      <c r="U64" s="7" t="n"/>
    </row>
    <row customHeight="1" ht="15.75" r="65" s="12">
      <c r="A65" s="7" t="n"/>
      <c r="K65" s="7" t="n"/>
      <c r="L65" s="7" t="n"/>
      <c r="U65" s="7" t="n"/>
    </row>
    <row customHeight="1" ht="15.75" r="66" s="12">
      <c r="A66" s="7" t="n"/>
      <c r="K66" s="7" t="n"/>
      <c r="L66" s="7" t="n"/>
      <c r="U66" s="7" t="n"/>
    </row>
    <row customHeight="1" ht="15.75" r="67" s="12">
      <c r="A67" s="7" t="n"/>
      <c r="K67" s="7" t="n"/>
      <c r="L67" s="7" t="n"/>
      <c r="U67" s="7" t="n"/>
    </row>
    <row customHeight="1" ht="15.75" r="68" s="12">
      <c r="K68" s="7" t="n"/>
      <c r="L68" s="7" t="n"/>
    </row>
    <row customHeight="1" ht="15.75" r="69" s="12">
      <c r="K69" s="7" t="n"/>
      <c r="L69" s="7" t="n"/>
    </row>
    <row customHeight="1" ht="15.75" r="70" s="12">
      <c r="K70" s="7" t="n"/>
      <c r="L70" s="7" t="n"/>
    </row>
    <row customHeight="1" ht="15.75" r="71" s="12">
      <c r="K71" s="7" t="n"/>
      <c r="L71" s="7" t="n"/>
    </row>
    <row customHeight="1" ht="15.75" r="72" s="12">
      <c r="K72" s="7" t="n"/>
      <c r="L72" s="7" t="n"/>
    </row>
    <row customHeight="1" ht="15.75" r="73" s="12">
      <c r="K73" s="7" t="n"/>
      <c r="L73" s="7" t="n"/>
    </row>
    <row customHeight="1" ht="15.75" r="74" s="12">
      <c r="K74" s="7" t="n"/>
      <c r="L74" s="7" t="n"/>
    </row>
    <row customHeight="1" ht="15.75" r="75" s="12">
      <c r="K75" s="7" t="n"/>
      <c r="L75" s="7" t="n"/>
    </row>
    <row customHeight="1" ht="15.75" r="76" s="12"/>
    <row customHeight="1" ht="15.75" r="77" s="12"/>
    <row customHeight="1" ht="15.75" r="78" s="12"/>
    <row customHeight="1" ht="15.75" r="79" s="12"/>
    <row customHeight="1" ht="15.75" r="80" s="12"/>
    <row customHeight="1" ht="15.75" r="81" s="12"/>
    <row customHeight="1" ht="15.75" r="82" s="12"/>
    <row customHeight="1" ht="15.75" r="83" s="12"/>
    <row customHeight="1" ht="15.75" r="84" s="12"/>
    <row customHeight="1" ht="15.75" r="85" s="12"/>
    <row customHeight="1" ht="15.75" r="86" s="12"/>
    <row customHeight="1" ht="15.75" r="87" s="12"/>
    <row customHeight="1" ht="15.75" r="88" s="12"/>
    <row customHeight="1" ht="15.75" r="89" s="12"/>
    <row customHeight="1" ht="15.75" r="90" s="12"/>
    <row customHeight="1" ht="15.75" r="91" s="12"/>
    <row customHeight="1" ht="15.75" r="92" s="12"/>
    <row customHeight="1" ht="15.75" r="93" s="12"/>
    <row customHeight="1" ht="15.75" r="94" s="12"/>
    <row customHeight="1" ht="15.75" r="95" s="12"/>
    <row customHeight="1" ht="15.75" r="96" s="12"/>
    <row customHeight="1" ht="15.75" r="97" s="12"/>
    <row customHeight="1" ht="15.75" r="98" s="12"/>
    <row customHeight="1" ht="15.75" r="99" s="12"/>
    <row customHeight="1" ht="15.75" r="100" s="12"/>
    <row customHeight="1" ht="15.75" r="101" s="12"/>
    <row customHeight="1" ht="15.75" r="102" s="12"/>
    <row customHeight="1" ht="15.75" r="103" s="12"/>
    <row customHeight="1" ht="15.75" r="104" s="12"/>
    <row customHeight="1" ht="15.75" r="105" s="12"/>
    <row customHeight="1" ht="15.75" r="106" s="12"/>
    <row customHeight="1" ht="15.75" r="107" s="12"/>
    <row customHeight="1" ht="15.75" r="108" s="12"/>
    <row customHeight="1" ht="15.75" r="109" s="12"/>
    <row customHeight="1" ht="15.75" r="110" s="12"/>
    <row customHeight="1" ht="15.75" r="111" s="12"/>
    <row customHeight="1" ht="15.75" r="112" s="12"/>
    <row customHeight="1" ht="15.75" r="113" s="12"/>
    <row customHeight="1" ht="15.75" r="114" s="12"/>
    <row customHeight="1" ht="15.75" r="115" s="12"/>
    <row customHeight="1" ht="15.75" r="116" s="12"/>
    <row customHeight="1" ht="15.75" r="117" s="12"/>
    <row customHeight="1" ht="15.75" r="118" s="12"/>
    <row customHeight="1" ht="15.75" r="119" s="12"/>
    <row customHeight="1" ht="15.75" r="120" s="12"/>
    <row customHeight="1" ht="15.75" r="121" s="12"/>
    <row customHeight="1" ht="15.75" r="122" s="12"/>
    <row customHeight="1" ht="15.75" r="123" s="12"/>
    <row customHeight="1" ht="15.75" r="124" s="12"/>
    <row customHeight="1" ht="15.75" r="125" s="12"/>
    <row customHeight="1" ht="15.75" r="126" s="12"/>
    <row customHeight="1" ht="15.75" r="127" s="12"/>
    <row customHeight="1" ht="15.75" r="128" s="12"/>
    <row customHeight="1" ht="15.75" r="129" s="12"/>
    <row customHeight="1" ht="15.75" r="130" s="12"/>
    <row customHeight="1" ht="15.75" r="131" s="12"/>
    <row customHeight="1" ht="15.75" r="132" s="12"/>
    <row customHeight="1" ht="15.75" r="133" s="12"/>
    <row customHeight="1" ht="15.75" r="134" s="12"/>
    <row customHeight="1" ht="15.75" r="135" s="12"/>
    <row customHeight="1" ht="15.75" r="136" s="12"/>
    <row customHeight="1" ht="15.75" r="137" s="12"/>
    <row customHeight="1" ht="15.75" r="138" s="12"/>
    <row customHeight="1" ht="15.75" r="139" s="12"/>
    <row customHeight="1" ht="15.75" r="140" s="12"/>
    <row customHeight="1" ht="15.75" r="141" s="12"/>
    <row customHeight="1" ht="15.75" r="142" s="12"/>
    <row customHeight="1" ht="15.75" r="143" s="12"/>
    <row customHeight="1" ht="15.75" r="144" s="12"/>
    <row customHeight="1" ht="15.75" r="145" s="12"/>
    <row customHeight="1" ht="15.75" r="146" s="12"/>
    <row customHeight="1" ht="15.75" r="147" s="12"/>
    <row customHeight="1" ht="15.75" r="148" s="12"/>
    <row customHeight="1" ht="15.75" r="149" s="12"/>
    <row customHeight="1" ht="15.75" r="150" s="12"/>
    <row customHeight="1" ht="15.75" r="151" s="12"/>
    <row customHeight="1" ht="15.75" r="152" s="12"/>
    <row customHeight="1" ht="15.75" r="153" s="12"/>
    <row customHeight="1" ht="15.75" r="154" s="12"/>
    <row customHeight="1" ht="15.75" r="155" s="12"/>
    <row customHeight="1" ht="15.75" r="156" s="12"/>
    <row customHeight="1" ht="15.75" r="157" s="12"/>
    <row customHeight="1" ht="15.75" r="158" s="12"/>
    <row customHeight="1" ht="15.75" r="159" s="12"/>
    <row customHeight="1" ht="15.75" r="160" s="12"/>
    <row customHeight="1" ht="15.75" r="161" s="12"/>
    <row customHeight="1" ht="15.75" r="162" s="12"/>
    <row customHeight="1" ht="15.75" r="163" s="12"/>
    <row customHeight="1" ht="15.75" r="164" s="12"/>
    <row customHeight="1" ht="15.75" r="165" s="12"/>
    <row customHeight="1" ht="15.75" r="166" s="12"/>
    <row customHeight="1" ht="15.75" r="167" s="12"/>
    <row customHeight="1" ht="15.75" r="168" s="12"/>
    <row customHeight="1" ht="15.75" r="169" s="12"/>
    <row customHeight="1" ht="15.75" r="170" s="12"/>
    <row customHeight="1" ht="15.75" r="171" s="12"/>
    <row customHeight="1" ht="15.75" r="172" s="12"/>
    <row customHeight="1" ht="15.75" r="173" s="12"/>
    <row customHeight="1" ht="15.75" r="174" s="12"/>
    <row customHeight="1" ht="15.75" r="175" s="12"/>
    <row customHeight="1" ht="15.75" r="176" s="12"/>
    <row customHeight="1" ht="15.75" r="177" s="12"/>
    <row customHeight="1" ht="15.75" r="178" s="12"/>
    <row customHeight="1" ht="15.75" r="179" s="12"/>
    <row customHeight="1" ht="15.75" r="180" s="12"/>
    <row customHeight="1" ht="15.75" r="181" s="12"/>
    <row customHeight="1" ht="15.75" r="182" s="12"/>
    <row customHeight="1" ht="15.75" r="183" s="12"/>
    <row customHeight="1" ht="15.75" r="184" s="12"/>
    <row customHeight="1" ht="15.75" r="185" s="12"/>
    <row customHeight="1" ht="15.75" r="186" s="12"/>
    <row customHeight="1" ht="15.75" r="187" s="12"/>
    <row customHeight="1" ht="15.75" r="188" s="12"/>
    <row customHeight="1" ht="15.75" r="189" s="12"/>
    <row customHeight="1" ht="15.75" r="190" s="12"/>
    <row customHeight="1" ht="15.75" r="191" s="12"/>
    <row customHeight="1" ht="15.75" r="192" s="12"/>
    <row customHeight="1" ht="15.75" r="193" s="12"/>
    <row customHeight="1" ht="15.75" r="194" s="12"/>
    <row customHeight="1" ht="15.75" r="195" s="12"/>
    <row customHeight="1" ht="15.75" r="196" s="12"/>
    <row customHeight="1" ht="15.75" r="197" s="12"/>
    <row customHeight="1" ht="15.75" r="198" s="12"/>
    <row customHeight="1" ht="15.75" r="199" s="12"/>
    <row customHeight="1" ht="15.75" r="200" s="12"/>
    <row customHeight="1" ht="15.75" r="201" s="12"/>
    <row customHeight="1" ht="15.75" r="202" s="12"/>
    <row customHeight="1" ht="15.75" r="203" s="12"/>
    <row customHeight="1" ht="15.75" r="204" s="12"/>
    <row customHeight="1" ht="15.75" r="205" s="12"/>
    <row customHeight="1" ht="15.75" r="206" s="12"/>
    <row customHeight="1" ht="15.75" r="207" s="12"/>
    <row customHeight="1" ht="15.75" r="208" s="12"/>
    <row customHeight="1" ht="15.75" r="209" s="12"/>
    <row customHeight="1" ht="15.75" r="210" s="12"/>
    <row customHeight="1" ht="15.75" r="211" s="12"/>
    <row customHeight="1" ht="15.75" r="212" s="12"/>
    <row customHeight="1" ht="15.75" r="213" s="12"/>
    <row customHeight="1" ht="15.75" r="214" s="12"/>
    <row customHeight="1" ht="15.75" r="215" s="12"/>
    <row customHeight="1" ht="15.75" r="216" s="12"/>
    <row customHeight="1" ht="15.75" r="217" s="12"/>
    <row customHeight="1" ht="15.75" r="218" s="12"/>
    <row customHeight="1" ht="15.75" r="219" s="12"/>
    <row customHeight="1" ht="15.75" r="220" s="12"/>
    <row customHeight="1" ht="15.75" r="221" s="12"/>
    <row customHeight="1" ht="15.75" r="222" s="12"/>
    <row customHeight="1" ht="15.75" r="223" s="12"/>
    <row customHeight="1" ht="15.75" r="224" s="12"/>
    <row customHeight="1" ht="15.75" r="225" s="12"/>
    <row customHeight="1" ht="15.75" r="226" s="12"/>
    <row customHeight="1" ht="15.75" r="227" s="12"/>
    <row customHeight="1" ht="15.75" r="228" s="12"/>
    <row customHeight="1" ht="15.75" r="229" s="12"/>
    <row customHeight="1" ht="15.75" r="230" s="12"/>
    <row customHeight="1" ht="15.75" r="231" s="12"/>
    <row customHeight="1" ht="15.75" r="232" s="12"/>
    <row customHeight="1" ht="15.75" r="233" s="12"/>
    <row customHeight="1" ht="15.75" r="234" s="12"/>
    <row customHeight="1" ht="15.75" r="235" s="12"/>
    <row customHeight="1" ht="15.75" r="236" s="12"/>
    <row customHeight="1" ht="15.75" r="237" s="12"/>
    <row customHeight="1" ht="15.75" r="238" s="12"/>
    <row customHeight="1" ht="15.75" r="239" s="12"/>
    <row customHeight="1" ht="15.75" r="240" s="12"/>
    <row customHeight="1" ht="15.75" r="241" s="12"/>
    <row customHeight="1" ht="15.75" r="242" s="12"/>
    <row customHeight="1" ht="15.75" r="243" s="12"/>
    <row customHeight="1" ht="15.75" r="244" s="12"/>
    <row customHeight="1" ht="15.75" r="245" s="12"/>
    <row customHeight="1" ht="15.75" r="246" s="12"/>
    <row customHeight="1" ht="15.75" r="247" s="12"/>
    <row customHeight="1" ht="15.75" r="248" s="12"/>
    <row customHeight="1" ht="15.75" r="249" s="12"/>
    <row customHeight="1" ht="15.75" r="250" s="12"/>
    <row customHeight="1" ht="15.75" r="251" s="12"/>
    <row customHeight="1" ht="15.75" r="252" s="12"/>
    <row customHeight="1" ht="15.75" r="253" s="12"/>
    <row customHeight="1" ht="15.75" r="254" s="12"/>
    <row customHeight="1" ht="15.75" r="255" s="12"/>
    <row customHeight="1" ht="15.75" r="256" s="12"/>
    <row customHeight="1" ht="15.75" r="257" s="12"/>
    <row customHeight="1" ht="15.75" r="258" s="12"/>
    <row customHeight="1" ht="15.75" r="259" s="12"/>
    <row customHeight="1" ht="15.75" r="260" s="12"/>
    <row customHeight="1" ht="15.75" r="261" s="12"/>
    <row customHeight="1" ht="15.75" r="262" s="12"/>
    <row customHeight="1" ht="15.75" r="263" s="12"/>
    <row customHeight="1" ht="15.75" r="264" s="12"/>
    <row customHeight="1" ht="15.75" r="265" s="12"/>
    <row customHeight="1" ht="15.75" r="266" s="12"/>
    <row customHeight="1" ht="15.75" r="267" s="12"/>
    <row customHeight="1" ht="15.75" r="268" s="12"/>
    <row customHeight="1" ht="15.75" r="269" s="12"/>
    <row customHeight="1" ht="15.75" r="270" s="12"/>
    <row customHeight="1" ht="15.75" r="271" s="12"/>
    <row customHeight="1" ht="15.75" r="272" s="12"/>
    <row customHeight="1" ht="15.75" r="273" s="12"/>
    <row customHeight="1" ht="15.75" r="274" s="12"/>
    <row customHeight="1" ht="15.75" r="275" s="12"/>
    <row customHeight="1" ht="15.75" r="276" s="12"/>
    <row customHeight="1" ht="15.75" r="277" s="12"/>
    <row customHeight="1" ht="15.75" r="278" s="12"/>
    <row customHeight="1" ht="15.75" r="279" s="12"/>
    <row customHeight="1" ht="15.75" r="280" s="12"/>
    <row customHeight="1" ht="15.75" r="281" s="12"/>
    <row customHeight="1" ht="15.75" r="282" s="12"/>
    <row customHeight="1" ht="15.75" r="283" s="12"/>
    <row customHeight="1" ht="15.75" r="284" s="12"/>
    <row customHeight="1" ht="15.75" r="285" s="12"/>
    <row customHeight="1" ht="15.75" r="286" s="12"/>
    <row customHeight="1" ht="15.75" r="287" s="12"/>
    <row customHeight="1" ht="15.75" r="288" s="12"/>
    <row customHeight="1" ht="15.75" r="289" s="12"/>
    <row customHeight="1" ht="15.75" r="290" s="12"/>
    <row customHeight="1" ht="15.75" r="291" s="12"/>
    <row customHeight="1" ht="15.75" r="292" s="12"/>
    <row customHeight="1" ht="15.75" r="293" s="12"/>
    <row customHeight="1" ht="15.75" r="294" s="12"/>
    <row customHeight="1" ht="15.75" r="295" s="12"/>
    <row customHeight="1" ht="15.75" r="296" s="12"/>
    <row customHeight="1" ht="15.75" r="297" s="12"/>
    <row customHeight="1" ht="15.75" r="298" s="12"/>
    <row customHeight="1" ht="15.75" r="299" s="12"/>
    <row customHeight="1" ht="15.75" r="300" s="12"/>
    <row customHeight="1" ht="15.75" r="301" s="12"/>
    <row customHeight="1" ht="15.75" r="302" s="12"/>
    <row customHeight="1" ht="15.75" r="303" s="12"/>
    <row customHeight="1" ht="15.75" r="304" s="12"/>
    <row customHeight="1" ht="15.75" r="305" s="12"/>
    <row customHeight="1" ht="15.75" r="306" s="12"/>
    <row customHeight="1" ht="15.75" r="307" s="12"/>
    <row customHeight="1" ht="15.75" r="308" s="12"/>
    <row customHeight="1" ht="15.75" r="309" s="12"/>
    <row customHeight="1" ht="15.75" r="310" s="12"/>
    <row customHeight="1" ht="15.75" r="311" s="12"/>
    <row customHeight="1" ht="15.75" r="312" s="12"/>
    <row customHeight="1" ht="15.75" r="313" s="12"/>
    <row customHeight="1" ht="15.75" r="314" s="12"/>
    <row customHeight="1" ht="15.75" r="315" s="12"/>
    <row customHeight="1" ht="15.75" r="316" s="12"/>
    <row customHeight="1" ht="15.75" r="317" s="12"/>
    <row customHeight="1" ht="15.75" r="318" s="12"/>
    <row customHeight="1" ht="15.75" r="319" s="12"/>
    <row customHeight="1" ht="15.75" r="320" s="12"/>
    <row customHeight="1" ht="15.75" r="321" s="12"/>
    <row customHeight="1" ht="15.75" r="322" s="12"/>
    <row customHeight="1" ht="15.75" r="323" s="12"/>
    <row customHeight="1" ht="15.75" r="324" s="12"/>
    <row customHeight="1" ht="15.75" r="325" s="12"/>
    <row customHeight="1" ht="15.75" r="326" s="12"/>
    <row customHeight="1" ht="15.75" r="327" s="12"/>
    <row customHeight="1" ht="15.75" r="328" s="12"/>
    <row customHeight="1" ht="15.75" r="329" s="12"/>
    <row customHeight="1" ht="15.75" r="330" s="12"/>
    <row customHeight="1" ht="15.75" r="331" s="12"/>
    <row customHeight="1" ht="15.75" r="332" s="12"/>
    <row customHeight="1" ht="15.75" r="333" s="12"/>
    <row customHeight="1" ht="15.75" r="334" s="12"/>
    <row customHeight="1" ht="15.75" r="335" s="12"/>
    <row customHeight="1" ht="15.75" r="336" s="12"/>
    <row customHeight="1" ht="15.75" r="337" s="12"/>
    <row customHeight="1" ht="15.75" r="338" s="12"/>
    <row customHeight="1" ht="15.75" r="339" s="12"/>
    <row customHeight="1" ht="15.75" r="340" s="12"/>
    <row customHeight="1" ht="15.75" r="341" s="12"/>
    <row customHeight="1" ht="15.75" r="342" s="12"/>
    <row customHeight="1" ht="15.75" r="343" s="12"/>
    <row customHeight="1" ht="15.75" r="344" s="12"/>
    <row customHeight="1" ht="15.75" r="345" s="12"/>
    <row customHeight="1" ht="15.75" r="346" s="12"/>
    <row customHeight="1" ht="15.75" r="347" s="12"/>
    <row customHeight="1" ht="15.75" r="348" s="12"/>
    <row customHeight="1" ht="15.75" r="349" s="12"/>
    <row customHeight="1" ht="15.75" r="350" s="12"/>
    <row customHeight="1" ht="15.75" r="351" s="12"/>
    <row customHeight="1" ht="15.75" r="352" s="12"/>
    <row customHeight="1" ht="15.75" r="353" s="12"/>
    <row customHeight="1" ht="15.75" r="354" s="12"/>
    <row customHeight="1" ht="15.75" r="355" s="12"/>
    <row customHeight="1" ht="15.75" r="356" s="12"/>
    <row customHeight="1" ht="15.75" r="357" s="12"/>
    <row customHeight="1" ht="15.75" r="358" s="12"/>
    <row customHeight="1" ht="15.75" r="359" s="12"/>
    <row customHeight="1" ht="15.75" r="360" s="12"/>
    <row customHeight="1" ht="15.75" r="361" s="12"/>
    <row customHeight="1" ht="15.75" r="362" s="12"/>
    <row customHeight="1" ht="15.75" r="363" s="12"/>
    <row customHeight="1" ht="15.75" r="364" s="12"/>
    <row customHeight="1" ht="15.75" r="365" s="12"/>
    <row customHeight="1" ht="15.75" r="366" s="12"/>
    <row customHeight="1" ht="15.75" r="367" s="12"/>
    <row customHeight="1" ht="15.75" r="368" s="12"/>
    <row customHeight="1" ht="15.75" r="369" s="12"/>
    <row customHeight="1" ht="15.75" r="370" s="12"/>
    <row customHeight="1" ht="15.75" r="371" s="12"/>
    <row customHeight="1" ht="15.75" r="372" s="12"/>
    <row customHeight="1" ht="15.75" r="373" s="12"/>
    <row customHeight="1" ht="15.75" r="374" s="12"/>
    <row customHeight="1" ht="15.75" r="375" s="12"/>
    <row customHeight="1" ht="15.75" r="376" s="12"/>
    <row customHeight="1" ht="15.75" r="377" s="12"/>
    <row customHeight="1" ht="15.75" r="378" s="12"/>
    <row customHeight="1" ht="15.75" r="379" s="12"/>
    <row customHeight="1" ht="15.75" r="380" s="12"/>
    <row customHeight="1" ht="15.75" r="381" s="12"/>
    <row customHeight="1" ht="15.75" r="382" s="12"/>
    <row customHeight="1" ht="15.75" r="383" s="12"/>
    <row customHeight="1" ht="15.75" r="384" s="12"/>
    <row customHeight="1" ht="15.75" r="385" s="12"/>
    <row customHeight="1" ht="15.75" r="386" s="12"/>
    <row customHeight="1" ht="15.75" r="387" s="12"/>
    <row customHeight="1" ht="15.75" r="388" s="12"/>
    <row customHeight="1" ht="15.75" r="389" s="12"/>
    <row customHeight="1" ht="15.75" r="390" s="12"/>
    <row customHeight="1" ht="15.75" r="391" s="12"/>
    <row customHeight="1" ht="15.75" r="392" s="12"/>
    <row customHeight="1" ht="15.75" r="393" s="12"/>
    <row customHeight="1" ht="15.75" r="394" s="12"/>
    <row customHeight="1" ht="15.75" r="395" s="12"/>
    <row customHeight="1" ht="15.75" r="396" s="12"/>
    <row customHeight="1" ht="15.75" r="397" s="12"/>
    <row customHeight="1" ht="15.75" r="398" s="12"/>
    <row customHeight="1" ht="15.75" r="399" s="12"/>
    <row customHeight="1" ht="15.75" r="400" s="12"/>
    <row customHeight="1" ht="15.75" r="401" s="12"/>
    <row customHeight="1" ht="15.75" r="402" s="12"/>
    <row customHeight="1" ht="15.75" r="403" s="12"/>
    <row customHeight="1" ht="15.75" r="404" s="12"/>
    <row customHeight="1" ht="15.75" r="405" s="12"/>
    <row customHeight="1" ht="15.75" r="406" s="12"/>
    <row customHeight="1" ht="15.75" r="407" s="12"/>
    <row customHeight="1" ht="15.75" r="408" s="12"/>
    <row customHeight="1" ht="15.75" r="409" s="12"/>
    <row customHeight="1" ht="15.75" r="410" s="12"/>
    <row customHeight="1" ht="15.75" r="411" s="12"/>
    <row customHeight="1" ht="15.75" r="412" s="12"/>
    <row customHeight="1" ht="15.75" r="413" s="12"/>
    <row customHeight="1" ht="15.75" r="414" s="12"/>
    <row customHeight="1" ht="15.75" r="415" s="12"/>
    <row customHeight="1" ht="15.75" r="416" s="12"/>
    <row customHeight="1" ht="15.75" r="417" s="12"/>
    <row customHeight="1" ht="15.75" r="418" s="12"/>
    <row customHeight="1" ht="15.75" r="419" s="12"/>
    <row customHeight="1" ht="15.75" r="420" s="12"/>
    <row customHeight="1" ht="15.75" r="421" s="12"/>
    <row customHeight="1" ht="15.75" r="422" s="12"/>
    <row customHeight="1" ht="15.75" r="423" s="12"/>
    <row customHeight="1" ht="15.75" r="424" s="12"/>
    <row customHeight="1" ht="15.75" r="425" s="12"/>
    <row customHeight="1" ht="15.75" r="426" s="12"/>
    <row customHeight="1" ht="15.75" r="427" s="12"/>
    <row customHeight="1" ht="15.75" r="428" s="12"/>
    <row customHeight="1" ht="15.75" r="429" s="12"/>
    <row customHeight="1" ht="15.75" r="430" s="12"/>
    <row customHeight="1" ht="15.75" r="431" s="12"/>
    <row customHeight="1" ht="15.75" r="432" s="12"/>
    <row customHeight="1" ht="15.75" r="433" s="12"/>
    <row customHeight="1" ht="15.75" r="434" s="12"/>
    <row customHeight="1" ht="15.75" r="435" s="12"/>
    <row customHeight="1" ht="15.75" r="436" s="12"/>
    <row customHeight="1" ht="15.75" r="437" s="12"/>
    <row customHeight="1" ht="15.75" r="438" s="12"/>
    <row customHeight="1" ht="15.75" r="439" s="12"/>
    <row customHeight="1" ht="15.75" r="440" s="12"/>
    <row customHeight="1" ht="15.75" r="441" s="12"/>
    <row customHeight="1" ht="15.75" r="442" s="12"/>
    <row customHeight="1" ht="15.75" r="443" s="12"/>
    <row customHeight="1" ht="15.75" r="444" s="12"/>
    <row customHeight="1" ht="15.75" r="445" s="12"/>
    <row customHeight="1" ht="15.75" r="446" s="12"/>
    <row customHeight="1" ht="15.75" r="447" s="12"/>
    <row customHeight="1" ht="15.75" r="448" s="12"/>
    <row customHeight="1" ht="15.75" r="449" s="12"/>
    <row customHeight="1" ht="15.75" r="450" s="12"/>
    <row customHeight="1" ht="15.75" r="451" s="12"/>
    <row customHeight="1" ht="15.75" r="452" s="12"/>
    <row customHeight="1" ht="15.75" r="453" s="12"/>
    <row customHeight="1" ht="15.75" r="454" s="12"/>
    <row customHeight="1" ht="15.75" r="455" s="12"/>
    <row customHeight="1" ht="15.75" r="456" s="12"/>
    <row customHeight="1" ht="15.75" r="457" s="12"/>
    <row customHeight="1" ht="15.75" r="458" s="12"/>
    <row customHeight="1" ht="15.75" r="459" s="12"/>
    <row customHeight="1" ht="15.75" r="460" s="12"/>
    <row customHeight="1" ht="15.75" r="461" s="12"/>
    <row customHeight="1" ht="15.75" r="462" s="12"/>
    <row customHeight="1" ht="15.75" r="463" s="12"/>
    <row customHeight="1" ht="15.75" r="464" s="12"/>
    <row customHeight="1" ht="15.75" r="465" s="12"/>
    <row customHeight="1" ht="15.75" r="466" s="12"/>
    <row customHeight="1" ht="15.75" r="467" s="12"/>
    <row customHeight="1" ht="15.75" r="468" s="12"/>
    <row customHeight="1" ht="15.75" r="469" s="12"/>
    <row customHeight="1" ht="15.75" r="470" s="12"/>
    <row customHeight="1" ht="15.75" r="471" s="12"/>
    <row customHeight="1" ht="15.75" r="472" s="12"/>
    <row customHeight="1" ht="15.75" r="473" s="12"/>
    <row customHeight="1" ht="15.75" r="474" s="12"/>
    <row customHeight="1" ht="15.75" r="475" s="12"/>
    <row customHeight="1" ht="15.75" r="476" s="12"/>
    <row customHeight="1" ht="15.75" r="477" s="12"/>
    <row customHeight="1" ht="15.75" r="478" s="12"/>
    <row customHeight="1" ht="15.75" r="479" s="12"/>
    <row customHeight="1" ht="15.75" r="480" s="12"/>
    <row customHeight="1" ht="15.75" r="481" s="12"/>
    <row customHeight="1" ht="15.75" r="482" s="12"/>
    <row customHeight="1" ht="15.75" r="483" s="12"/>
    <row customHeight="1" ht="15.75" r="484" s="12"/>
    <row customHeight="1" ht="15.75" r="485" s="12"/>
    <row customHeight="1" ht="15.75" r="486" s="12"/>
    <row customHeight="1" ht="15.75" r="487" s="12"/>
    <row customHeight="1" ht="15.75" r="488" s="12"/>
    <row customHeight="1" ht="15.75" r="489" s="12"/>
    <row customHeight="1" ht="15.75" r="490" s="12"/>
    <row customHeight="1" ht="15.75" r="491" s="12"/>
    <row customHeight="1" ht="15.75" r="492" s="12"/>
    <row customHeight="1" ht="15.75" r="493" s="12"/>
    <row customHeight="1" ht="15.75" r="494" s="12"/>
    <row customHeight="1" ht="15.75" r="495" s="12"/>
    <row customHeight="1" ht="15.75" r="496" s="12"/>
    <row customHeight="1" ht="15.75" r="497" s="12"/>
    <row customHeight="1" ht="15.75" r="498" s="12"/>
    <row customHeight="1" ht="15.75" r="499" s="12"/>
    <row customHeight="1" ht="15.75" r="500" s="12"/>
    <row customHeight="1" ht="15.75" r="501" s="12"/>
    <row customHeight="1" ht="15.75" r="502" s="12"/>
    <row customHeight="1" ht="15.75" r="503" s="12"/>
    <row customHeight="1" ht="15.75" r="504" s="12"/>
    <row customHeight="1" ht="15.75" r="505" s="12"/>
    <row customHeight="1" ht="15.75" r="506" s="12"/>
    <row customHeight="1" ht="15.75" r="507" s="12"/>
    <row customHeight="1" ht="15.75" r="508" s="12"/>
    <row customHeight="1" ht="15.75" r="509" s="12"/>
    <row customHeight="1" ht="15.75" r="510" s="12"/>
    <row customHeight="1" ht="15.75" r="511" s="12"/>
    <row customHeight="1" ht="15.75" r="512" s="12"/>
    <row customHeight="1" ht="15.75" r="513" s="12"/>
    <row customHeight="1" ht="15.75" r="514" s="12"/>
    <row customHeight="1" ht="15.75" r="515" s="12"/>
    <row customHeight="1" ht="15.75" r="516" s="12"/>
    <row customHeight="1" ht="15.75" r="517" s="12"/>
    <row customHeight="1" ht="15.75" r="518" s="12"/>
    <row customHeight="1" ht="15.75" r="519" s="12"/>
    <row customHeight="1" ht="15.75" r="520" s="12"/>
    <row customHeight="1" ht="15.75" r="521" s="12"/>
    <row customHeight="1" ht="15.75" r="522" s="12"/>
    <row customHeight="1" ht="15.75" r="523" s="12"/>
    <row customHeight="1" ht="15.75" r="524" s="12"/>
    <row customHeight="1" ht="15.75" r="525" s="12"/>
    <row customHeight="1" ht="15.75" r="526" s="12"/>
    <row customHeight="1" ht="15.75" r="527" s="12"/>
    <row customHeight="1" ht="15.75" r="528" s="12"/>
    <row customHeight="1" ht="15.75" r="529" s="12"/>
    <row customHeight="1" ht="15.75" r="530" s="12"/>
    <row customHeight="1" ht="15.75" r="531" s="12"/>
    <row customHeight="1" ht="15.75" r="532" s="12"/>
    <row customHeight="1" ht="15.75" r="533" s="12"/>
    <row customHeight="1" ht="15.75" r="534" s="12"/>
    <row customHeight="1" ht="15.75" r="535" s="12"/>
    <row customHeight="1" ht="15.75" r="536" s="12"/>
    <row customHeight="1" ht="15.75" r="537" s="12"/>
    <row customHeight="1" ht="15.75" r="538" s="12"/>
    <row customHeight="1" ht="15.75" r="539" s="12"/>
    <row customHeight="1" ht="15.75" r="540" s="12"/>
    <row customHeight="1" ht="15.75" r="541" s="12"/>
    <row customHeight="1" ht="15.75" r="542" s="12"/>
    <row customHeight="1" ht="15.75" r="543" s="12"/>
    <row customHeight="1" ht="15.75" r="544" s="12"/>
    <row customHeight="1" ht="15.75" r="545" s="12"/>
    <row customHeight="1" ht="15.75" r="546" s="12"/>
    <row customHeight="1" ht="15.75" r="547" s="12"/>
    <row customHeight="1" ht="15.75" r="548" s="12"/>
    <row customHeight="1" ht="15.75" r="549" s="12"/>
    <row customHeight="1" ht="15.75" r="550" s="12"/>
    <row customHeight="1" ht="15.75" r="551" s="12"/>
    <row customHeight="1" ht="15.75" r="552" s="12"/>
    <row customHeight="1" ht="15.75" r="553" s="12"/>
    <row customHeight="1" ht="15.75" r="554" s="12"/>
    <row customHeight="1" ht="15.75" r="555" s="12"/>
    <row customHeight="1" ht="15.75" r="556" s="12"/>
    <row customHeight="1" ht="15.75" r="557" s="12"/>
    <row customHeight="1" ht="15.75" r="558" s="12"/>
    <row customHeight="1" ht="15.75" r="559" s="12"/>
    <row customHeight="1" ht="15.75" r="560" s="12"/>
    <row customHeight="1" ht="15.75" r="561" s="12"/>
    <row customHeight="1" ht="15.75" r="562" s="12"/>
    <row customHeight="1" ht="15.75" r="563" s="12"/>
    <row customHeight="1" ht="15.75" r="564" s="12"/>
    <row customHeight="1" ht="15.75" r="565" s="12"/>
    <row customHeight="1" ht="15.75" r="566" s="12"/>
    <row customHeight="1" ht="15.75" r="567" s="12"/>
    <row customHeight="1" ht="15.75" r="568" s="12"/>
    <row customHeight="1" ht="15.75" r="569" s="12"/>
    <row customHeight="1" ht="15.75" r="570" s="12"/>
    <row customHeight="1" ht="15.75" r="571" s="12"/>
    <row customHeight="1" ht="15.75" r="572" s="12"/>
    <row customHeight="1" ht="15.75" r="573" s="12"/>
    <row customHeight="1" ht="15.75" r="574" s="12"/>
    <row customHeight="1" ht="15.75" r="575" s="12"/>
    <row customHeight="1" ht="15.75" r="576" s="12"/>
    <row customHeight="1" ht="15.75" r="577" s="12"/>
    <row customHeight="1" ht="15.75" r="578" s="12"/>
    <row customHeight="1" ht="15.75" r="579" s="12"/>
    <row customHeight="1" ht="15.75" r="580" s="12"/>
    <row customHeight="1" ht="15.75" r="581" s="12"/>
    <row customHeight="1" ht="15.75" r="582" s="12"/>
    <row customHeight="1" ht="15.75" r="583" s="12"/>
    <row customHeight="1" ht="15.75" r="584" s="12"/>
    <row customHeight="1" ht="15.75" r="585" s="12"/>
    <row customHeight="1" ht="15.75" r="586" s="12"/>
    <row customHeight="1" ht="15.75" r="587" s="12"/>
    <row customHeight="1" ht="15.75" r="588" s="12"/>
    <row customHeight="1" ht="15.75" r="589" s="12"/>
    <row customHeight="1" ht="15.75" r="590" s="12"/>
    <row customHeight="1" ht="15.75" r="591" s="12"/>
    <row customHeight="1" ht="15.75" r="592" s="12"/>
    <row customHeight="1" ht="15.75" r="593" s="12"/>
    <row customHeight="1" ht="15.75" r="594" s="12"/>
    <row customHeight="1" ht="15.75" r="595" s="12"/>
    <row customHeight="1" ht="15.75" r="596" s="12"/>
    <row customHeight="1" ht="15.75" r="597" s="12"/>
    <row customHeight="1" ht="15.75" r="598" s="12"/>
    <row customHeight="1" ht="15.75" r="599" s="12"/>
    <row customHeight="1" ht="15.75" r="600" s="12"/>
    <row customHeight="1" ht="15.75" r="601" s="12"/>
    <row customHeight="1" ht="15.75" r="602" s="12"/>
    <row customHeight="1" ht="15.75" r="603" s="12"/>
    <row customHeight="1" ht="15.75" r="604" s="12"/>
    <row customHeight="1" ht="15.75" r="605" s="12"/>
    <row customHeight="1" ht="15.75" r="606" s="12"/>
    <row customHeight="1" ht="15.75" r="607" s="12"/>
    <row customHeight="1" ht="15.75" r="608" s="12"/>
    <row customHeight="1" ht="15.75" r="609" s="12"/>
    <row customHeight="1" ht="15.75" r="610" s="12"/>
    <row customHeight="1" ht="15.75" r="611" s="12"/>
    <row customHeight="1" ht="15.75" r="612" s="12"/>
    <row customHeight="1" ht="15.75" r="613" s="12"/>
    <row customHeight="1" ht="15.75" r="614" s="12"/>
    <row customHeight="1" ht="15.75" r="615" s="12"/>
    <row customHeight="1" ht="15.75" r="616" s="12"/>
    <row customHeight="1" ht="15.75" r="617" s="12"/>
    <row customHeight="1" ht="15.75" r="618" s="12"/>
    <row customHeight="1" ht="15.75" r="619" s="12"/>
    <row customHeight="1" ht="15.75" r="620" s="12"/>
    <row customHeight="1" ht="15.75" r="621" s="12"/>
    <row customHeight="1" ht="15.75" r="622" s="12"/>
    <row customHeight="1" ht="15.75" r="623" s="12"/>
    <row customHeight="1" ht="15.75" r="624" s="12"/>
    <row customHeight="1" ht="15.75" r="625" s="12"/>
    <row customHeight="1" ht="15.75" r="626" s="12"/>
    <row customHeight="1" ht="15.75" r="627" s="12"/>
    <row customHeight="1" ht="15.75" r="628" s="12"/>
    <row customHeight="1" ht="15.75" r="629" s="12"/>
    <row customHeight="1" ht="15.75" r="630" s="12"/>
    <row customHeight="1" ht="15.75" r="631" s="12"/>
    <row customHeight="1" ht="15.75" r="632" s="12"/>
    <row customHeight="1" ht="15.75" r="633" s="12"/>
    <row customHeight="1" ht="15.75" r="634" s="12"/>
    <row customHeight="1" ht="15.75" r="635" s="12"/>
    <row customHeight="1" ht="15.75" r="636" s="12"/>
    <row customHeight="1" ht="15.75" r="637" s="12"/>
    <row customHeight="1" ht="15.75" r="638" s="12"/>
    <row customHeight="1" ht="15.75" r="639" s="12"/>
    <row customHeight="1" ht="15.75" r="640" s="12"/>
    <row customHeight="1" ht="15.75" r="641" s="12"/>
    <row customHeight="1" ht="15.75" r="642" s="12"/>
    <row customHeight="1" ht="15.75" r="643" s="12"/>
    <row customHeight="1" ht="15.75" r="644" s="12"/>
    <row customHeight="1" ht="15.75" r="645" s="12"/>
    <row customHeight="1" ht="15.75" r="646" s="12"/>
    <row customHeight="1" ht="15.75" r="647" s="12"/>
    <row customHeight="1" ht="15.75" r="648" s="12"/>
    <row customHeight="1" ht="15.75" r="649" s="12"/>
    <row customHeight="1" ht="15.75" r="650" s="12"/>
    <row customHeight="1" ht="15.75" r="651" s="12"/>
    <row customHeight="1" ht="15.75" r="652" s="12"/>
    <row customHeight="1" ht="15.75" r="653" s="12"/>
    <row customHeight="1" ht="15.75" r="654" s="12"/>
    <row customHeight="1" ht="15.75" r="655" s="12"/>
    <row customHeight="1" ht="15.75" r="656" s="12"/>
    <row customHeight="1" ht="15.75" r="657" s="12"/>
    <row customHeight="1" ht="15.75" r="658" s="12"/>
    <row customHeight="1" ht="15.75" r="659" s="12"/>
    <row customHeight="1" ht="15.75" r="660" s="12"/>
    <row customHeight="1" ht="15.75" r="661" s="12"/>
    <row customHeight="1" ht="15.75" r="662" s="12"/>
    <row customHeight="1" ht="15.75" r="663" s="12"/>
    <row customHeight="1" ht="15.75" r="664" s="12"/>
    <row customHeight="1" ht="15.75" r="665" s="12"/>
    <row customHeight="1" ht="15.75" r="666" s="12"/>
    <row customHeight="1" ht="15.75" r="667" s="12"/>
    <row customHeight="1" ht="15.75" r="668" s="12"/>
    <row customHeight="1" ht="15.75" r="669" s="12"/>
    <row customHeight="1" ht="15.75" r="670" s="12"/>
    <row customHeight="1" ht="15.75" r="671" s="12"/>
    <row customHeight="1" ht="15.75" r="672" s="12"/>
    <row customHeight="1" ht="15.75" r="673" s="12"/>
    <row customHeight="1" ht="15.75" r="674" s="12"/>
    <row customHeight="1" ht="15.75" r="675" s="12"/>
    <row customHeight="1" ht="15.75" r="676" s="12"/>
    <row customHeight="1" ht="15.75" r="677" s="12"/>
    <row customHeight="1" ht="15.75" r="678" s="12"/>
    <row customHeight="1" ht="15.75" r="679" s="12"/>
    <row customHeight="1" ht="15.75" r="680" s="12"/>
    <row customHeight="1" ht="15.75" r="681" s="12"/>
    <row customHeight="1" ht="15.75" r="682" s="12"/>
    <row customHeight="1" ht="15.75" r="683" s="12"/>
    <row customHeight="1" ht="15.75" r="684" s="12"/>
    <row customHeight="1" ht="15.75" r="685" s="12"/>
    <row customHeight="1" ht="15.75" r="686" s="12"/>
    <row customHeight="1" ht="15.75" r="687" s="12"/>
    <row customHeight="1" ht="15.75" r="688" s="12"/>
    <row customHeight="1" ht="15.75" r="689" s="12"/>
    <row customHeight="1" ht="15.75" r="690" s="12"/>
    <row customHeight="1" ht="15.75" r="691" s="12"/>
    <row customHeight="1" ht="15.75" r="692" s="12"/>
    <row customHeight="1" ht="15.75" r="693" s="12"/>
    <row customHeight="1" ht="15.75" r="694" s="12"/>
    <row customHeight="1" ht="15.75" r="695" s="12"/>
    <row customHeight="1" ht="15.75" r="696" s="12"/>
    <row customHeight="1" ht="15.75" r="697" s="12"/>
    <row customHeight="1" ht="15.75" r="698" s="12"/>
    <row customHeight="1" ht="15.75" r="699" s="12"/>
    <row customHeight="1" ht="15.75" r="700" s="12"/>
    <row customHeight="1" ht="15.75" r="701" s="12"/>
    <row customHeight="1" ht="15.75" r="702" s="12"/>
    <row customHeight="1" ht="15.75" r="703" s="12"/>
    <row customHeight="1" ht="15.75" r="704" s="12"/>
    <row customHeight="1" ht="15.75" r="705" s="12"/>
    <row customHeight="1" ht="15.75" r="706" s="12"/>
    <row customHeight="1" ht="15.75" r="707" s="12"/>
    <row customHeight="1" ht="15.75" r="708" s="12"/>
    <row customHeight="1" ht="15.75" r="709" s="12"/>
    <row customHeight="1" ht="15.75" r="710" s="12"/>
    <row customHeight="1" ht="15.75" r="711" s="12"/>
    <row customHeight="1" ht="15.75" r="712" s="12"/>
    <row customHeight="1" ht="15.75" r="713" s="12"/>
    <row customHeight="1" ht="15.75" r="714" s="12"/>
    <row customHeight="1" ht="15.75" r="715" s="12"/>
    <row customHeight="1" ht="15.75" r="716" s="12"/>
    <row customHeight="1" ht="15.75" r="717" s="12"/>
    <row customHeight="1" ht="15.75" r="718" s="12"/>
    <row customHeight="1" ht="15.75" r="719" s="12"/>
    <row customHeight="1" ht="15.75" r="720" s="12"/>
    <row customHeight="1" ht="15.75" r="721" s="12"/>
    <row customHeight="1" ht="15.75" r="722" s="12"/>
    <row customHeight="1" ht="15.75" r="723" s="12"/>
    <row customHeight="1" ht="15.75" r="724" s="12"/>
    <row customHeight="1" ht="15.75" r="725" s="12"/>
    <row customHeight="1" ht="15.75" r="726" s="12"/>
    <row customHeight="1" ht="15.75" r="727" s="12"/>
    <row customHeight="1" ht="15.75" r="728" s="12"/>
    <row customHeight="1" ht="15.75" r="729" s="12"/>
    <row customHeight="1" ht="15.75" r="730" s="12"/>
    <row customHeight="1" ht="15.75" r="731" s="12"/>
    <row customHeight="1" ht="15.75" r="732" s="12"/>
    <row customHeight="1" ht="15.75" r="733" s="12"/>
    <row customHeight="1" ht="15.75" r="734" s="12"/>
    <row customHeight="1" ht="15.75" r="735" s="12"/>
    <row customHeight="1" ht="15.75" r="736" s="12"/>
    <row customHeight="1" ht="15.75" r="737" s="12"/>
    <row customHeight="1" ht="15.75" r="738" s="12"/>
    <row customHeight="1" ht="15.75" r="739" s="12"/>
    <row customHeight="1" ht="15.75" r="740" s="12"/>
    <row customHeight="1" ht="15.75" r="741" s="12"/>
    <row customHeight="1" ht="15.75" r="742" s="12"/>
    <row customHeight="1" ht="15.75" r="743" s="12"/>
    <row customHeight="1" ht="15.75" r="744" s="12"/>
    <row customHeight="1" ht="15.75" r="745" s="12"/>
    <row customHeight="1" ht="15.75" r="746" s="12"/>
    <row customHeight="1" ht="15.75" r="747" s="12"/>
    <row customHeight="1" ht="15.75" r="748" s="12"/>
    <row customHeight="1" ht="15.75" r="749" s="12"/>
    <row customHeight="1" ht="15.75" r="750" s="12"/>
    <row customHeight="1" ht="15.75" r="751" s="12"/>
    <row customHeight="1" ht="15.75" r="752" s="12"/>
    <row customHeight="1" ht="15.75" r="753" s="12"/>
    <row customHeight="1" ht="15.75" r="754" s="12"/>
    <row customHeight="1" ht="15.75" r="755" s="12"/>
    <row customHeight="1" ht="15.75" r="756" s="12"/>
    <row customHeight="1" ht="15.75" r="757" s="12"/>
    <row customHeight="1" ht="15.75" r="758" s="12"/>
    <row customHeight="1" ht="15.75" r="759" s="12"/>
    <row customHeight="1" ht="15.75" r="760" s="12"/>
    <row customHeight="1" ht="15.75" r="761" s="12"/>
    <row customHeight="1" ht="15.75" r="762" s="12"/>
    <row customHeight="1" ht="15.75" r="763" s="12"/>
    <row customHeight="1" ht="15.75" r="764" s="12"/>
    <row customHeight="1" ht="15.75" r="765" s="12"/>
    <row customHeight="1" ht="15.75" r="766" s="12"/>
    <row customHeight="1" ht="15.75" r="767" s="12"/>
    <row customHeight="1" ht="15.75" r="768" s="12"/>
    <row customHeight="1" ht="15.75" r="769" s="12"/>
    <row customHeight="1" ht="15.75" r="770" s="12"/>
    <row customHeight="1" ht="15.75" r="771" s="12"/>
    <row customHeight="1" ht="15.75" r="772" s="12"/>
    <row customHeight="1" ht="15.75" r="773" s="12"/>
    <row customHeight="1" ht="15.75" r="774" s="12"/>
    <row customHeight="1" ht="15.75" r="775" s="12"/>
    <row customHeight="1" ht="15.75" r="776" s="12"/>
    <row customHeight="1" ht="15.75" r="777" s="12"/>
    <row customHeight="1" ht="15.75" r="778" s="12"/>
    <row customHeight="1" ht="15.75" r="779" s="12"/>
    <row customHeight="1" ht="15.75" r="780" s="12"/>
    <row customHeight="1" ht="15.75" r="781" s="12"/>
    <row customHeight="1" ht="15.75" r="782" s="12"/>
    <row customHeight="1" ht="15.75" r="783" s="12"/>
    <row customHeight="1" ht="15.75" r="784" s="12"/>
    <row customHeight="1" ht="15.75" r="785" s="12"/>
    <row customHeight="1" ht="15.75" r="786" s="12"/>
    <row customHeight="1" ht="15.75" r="787" s="12"/>
    <row customHeight="1" ht="15.75" r="788" s="12"/>
    <row customHeight="1" ht="15.75" r="789" s="12"/>
    <row customHeight="1" ht="15.75" r="790" s="12"/>
    <row customHeight="1" ht="15.75" r="791" s="12"/>
    <row customHeight="1" ht="15.75" r="792" s="12"/>
    <row customHeight="1" ht="15.75" r="793" s="12"/>
    <row customHeight="1" ht="15.75" r="794" s="12"/>
    <row customHeight="1" ht="15.75" r="795" s="12"/>
    <row customHeight="1" ht="15.75" r="796" s="12"/>
    <row customHeight="1" ht="15.75" r="797" s="12"/>
    <row customHeight="1" ht="15.75" r="798" s="12"/>
    <row customHeight="1" ht="15.75" r="799" s="12"/>
    <row customHeight="1" ht="15.75" r="800" s="12"/>
    <row customHeight="1" ht="15.75" r="801" s="12"/>
    <row customHeight="1" ht="15.75" r="802" s="12"/>
    <row customHeight="1" ht="15.75" r="803" s="12"/>
    <row customHeight="1" ht="15.75" r="804" s="12"/>
    <row customHeight="1" ht="15.75" r="805" s="12"/>
    <row customHeight="1" ht="15.75" r="806" s="12"/>
    <row customHeight="1" ht="15.75" r="807" s="12"/>
    <row customHeight="1" ht="15.75" r="808" s="12"/>
    <row customHeight="1" ht="15.75" r="809" s="12"/>
    <row customHeight="1" ht="15.75" r="810" s="12"/>
    <row customHeight="1" ht="15.75" r="811" s="12"/>
    <row customHeight="1" ht="15.75" r="812" s="12"/>
    <row customHeight="1" ht="15.75" r="813" s="12"/>
    <row customHeight="1" ht="15.75" r="814" s="12"/>
    <row customHeight="1" ht="15.75" r="815" s="12"/>
    <row customHeight="1" ht="15.75" r="816" s="12"/>
    <row customHeight="1" ht="15.75" r="817" s="12"/>
    <row customHeight="1" ht="15.75" r="818" s="12"/>
    <row customHeight="1" ht="15.75" r="819" s="12"/>
    <row customHeight="1" ht="15.75" r="820" s="12"/>
    <row customHeight="1" ht="15.75" r="821" s="12"/>
    <row customHeight="1" ht="15.75" r="822" s="12"/>
    <row customHeight="1" ht="15.75" r="823" s="12"/>
    <row customHeight="1" ht="15.75" r="824" s="12"/>
    <row customHeight="1" ht="15.75" r="825" s="12"/>
    <row customHeight="1" ht="15.75" r="826" s="12"/>
    <row customHeight="1" ht="15.75" r="827" s="12"/>
    <row customHeight="1" ht="15.75" r="828" s="12"/>
    <row customHeight="1" ht="15.75" r="829" s="12"/>
    <row customHeight="1" ht="15.75" r="830" s="12"/>
    <row customHeight="1" ht="15.75" r="831" s="12"/>
    <row customHeight="1" ht="15.75" r="832" s="12"/>
    <row customHeight="1" ht="15.75" r="833" s="12"/>
    <row customHeight="1" ht="15.75" r="834" s="12"/>
    <row customHeight="1" ht="15.75" r="835" s="12"/>
    <row customHeight="1" ht="15.75" r="836" s="12"/>
    <row customHeight="1" ht="15.75" r="837" s="12"/>
    <row customHeight="1" ht="15.75" r="838" s="12"/>
    <row customHeight="1" ht="15.75" r="839" s="12"/>
    <row customHeight="1" ht="15.75" r="840" s="12"/>
    <row customHeight="1" ht="15.75" r="841" s="12"/>
    <row customHeight="1" ht="15.75" r="842" s="12"/>
    <row customHeight="1" ht="15.75" r="843" s="12"/>
    <row customHeight="1" ht="15.75" r="844" s="12"/>
    <row customHeight="1" ht="15.75" r="845" s="12"/>
    <row customHeight="1" ht="15.75" r="846" s="12"/>
    <row customHeight="1" ht="15.75" r="847" s="12"/>
    <row customHeight="1" ht="15.75" r="848" s="12"/>
    <row customHeight="1" ht="15.75" r="849" s="12"/>
    <row customHeight="1" ht="15.75" r="850" s="12"/>
    <row customHeight="1" ht="15.75" r="851" s="12"/>
    <row customHeight="1" ht="15.75" r="852" s="12"/>
    <row customHeight="1" ht="15.75" r="853" s="12"/>
    <row customHeight="1" ht="15.75" r="854" s="12"/>
    <row customHeight="1" ht="15.75" r="855" s="12"/>
    <row customHeight="1" ht="15.75" r="856" s="12"/>
    <row customHeight="1" ht="15.75" r="857" s="12"/>
    <row customHeight="1" ht="15.75" r="858" s="12"/>
    <row customHeight="1" ht="15.75" r="859" s="12"/>
    <row customHeight="1" ht="15.75" r="860" s="12"/>
    <row customHeight="1" ht="15.75" r="861" s="12"/>
    <row customHeight="1" ht="15.75" r="862" s="12"/>
    <row customHeight="1" ht="15.75" r="863" s="12"/>
    <row customHeight="1" ht="15.75" r="864" s="12"/>
    <row customHeight="1" ht="15.75" r="865" s="12"/>
    <row customHeight="1" ht="15.75" r="866" s="12"/>
    <row customHeight="1" ht="15.75" r="867" s="12"/>
    <row customHeight="1" ht="15.75" r="868" s="12"/>
    <row customHeight="1" ht="15.75" r="869" s="12"/>
    <row customHeight="1" ht="15.75" r="870" s="12"/>
    <row customHeight="1" ht="15.75" r="871" s="12"/>
    <row customHeight="1" ht="15.75" r="872" s="12"/>
    <row customHeight="1" ht="15.75" r="873" s="12"/>
    <row customHeight="1" ht="15.75" r="874" s="12"/>
    <row customHeight="1" ht="15.75" r="875" s="12"/>
    <row customHeight="1" ht="15.75" r="876" s="12"/>
    <row customHeight="1" ht="15.75" r="877" s="12"/>
    <row customHeight="1" ht="15.75" r="878" s="12"/>
    <row customHeight="1" ht="15.75" r="879" s="12"/>
    <row customHeight="1" ht="15.75" r="880" s="12"/>
    <row customHeight="1" ht="15.75" r="881" s="12"/>
    <row customHeight="1" ht="15.75" r="882" s="12"/>
    <row customHeight="1" ht="15.75" r="883" s="12"/>
    <row customHeight="1" ht="15.75" r="884" s="12"/>
    <row customHeight="1" ht="15.75" r="885" s="12"/>
    <row customHeight="1" ht="15.75" r="886" s="12"/>
    <row customHeight="1" ht="15.75" r="887" s="12"/>
    <row customHeight="1" ht="15.75" r="888" s="12"/>
    <row customHeight="1" ht="15.75" r="889" s="12"/>
    <row customHeight="1" ht="15.75" r="890" s="12"/>
    <row customHeight="1" ht="15.75" r="891" s="12"/>
    <row customHeight="1" ht="15.75" r="892" s="12"/>
    <row customHeight="1" ht="15.75" r="893" s="12"/>
    <row customHeight="1" ht="15.75" r="894" s="12"/>
    <row customHeight="1" ht="15.75" r="895" s="12"/>
    <row customHeight="1" ht="15.75" r="896" s="12"/>
    <row customHeight="1" ht="15.75" r="897" s="12"/>
    <row customHeight="1" ht="15.75" r="898" s="12"/>
    <row customHeight="1" ht="15.75" r="899" s="12"/>
    <row customHeight="1" ht="15.75" r="900" s="12"/>
    <row customHeight="1" ht="15.75" r="901" s="12"/>
    <row customHeight="1" ht="15.75" r="902" s="12"/>
    <row customHeight="1" ht="15.75" r="903" s="12"/>
    <row customHeight="1" ht="15.75" r="904" s="12"/>
    <row customHeight="1" ht="15.75" r="905" s="12"/>
    <row customHeight="1" ht="15.75" r="906" s="12"/>
    <row customHeight="1" ht="15.75" r="907" s="12"/>
    <row customHeight="1" ht="15.75" r="908" s="12"/>
    <row customHeight="1" ht="15.75" r="909" s="12"/>
    <row customHeight="1" ht="15.75" r="910" s="12"/>
    <row customHeight="1" ht="15.75" r="911" s="12"/>
    <row customHeight="1" ht="15.75" r="912" s="12"/>
    <row customHeight="1" ht="15.75" r="913" s="12"/>
    <row customHeight="1" ht="15.75" r="914" s="12"/>
    <row customHeight="1" ht="15.75" r="915" s="12"/>
    <row customHeight="1" ht="15.75" r="916" s="12"/>
    <row customHeight="1" ht="15.75" r="917" s="12"/>
    <row customHeight="1" ht="15.75" r="918" s="12"/>
    <row customHeight="1" ht="15.75" r="919" s="12"/>
    <row customHeight="1" ht="15.75" r="920" s="12"/>
    <row customHeight="1" ht="15.75" r="921" s="12"/>
    <row customHeight="1" ht="15.75" r="922" s="12"/>
    <row customHeight="1" ht="15.75" r="923" s="12"/>
    <row customHeight="1" ht="15.75" r="924" s="12"/>
    <row customHeight="1" ht="15.75" r="925" s="12"/>
    <row customHeight="1" ht="15.75" r="926" s="12"/>
    <row customHeight="1" ht="15.75" r="927" s="12"/>
    <row customHeight="1" ht="15.75" r="928" s="12"/>
    <row customHeight="1" ht="15.75" r="929" s="12"/>
    <row customHeight="1" ht="15.75" r="930" s="12"/>
    <row customHeight="1" ht="15.75" r="931" s="12"/>
    <row customHeight="1" ht="15.75" r="932" s="12"/>
    <row customHeight="1" ht="15.75" r="933" s="12"/>
    <row customHeight="1" ht="15.75" r="934" s="12"/>
    <row customHeight="1" ht="15.75" r="935" s="12"/>
    <row customHeight="1" ht="15.75" r="936" s="12"/>
    <row customHeight="1" ht="15.75" r="937" s="12"/>
    <row customHeight="1" ht="15.75" r="938" s="12"/>
    <row customHeight="1" ht="15.75" r="939" s="12"/>
    <row customHeight="1" ht="15.75" r="940" s="12"/>
    <row customHeight="1" ht="15.75" r="941" s="12"/>
    <row customHeight="1" ht="15.75" r="942" s="12"/>
    <row customHeight="1" ht="15.75" r="943" s="12"/>
    <row customHeight="1" ht="15.75" r="944" s="12"/>
    <row customHeight="1" ht="15.75" r="945" s="12"/>
    <row customHeight="1" ht="15.75" r="946" s="12"/>
    <row customHeight="1" ht="15.75" r="947" s="12"/>
    <row customHeight="1" ht="15.75" r="948" s="12"/>
    <row customHeight="1" ht="15.75" r="949" s="12"/>
    <row customHeight="1" ht="15.75" r="950" s="12"/>
    <row customHeight="1" ht="15.75" r="951" s="12"/>
    <row customHeight="1" ht="15.75" r="952" s="12"/>
    <row customHeight="1" ht="15.75" r="953" s="12"/>
    <row customHeight="1" ht="15.75" r="954" s="12"/>
    <row customHeight="1" ht="15.75" r="955" s="12"/>
    <row customHeight="1" ht="15.75" r="956" s="12"/>
    <row customHeight="1" ht="15.75" r="957" s="12"/>
    <row customHeight="1" ht="15.75" r="958" s="12"/>
    <row customHeight="1" ht="15.75" r="959" s="12"/>
    <row customHeight="1" ht="15.75" r="960" s="12"/>
    <row customHeight="1" ht="15.75" r="961" s="12"/>
    <row customHeight="1" ht="15.75" r="962" s="12"/>
    <row customHeight="1" ht="15.75" r="963" s="12"/>
    <row customHeight="1" ht="15.75" r="964" s="12"/>
    <row customHeight="1" ht="15.75" r="965" s="12"/>
    <row customHeight="1" ht="15.75" r="966" s="12"/>
    <row customHeight="1" ht="15.75" r="967" s="12"/>
    <row customHeight="1" ht="15.75" r="968" s="12"/>
    <row customHeight="1" ht="15.75" r="969" s="12"/>
    <row customHeight="1" ht="15.75" r="970" s="12"/>
    <row customHeight="1" ht="15.75" r="971" s="12"/>
    <row customHeight="1" ht="15.75" r="972" s="12"/>
    <row customHeight="1" ht="15.75" r="973" s="12"/>
    <row customHeight="1" ht="15.75" r="974" s="12"/>
    <row customHeight="1" ht="15.75" r="975" s="12"/>
    <row customHeight="1" ht="15.75" r="976" s="12"/>
    <row customHeight="1" ht="15.75" r="977" s="12"/>
    <row customHeight="1" ht="15.75" r="978" s="12"/>
    <row customHeight="1" ht="15.75" r="979" s="12"/>
    <row customHeight="1" ht="15.75" r="980" s="12"/>
    <row customHeight="1" ht="15.75" r="981" s="12"/>
    <row customHeight="1" ht="15.75" r="982" s="12"/>
    <row customHeight="1" ht="15.75" r="983" s="12"/>
    <row customHeight="1" ht="15.75" r="984" s="12"/>
    <row customHeight="1" ht="15.75" r="985" s="12"/>
    <row customHeight="1" ht="15.75" r="986" s="12"/>
    <row customHeight="1" ht="15.75" r="987" s="12"/>
    <row customHeight="1" ht="15.75" r="988" s="12"/>
    <row r="989"/>
    <row r="990"/>
    <row r="991"/>
    <row r="992"/>
    <row r="993"/>
    <row r="994"/>
    <row r="995"/>
    <row r="996"/>
    <row r="997"/>
    <row r="998"/>
    <row r="999"/>
    <row r="1000"/>
  </sheetData>
  <mergeCells count="3">
    <mergeCell ref="A1:J1"/>
    <mergeCell ref="K1:P1"/>
    <mergeCell ref="Q1:X1"/>
  </mergeCell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2019-07-05T04:42:01Z</dcterms:created>
  <dcterms:modified xmlns:dcterms="http://purl.org/dc/terms/" xmlns:xsi="http://www.w3.org/2001/XMLSchema-instance" xsi:type="dcterms:W3CDTF">2019-07-08T16:43:14Z</dcterms:modified>
  <cp:lastModifiedBy>Microsoft Office User</cp:lastModifiedBy>
</cp:coreProperties>
</file>