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4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0" fontId="0" numFmtId="0" pivotButton="0" quotePrefix="0" xfId="0"/>
    <xf borderId="4" fillId="0" fontId="0" numFmtId="0" pivotButton="0" quotePrefix="0" xfId="0"/>
    <xf borderId="0" fillId="0" fontId="0" numFmtId="0" pivotButton="0" quotePrefix="0" xfId="0"/>
    <xf borderId="5" fillId="0" fontId="0" numFmtId="0" pivotButton="0" quotePrefix="0" xfId="0"/>
    <xf borderId="5" fillId="0" fontId="0" numFmtId="0" pivotButton="0" quotePrefix="0" xfId="0"/>
    <xf borderId="4" fillId="0" fontId="0" numFmtId="0" pivotButton="0" quotePrefix="0" xfId="0"/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7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B17" sqref="B17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16384" min="3" style="1" width="8.83203125"/>
  </cols>
  <sheetData>
    <row r="1">
      <c r="A1" s="1" t="inlineStr">
        <is>
          <t>Wood Species:</t>
        </is>
      </c>
      <c r="B1" s="9" t="inlineStr">
        <is>
          <t>Betula pendula(birch)</t>
        </is>
      </c>
      <c r="C1" s="12" t="n"/>
      <c r="D1" s="12" t="n"/>
      <c r="E1" s="12" t="n"/>
      <c r="F1" s="12" t="n"/>
      <c r="G1" s="12" t="n"/>
      <c r="H1" s="13" t="n"/>
    </row>
    <row r="2">
      <c r="A2" s="1" t="inlineStr">
        <is>
          <t>Initial Acid Concentration:</t>
        </is>
      </c>
      <c r="B2" s="2" t="n">
        <v>0</v>
      </c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/>
      <c r="C3" s="1" t="inlineStr">
        <is>
          <t>wt% of feed dry basis</t>
        </is>
      </c>
    </row>
    <row r="4">
      <c r="A4" s="1" t="inlineStr">
        <is>
          <t>Initial Xyloses Composition:</t>
        </is>
      </c>
      <c r="B4" s="2" t="n">
        <v>20.9</v>
      </c>
      <c r="C4" s="1" t="inlineStr">
        <is>
          <t>wt% of feed dry basis</t>
        </is>
      </c>
    </row>
    <row r="5">
      <c r="A5" s="1" t="inlineStr">
        <is>
          <t>Particle Size:</t>
        </is>
      </c>
      <c r="B5" s="2">
        <f>(0.6+0.25)/2</f>
        <v/>
      </c>
      <c r="C5" s="1" t="inlineStr">
        <is>
          <t>mm</t>
        </is>
      </c>
    </row>
    <row r="6">
      <c r="A6" s="1" t="inlineStr">
        <is>
          <t>LiquidSolidRatio:</t>
        </is>
      </c>
      <c r="B6" s="2" t="n">
        <v>40</v>
      </c>
    </row>
    <row r="7">
      <c r="A7" s="1" t="inlineStr">
        <is>
          <t>Moisture Content of Feed Wood:</t>
        </is>
      </c>
      <c r="B7" s="2" t="n">
        <v>0</v>
      </c>
      <c r="C7" s="1" t="inlineStr">
        <is>
          <t>%</t>
        </is>
      </c>
    </row>
    <row customHeight="1" ht="19" r="8" s="5">
      <c r="A8" s="14" t="inlineStr">
        <is>
          <t>Calculating Heating Rate</t>
        </is>
      </c>
      <c r="B8" s="13" t="n"/>
    </row>
    <row r="9">
      <c r="A9" s="1" t="inlineStr">
        <is>
          <t>Power</t>
        </is>
      </c>
      <c r="B9" s="2" t="n">
        <v>700</v>
      </c>
      <c r="C9" s="1" t="inlineStr">
        <is>
          <t>W</t>
        </is>
      </c>
    </row>
    <row r="10">
      <c r="A10" s="1" t="inlineStr">
        <is>
          <t>Reactor Volume</t>
        </is>
      </c>
      <c r="B10" s="2" t="n">
        <v>0.3</v>
      </c>
      <c r="C10" s="1" t="inlineStr">
        <is>
          <t>L</t>
        </is>
      </c>
    </row>
    <row r="11">
      <c r="A11" s="1" t="inlineStr">
        <is>
          <t>LSR1</t>
        </is>
      </c>
      <c r="B11" s="2" t="n">
        <v>40</v>
      </c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>
        <f>0.2*(B11/(1+B11))</f>
        <v/>
      </c>
      <c r="C13" s="1" t="inlineStr">
        <is>
          <t>kg</t>
        </is>
      </c>
    </row>
    <row r="14">
      <c r="A14" s="1" t="inlineStr">
        <is>
          <t>Efficiency</t>
        </is>
      </c>
      <c r="B14" s="2" t="n">
        <v>0.8</v>
      </c>
    </row>
    <row r="15">
      <c r="A15" s="1" t="inlineStr">
        <is>
          <t>Capacity</t>
        </is>
      </c>
      <c r="B15" s="2" t="n">
        <v>4186</v>
      </c>
      <c r="C15" s="1" t="inlineStr">
        <is>
          <t>J/kg C</t>
        </is>
      </c>
    </row>
    <row r="16">
      <c r="A16" s="1" t="inlineStr">
        <is>
          <t>Heat Rate</t>
        </is>
      </c>
      <c r="B16" s="2">
        <f>B9*B14/B15/B13</f>
        <v/>
      </c>
      <c r="C16" s="1" t="inlineStr">
        <is>
          <t>C/s</t>
        </is>
      </c>
    </row>
    <row r="17">
      <c r="A17" s="1" t="inlineStr">
        <is>
          <t>Heat Rate (C/min)</t>
        </is>
      </c>
      <c r="B17" s="2">
        <f>B16*60</f>
        <v/>
      </c>
      <c r="C17" s="1" t="inlineStr">
        <is>
          <t>C/min</t>
        </is>
      </c>
    </row>
  </sheetData>
  <mergeCells count="2">
    <mergeCell ref="B1:H1"/>
    <mergeCell ref="A8:B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2"/>
  <sheetViews>
    <sheetView workbookViewId="0">
      <selection activeCell="U3" sqref="U3:U38"/>
    </sheetView>
  </sheetViews>
  <sheetFormatPr baseColWidth="10" defaultColWidth="8.83203125" defaultRowHeight="15"/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 s="5">
      <c r="A3">
        <f>H3+I3</f>
        <v/>
      </c>
      <c r="B3" t="n">
        <v>180</v>
      </c>
      <c r="C3" t="n">
        <v>40</v>
      </c>
      <c r="D3" t="n">
        <v>0</v>
      </c>
      <c r="E3" t="n">
        <v>0.425</v>
      </c>
      <c r="F3" t="n">
        <v>5</v>
      </c>
      <c r="G3" t="n">
        <v>0</v>
      </c>
      <c r="H3" t="n">
        <v>2.73972602739725</v>
      </c>
      <c r="I3">
        <f>(B3-25)/J3</f>
        <v/>
      </c>
      <c r="J3" t="n">
        <v>41.13712374581939</v>
      </c>
      <c r="N3" t="n">
        <v>20.9</v>
      </c>
      <c r="T3" t="n">
        <v>0.05196304849884324</v>
      </c>
      <c r="U3" t="n">
        <v>0.440668202764975</v>
      </c>
    </row>
    <row r="4" s="5">
      <c r="A4">
        <f>H4+I4</f>
        <v/>
      </c>
      <c r="B4" t="n">
        <v>180</v>
      </c>
      <c r="C4" t="n">
        <v>40</v>
      </c>
      <c r="D4" t="n">
        <v>0</v>
      </c>
      <c r="E4" t="n">
        <v>0.425</v>
      </c>
      <c r="F4" t="n">
        <v>5</v>
      </c>
      <c r="G4" t="n">
        <v>0</v>
      </c>
      <c r="H4" t="n">
        <v>11.3013698630136</v>
      </c>
      <c r="I4">
        <f>(B4-25)/J4</f>
        <v/>
      </c>
      <c r="J4" t="n">
        <v>41.13712374581939</v>
      </c>
      <c r="N4" t="n">
        <v>20.9</v>
      </c>
      <c r="T4" t="n">
        <v>0.07794457274826574</v>
      </c>
      <c r="U4" t="n">
        <v>2.605126728110575</v>
      </c>
    </row>
    <row r="5" s="5">
      <c r="A5">
        <f>H5+I5</f>
        <v/>
      </c>
      <c r="B5" t="n">
        <v>180</v>
      </c>
      <c r="C5" t="n">
        <v>40</v>
      </c>
      <c r="D5" t="n">
        <v>0</v>
      </c>
      <c r="E5" t="n">
        <v>0.425</v>
      </c>
      <c r="F5" t="n">
        <v>5</v>
      </c>
      <c r="G5" t="n">
        <v>0</v>
      </c>
      <c r="H5" t="n">
        <v>21.917808219178</v>
      </c>
      <c r="I5">
        <f>(B5-25)/J5</f>
        <v/>
      </c>
      <c r="J5" t="n">
        <v>41.13712374581939</v>
      </c>
      <c r="N5" t="n">
        <v>20.9</v>
      </c>
      <c r="T5" t="n">
        <v>0.2598152424942225</v>
      </c>
      <c r="U5" t="n">
        <v>3.395737327188925</v>
      </c>
    </row>
    <row r="6" s="5">
      <c r="A6">
        <f>H6+I6</f>
        <v/>
      </c>
      <c r="B6" t="n">
        <v>180</v>
      </c>
      <c r="C6" t="n">
        <v>40</v>
      </c>
      <c r="D6" t="n">
        <v>0</v>
      </c>
      <c r="E6" t="n">
        <v>0.425</v>
      </c>
      <c r="F6" t="n">
        <v>5</v>
      </c>
      <c r="G6" t="n">
        <v>0</v>
      </c>
      <c r="H6" t="n">
        <v>33.2191780821917</v>
      </c>
      <c r="I6">
        <f>(B6-25)/J6</f>
        <v/>
      </c>
      <c r="J6" t="n">
        <v>41.13712374581939</v>
      </c>
      <c r="N6" t="n">
        <v>20.9</v>
      </c>
      <c r="T6" t="n">
        <v>0.5845842956120075</v>
      </c>
      <c r="U6" t="n">
        <v>3.68087557603685</v>
      </c>
    </row>
    <row r="7" s="5">
      <c r="A7">
        <f>H7+I7</f>
        <v/>
      </c>
      <c r="B7" t="n">
        <v>180</v>
      </c>
      <c r="C7" t="n">
        <v>40</v>
      </c>
      <c r="D7" t="n">
        <v>0</v>
      </c>
      <c r="E7" t="n">
        <v>0.425</v>
      </c>
      <c r="F7" t="n">
        <v>5</v>
      </c>
      <c r="G7" t="n">
        <v>0</v>
      </c>
      <c r="H7" t="n">
        <v>46.5753424657533</v>
      </c>
      <c r="I7">
        <f>(B7-25)/J7</f>
        <v/>
      </c>
      <c r="J7" t="n">
        <v>41.13712374581939</v>
      </c>
      <c r="N7" t="n">
        <v>20.9</v>
      </c>
      <c r="T7" t="n">
        <v>1.01327944572748</v>
      </c>
      <c r="U7" t="n">
        <v>3.084677419354825</v>
      </c>
    </row>
    <row r="8" s="5">
      <c r="A8">
        <f>H8+I8</f>
        <v/>
      </c>
      <c r="B8" t="n">
        <v>180</v>
      </c>
      <c r="C8" t="n">
        <v>40</v>
      </c>
      <c r="D8" t="n">
        <v>0</v>
      </c>
      <c r="E8" t="n">
        <v>0.425</v>
      </c>
      <c r="F8" t="n">
        <v>5</v>
      </c>
      <c r="G8" t="n">
        <v>0</v>
      </c>
      <c r="H8" t="n">
        <v>67.46575342465739</v>
      </c>
      <c r="I8">
        <f>(B8-25)/J8</f>
        <v/>
      </c>
      <c r="J8" t="n">
        <v>41.13712374581939</v>
      </c>
      <c r="N8" t="n">
        <v>20.9</v>
      </c>
      <c r="T8" t="n">
        <v>1.532909930715933</v>
      </c>
      <c r="U8" t="n">
        <v>2.294066820276497</v>
      </c>
    </row>
    <row r="9" s="5">
      <c r="A9">
        <f>H9+I9</f>
        <v/>
      </c>
      <c r="B9" t="n">
        <v>180</v>
      </c>
      <c r="C9" t="n">
        <v>40</v>
      </c>
      <c r="D9" t="n">
        <v>0</v>
      </c>
      <c r="E9" t="n">
        <v>0.425</v>
      </c>
      <c r="F9" t="n">
        <v>5</v>
      </c>
      <c r="G9" t="n">
        <v>0</v>
      </c>
      <c r="H9" t="n">
        <v>95.2054794520546</v>
      </c>
      <c r="I9">
        <f>(B9-25)/J9</f>
        <v/>
      </c>
      <c r="J9" t="n">
        <v>41.13712374581939</v>
      </c>
      <c r="N9" t="n">
        <v>20.9</v>
      </c>
      <c r="T9" t="n">
        <v>2.117494226327943</v>
      </c>
      <c r="U9" t="n">
        <v>1.464573732718893</v>
      </c>
    </row>
    <row r="10" s="5">
      <c r="A10">
        <f>H10+I10</f>
        <v/>
      </c>
      <c r="B10" t="n">
        <v>180</v>
      </c>
      <c r="C10" t="n">
        <v>40</v>
      </c>
      <c r="D10" t="n">
        <v>0</v>
      </c>
      <c r="E10" t="n">
        <v>0.425</v>
      </c>
      <c r="F10" t="n">
        <v>5</v>
      </c>
      <c r="G10" t="n">
        <v>0</v>
      </c>
      <c r="H10" t="n">
        <v>122.260273972602</v>
      </c>
      <c r="I10">
        <f>(B10-25)/J10</f>
        <v/>
      </c>
      <c r="J10" t="n">
        <v>41.13712374581939</v>
      </c>
      <c r="N10" t="n">
        <v>20.9</v>
      </c>
      <c r="T10" t="n">
        <v>2.559180138568125</v>
      </c>
      <c r="U10" t="n">
        <v>0.9591013824884776</v>
      </c>
    </row>
    <row customFormat="1" r="11" s="8">
      <c r="A11">
        <f>H11+I11</f>
        <v/>
      </c>
      <c r="B11" s="8" t="n">
        <v>180</v>
      </c>
      <c r="C11" s="8" t="n">
        <v>40</v>
      </c>
      <c r="D11" s="8" t="n">
        <v>0</v>
      </c>
      <c r="E11" s="8" t="n">
        <v>0.425</v>
      </c>
      <c r="F11" s="8" t="n">
        <v>5</v>
      </c>
      <c r="G11" t="n">
        <v>0</v>
      </c>
      <c r="H11" s="8" t="n">
        <v>189.72602739726</v>
      </c>
      <c r="I11">
        <f>(B11-25)/J11</f>
        <v/>
      </c>
      <c r="J11" t="n">
        <v>41.13712374581939</v>
      </c>
      <c r="N11" s="8" t="n">
        <v>20.9</v>
      </c>
      <c r="T11" s="8" t="n">
        <v>2.09151270207852</v>
      </c>
      <c r="U11" s="8" t="n">
        <v>0.285138248847925</v>
      </c>
    </row>
    <row customFormat="1" r="12" s="7">
      <c r="A12">
        <f>H12+I12</f>
        <v/>
      </c>
      <c r="B12" s="7" t="n">
        <v>200</v>
      </c>
      <c r="C12" s="7" t="n">
        <v>40</v>
      </c>
      <c r="D12" s="7" t="n">
        <v>0</v>
      </c>
      <c r="E12" s="7" t="n">
        <v>0.425</v>
      </c>
      <c r="F12" s="7" t="n">
        <v>5</v>
      </c>
      <c r="G12" t="n">
        <v>0</v>
      </c>
      <c r="H12" s="7" t="n">
        <v>4.43686006825953</v>
      </c>
      <c r="I12">
        <f>(B12-25)/J12</f>
        <v/>
      </c>
      <c r="J12" t="n">
        <v>41.13712374581939</v>
      </c>
      <c r="N12" s="7" t="n">
        <v>20.9</v>
      </c>
      <c r="T12" s="7" t="n">
        <v>0.1817391398373728</v>
      </c>
      <c r="U12" s="7" t="n">
        <v>3.603110599078325</v>
      </c>
    </row>
    <row r="13" s="5">
      <c r="A13">
        <f>H13+I13</f>
        <v/>
      </c>
      <c r="B13" t="n">
        <v>200</v>
      </c>
      <c r="C13" t="n">
        <v>40</v>
      </c>
      <c r="D13" t="n">
        <v>0</v>
      </c>
      <c r="E13" t="n">
        <v>0.425</v>
      </c>
      <c r="F13" t="n">
        <v>5</v>
      </c>
      <c r="G13" t="n">
        <v>0</v>
      </c>
      <c r="H13" t="n">
        <v>13.9931740614335</v>
      </c>
      <c r="I13">
        <f>(B13-25)/J13</f>
        <v/>
      </c>
      <c r="J13" t="n">
        <v>41.13712374581939</v>
      </c>
      <c r="N13" t="n">
        <v>20.9</v>
      </c>
      <c r="T13" t="n">
        <v>1.167381470093265</v>
      </c>
      <c r="U13" t="n">
        <v>2.9032258064516</v>
      </c>
    </row>
    <row r="14" s="5">
      <c r="A14">
        <f>H14+I14</f>
        <v/>
      </c>
      <c r="B14" t="n">
        <v>200</v>
      </c>
      <c r="C14" t="n">
        <v>40</v>
      </c>
      <c r="D14" t="n">
        <v>0</v>
      </c>
      <c r="E14" t="n">
        <v>0.425</v>
      </c>
      <c r="F14" t="n">
        <v>5</v>
      </c>
      <c r="G14" t="n">
        <v>0</v>
      </c>
      <c r="H14" t="n">
        <v>22.8668941979522</v>
      </c>
      <c r="I14">
        <f>(B14-25)/J14</f>
        <v/>
      </c>
      <c r="J14" t="n">
        <v>41.13712374581939</v>
      </c>
      <c r="N14" t="n">
        <v>20.9</v>
      </c>
      <c r="T14" t="n">
        <v>1.932645464053725</v>
      </c>
      <c r="U14" t="n">
        <v>1.827476958525345</v>
      </c>
    </row>
    <row r="15" s="5">
      <c r="A15">
        <f>H15+I15</f>
        <v/>
      </c>
      <c r="B15" t="n">
        <v>200</v>
      </c>
      <c r="C15" t="n">
        <v>40</v>
      </c>
      <c r="D15" t="n">
        <v>0</v>
      </c>
      <c r="E15" t="n">
        <v>0.425</v>
      </c>
      <c r="F15" t="n">
        <v>5</v>
      </c>
      <c r="G15" t="n">
        <v>0</v>
      </c>
      <c r="H15" t="n">
        <v>32.0819112627986</v>
      </c>
      <c r="I15">
        <f>(B15-25)/J15</f>
        <v/>
      </c>
      <c r="J15" t="n">
        <v>41.13712374581939</v>
      </c>
      <c r="N15" t="n">
        <v>20.9</v>
      </c>
      <c r="T15" t="n">
        <v>2.16653756625407</v>
      </c>
      <c r="U15" t="n">
        <v>0.8813364055299525</v>
      </c>
    </row>
    <row r="16" s="5">
      <c r="A16">
        <f>H16+I16</f>
        <v/>
      </c>
      <c r="B16" t="n">
        <v>200</v>
      </c>
      <c r="C16" t="n">
        <v>40</v>
      </c>
      <c r="D16" t="n">
        <v>0</v>
      </c>
      <c r="E16" t="n">
        <v>0.425</v>
      </c>
      <c r="F16" t="n">
        <v>5</v>
      </c>
      <c r="G16" t="n">
        <v>0</v>
      </c>
      <c r="H16" t="n">
        <v>49.1467576791809</v>
      </c>
      <c r="I16">
        <f>(B16-25)/J16</f>
        <v/>
      </c>
      <c r="J16" t="n">
        <v>41.13712374581939</v>
      </c>
      <c r="N16" t="n">
        <v>20.9</v>
      </c>
      <c r="T16" t="n">
        <v>2.180604268570798</v>
      </c>
      <c r="U16" t="n">
        <v>0.2203341013824883</v>
      </c>
    </row>
    <row r="17" s="5">
      <c r="A17">
        <f>H17+I17</f>
        <v/>
      </c>
      <c r="B17" t="n">
        <v>200</v>
      </c>
      <c r="C17" t="n">
        <v>40</v>
      </c>
      <c r="D17" t="n">
        <v>0</v>
      </c>
      <c r="E17" t="n">
        <v>0.425</v>
      </c>
      <c r="F17" t="n">
        <v>5</v>
      </c>
      <c r="G17" t="n">
        <v>0</v>
      </c>
      <c r="H17" t="n">
        <v>67.235494880546</v>
      </c>
      <c r="I17">
        <f>(B17-25)/J17</f>
        <v/>
      </c>
      <c r="J17" t="n">
        <v>41.13712374581939</v>
      </c>
      <c r="N17" t="n">
        <v>20.9</v>
      </c>
      <c r="T17" t="n">
        <v>1.572617507588745</v>
      </c>
      <c r="U17" t="n">
        <v>0.05184331797235</v>
      </c>
    </row>
    <row r="18" s="5">
      <c r="A18">
        <f>H18+I18</f>
        <v/>
      </c>
      <c r="B18" t="n">
        <v>200</v>
      </c>
      <c r="C18" t="n">
        <v>40</v>
      </c>
      <c r="D18" t="n">
        <v>0</v>
      </c>
      <c r="E18" t="n">
        <v>0.425</v>
      </c>
      <c r="F18" t="n">
        <v>5</v>
      </c>
      <c r="G18" t="n">
        <v>0</v>
      </c>
      <c r="H18" t="n">
        <v>94.5392491467577</v>
      </c>
      <c r="I18">
        <f>(B18-25)/J18</f>
        <v/>
      </c>
      <c r="J18" t="n">
        <v>41.13712374581939</v>
      </c>
      <c r="N18" t="n">
        <v>20.9</v>
      </c>
      <c r="T18" t="n">
        <v>0.8485804524936675</v>
      </c>
      <c r="U18" t="n">
        <v>0</v>
      </c>
    </row>
    <row r="19" s="5">
      <c r="A19">
        <f>H19+I19</f>
        <v/>
      </c>
      <c r="B19" t="n">
        <v>200</v>
      </c>
      <c r="C19" t="n">
        <v>40</v>
      </c>
      <c r="D19" t="n">
        <v>0</v>
      </c>
      <c r="E19" t="n">
        <v>0.425</v>
      </c>
      <c r="F19" t="n">
        <v>5</v>
      </c>
      <c r="G19" t="n">
        <v>0</v>
      </c>
      <c r="H19" t="n">
        <v>127.986348122866</v>
      </c>
      <c r="I19">
        <f>(B19-25)/J19</f>
        <v/>
      </c>
      <c r="J19" t="n">
        <v>41.13712374581939</v>
      </c>
      <c r="N19" t="n">
        <v>20.9</v>
      </c>
      <c r="T19" t="n">
        <v>0.25454980654598</v>
      </c>
      <c r="U19" t="n">
        <v>0</v>
      </c>
    </row>
    <row customFormat="1" r="20" s="8">
      <c r="A20">
        <f>H20+I20</f>
        <v/>
      </c>
      <c r="B20" s="8" t="n">
        <v>200</v>
      </c>
      <c r="C20" s="8" t="n">
        <v>40</v>
      </c>
      <c r="D20" s="8" t="n">
        <v>0</v>
      </c>
      <c r="E20" s="8" t="n">
        <v>0.425</v>
      </c>
      <c r="F20" s="8" t="n">
        <v>5</v>
      </c>
      <c r="G20" t="n">
        <v>0</v>
      </c>
      <c r="H20" s="8" t="n">
        <v>193.856655290102</v>
      </c>
      <c r="I20">
        <f>(B20-25)/J20</f>
        <v/>
      </c>
      <c r="J20" t="n">
        <v>41.13712374581939</v>
      </c>
      <c r="N20" s="8" t="n">
        <v>20.9</v>
      </c>
      <c r="T20" s="8" t="n">
        <v>0.07736686274201275</v>
      </c>
      <c r="U20" s="8" t="n">
        <v>0</v>
      </c>
    </row>
    <row customFormat="1" r="21" s="7">
      <c r="A21">
        <f>H21+I21</f>
        <v/>
      </c>
      <c r="B21" s="7" t="n">
        <v>220</v>
      </c>
      <c r="C21" s="7" t="n">
        <v>40</v>
      </c>
      <c r="D21" s="7" t="n">
        <v>0</v>
      </c>
      <c r="E21" s="7" t="n">
        <v>0.425</v>
      </c>
      <c r="F21" s="7" t="n">
        <v>5</v>
      </c>
      <c r="G21" t="n">
        <v>0</v>
      </c>
      <c r="H21" s="7" t="n">
        <v>2.11111111111111</v>
      </c>
      <c r="I21">
        <f>(B21-25)/J21</f>
        <v/>
      </c>
      <c r="J21" t="n">
        <v>41.13712374581939</v>
      </c>
      <c r="N21" s="7" t="n">
        <v>20.9</v>
      </c>
      <c r="T21" s="7" t="n">
        <v>0.46296866748812</v>
      </c>
      <c r="U21" s="7" t="n">
        <v>3.899754277926575</v>
      </c>
    </row>
    <row r="22" s="5">
      <c r="A22">
        <f>H22+I22</f>
        <v/>
      </c>
      <c r="B22" t="n">
        <v>220</v>
      </c>
      <c r="C22" t="n">
        <v>40</v>
      </c>
      <c r="D22" t="n">
        <v>0</v>
      </c>
      <c r="E22" t="n">
        <v>0.425</v>
      </c>
      <c r="F22" t="n">
        <v>5</v>
      </c>
      <c r="G22" t="n">
        <v>0</v>
      </c>
      <c r="H22" t="n">
        <v>4.88888888888888</v>
      </c>
      <c r="I22">
        <f>(B22-25)/J22</f>
        <v/>
      </c>
      <c r="J22" t="n">
        <v>41.13712374581939</v>
      </c>
      <c r="N22" t="n">
        <v>20.9</v>
      </c>
      <c r="T22" t="n">
        <v>1.58226984685795</v>
      </c>
      <c r="U22" t="n">
        <v>2.534788661444375</v>
      </c>
    </row>
    <row r="23" s="5">
      <c r="A23">
        <f>H23+I23</f>
        <v/>
      </c>
      <c r="B23" t="n">
        <v>220</v>
      </c>
      <c r="C23" t="n">
        <v>40</v>
      </c>
      <c r="D23" t="n">
        <v>0</v>
      </c>
      <c r="E23" t="n">
        <v>0.425</v>
      </c>
      <c r="F23" t="n">
        <v>5</v>
      </c>
      <c r="G23" t="n">
        <v>0</v>
      </c>
      <c r="H23" t="n">
        <v>5.99999999999999</v>
      </c>
      <c r="I23">
        <f>(B23-25)/J23</f>
        <v/>
      </c>
      <c r="J23" t="n">
        <v>41.13712374581939</v>
      </c>
      <c r="N23" t="n">
        <v>20.9</v>
      </c>
      <c r="T23" t="n">
        <v>1.903846153846153</v>
      </c>
      <c r="U23" t="n">
        <v>2.019716828984463</v>
      </c>
    </row>
    <row r="24" s="5">
      <c r="A24">
        <f>H24+I24</f>
        <v/>
      </c>
      <c r="B24" t="n">
        <v>220</v>
      </c>
      <c r="C24" t="n">
        <v>40</v>
      </c>
      <c r="D24" t="n">
        <v>0</v>
      </c>
      <c r="E24" t="n">
        <v>0.425</v>
      </c>
      <c r="F24" t="n">
        <v>5</v>
      </c>
      <c r="G24" t="n">
        <v>0</v>
      </c>
      <c r="H24" t="n">
        <v>12.8888888888888</v>
      </c>
      <c r="I24">
        <f>(B24-25)/J24</f>
        <v/>
      </c>
      <c r="J24" t="n">
        <v>41.13712374581939</v>
      </c>
      <c r="N24" t="n">
        <v>20.9</v>
      </c>
      <c r="T24" t="n">
        <v>1.760891568385847</v>
      </c>
      <c r="U24" t="n">
        <v>0.2548890589732924</v>
      </c>
    </row>
    <row r="25" s="5">
      <c r="A25">
        <f>H25+I25</f>
        <v/>
      </c>
      <c r="B25" t="n">
        <v>220</v>
      </c>
      <c r="C25" t="n">
        <v>40</v>
      </c>
      <c r="D25" t="n">
        <v>0</v>
      </c>
      <c r="E25" t="n">
        <v>0.425</v>
      </c>
      <c r="F25" t="n">
        <v>5</v>
      </c>
      <c r="G25" t="n">
        <v>0</v>
      </c>
      <c r="H25" t="n">
        <v>17.1111111111111</v>
      </c>
      <c r="I25">
        <f>(B25-25)/J25</f>
        <v/>
      </c>
      <c r="J25" t="n">
        <v>41.13712374581939</v>
      </c>
      <c r="N25" t="n">
        <v>20.9</v>
      </c>
      <c r="T25" t="n">
        <v>1.476874669952472</v>
      </c>
      <c r="U25" t="n">
        <v>0.1382076834763835</v>
      </c>
    </row>
    <row r="26" s="5">
      <c r="A26">
        <f>H26+I26</f>
        <v/>
      </c>
      <c r="B26" t="n">
        <v>220</v>
      </c>
      <c r="C26" t="n">
        <v>40</v>
      </c>
      <c r="D26" t="n">
        <v>0</v>
      </c>
      <c r="E26" t="n">
        <v>0.425</v>
      </c>
      <c r="F26" t="n">
        <v>5</v>
      </c>
      <c r="G26" t="n">
        <v>0</v>
      </c>
      <c r="H26" t="n">
        <v>20.5555555555555</v>
      </c>
      <c r="I26">
        <f>(B26-25)/J26</f>
        <v/>
      </c>
      <c r="J26" t="n">
        <v>41.13712374581939</v>
      </c>
      <c r="N26" t="n">
        <v>20.9</v>
      </c>
      <c r="T26" t="n">
        <v>1.077165111776097</v>
      </c>
      <c r="U26" t="n">
        <v>0.07316748150982876</v>
      </c>
    </row>
    <row r="27" s="5">
      <c r="A27">
        <f>H27+I27</f>
        <v/>
      </c>
      <c r="B27" t="n">
        <v>220</v>
      </c>
      <c r="C27" t="n">
        <v>40</v>
      </c>
      <c r="D27" t="n">
        <v>0</v>
      </c>
      <c r="E27" t="n">
        <v>0.425</v>
      </c>
      <c r="F27" t="n">
        <v>5</v>
      </c>
      <c r="G27" t="n">
        <v>0</v>
      </c>
      <c r="H27" t="n">
        <v>32.1111111111111</v>
      </c>
      <c r="I27">
        <f>(B27-25)/J27</f>
        <v/>
      </c>
      <c r="J27" t="n">
        <v>41.13712374581939</v>
      </c>
      <c r="N27" t="n">
        <v>20.9</v>
      </c>
      <c r="T27" t="n">
        <v>0.5213870797394825</v>
      </c>
      <c r="U27" t="n">
        <v>0</v>
      </c>
    </row>
    <row r="28" s="5">
      <c r="A28">
        <f>H28+I28</f>
        <v/>
      </c>
      <c r="B28" t="n">
        <v>220</v>
      </c>
      <c r="C28" t="n">
        <v>40</v>
      </c>
      <c r="D28" t="n">
        <v>0</v>
      </c>
      <c r="E28" t="n">
        <v>0.425</v>
      </c>
      <c r="F28" t="n">
        <v>5</v>
      </c>
      <c r="G28" t="n">
        <v>0</v>
      </c>
      <c r="H28" t="n">
        <v>46.9999999999999</v>
      </c>
      <c r="I28">
        <f>(B28-25)/J28</f>
        <v/>
      </c>
      <c r="J28" t="n">
        <v>41.13712374581939</v>
      </c>
      <c r="N28" t="n">
        <v>20.9</v>
      </c>
      <c r="T28" t="n">
        <v>0.1065393416652042</v>
      </c>
      <c r="U28" t="n">
        <v>0</v>
      </c>
    </row>
    <row customFormat="1" r="29" s="8">
      <c r="A29">
        <f>H29+I29</f>
        <v/>
      </c>
      <c r="B29" s="8" t="n">
        <v>220</v>
      </c>
      <c r="C29" s="8" t="n">
        <v>40</v>
      </c>
      <c r="D29" s="8" t="n">
        <v>0</v>
      </c>
      <c r="E29" s="8" t="n">
        <v>0.425</v>
      </c>
      <c r="F29" s="8" t="n">
        <v>5</v>
      </c>
      <c r="G29" t="n">
        <v>0</v>
      </c>
      <c r="H29" s="8" t="n">
        <v>62.6666666666666</v>
      </c>
      <c r="I29">
        <f>(B29-25)/J29</f>
        <v/>
      </c>
      <c r="J29" t="n">
        <v>41.13712374581939</v>
      </c>
      <c r="N29" s="8" t="n">
        <v>20.9</v>
      </c>
      <c r="T29" s="8" t="n">
        <v>0.05194948072522701</v>
      </c>
      <c r="U29" s="8" t="n">
        <v>0</v>
      </c>
    </row>
    <row customFormat="1" r="30" s="7">
      <c r="A30">
        <f>H30+I30</f>
        <v/>
      </c>
      <c r="B30" s="7" t="n">
        <v>240</v>
      </c>
      <c r="C30" s="7" t="n">
        <v>40</v>
      </c>
      <c r="D30" s="7" t="n">
        <v>0</v>
      </c>
      <c r="E30" s="7" t="n">
        <v>0.425</v>
      </c>
      <c r="F30" s="7" t="n">
        <v>5</v>
      </c>
      <c r="G30" t="n">
        <v>0</v>
      </c>
      <c r="H30" s="7" t="n">
        <v>2.16123499142364</v>
      </c>
      <c r="I30">
        <f>(B30-25)/J30</f>
        <v/>
      </c>
      <c r="J30" t="n">
        <v>41.13712374581939</v>
      </c>
      <c r="N30" s="7" t="n">
        <v>20.9</v>
      </c>
      <c r="T30" s="7" t="n">
        <v>1.78781637565113</v>
      </c>
      <c r="U30" s="7" t="n">
        <v>1.41195232035159</v>
      </c>
    </row>
    <row r="31" s="5">
      <c r="A31">
        <f>H31+I31</f>
        <v/>
      </c>
      <c r="B31" t="n">
        <v>240</v>
      </c>
      <c r="C31" t="n">
        <v>40</v>
      </c>
      <c r="D31" t="n">
        <v>0</v>
      </c>
      <c r="E31" t="n">
        <v>0.425</v>
      </c>
      <c r="F31" t="n">
        <v>5</v>
      </c>
      <c r="G31" t="n">
        <v>0</v>
      </c>
      <c r="H31" t="n">
        <v>3.45797598627786</v>
      </c>
      <c r="I31">
        <f>(B31-25)/J31</f>
        <v/>
      </c>
      <c r="J31" t="n">
        <v>41.13712374581939</v>
      </c>
      <c r="N31" t="n">
        <v>20.9</v>
      </c>
      <c r="T31" t="n">
        <v>1.45036795219388</v>
      </c>
      <c r="U31" t="n">
        <v>0.5560707171708376</v>
      </c>
    </row>
    <row r="32" s="5">
      <c r="A32">
        <f>H32+I32</f>
        <v/>
      </c>
      <c r="B32" t="n">
        <v>240</v>
      </c>
      <c r="C32" t="n">
        <v>40</v>
      </c>
      <c r="D32" t="n">
        <v>0</v>
      </c>
      <c r="E32" t="n">
        <v>0.425</v>
      </c>
      <c r="F32" t="n">
        <v>5</v>
      </c>
      <c r="G32" t="n">
        <v>0</v>
      </c>
      <c r="H32" t="n">
        <v>5.3722126929674</v>
      </c>
      <c r="I32">
        <f>(B32-25)/J32</f>
        <v/>
      </c>
      <c r="J32" t="n">
        <v>41.13712374581939</v>
      </c>
      <c r="N32" t="n">
        <v>20.9</v>
      </c>
      <c r="T32" t="n">
        <v>1.034932239093832</v>
      </c>
      <c r="U32" t="n">
        <v>0.07585308787378151</v>
      </c>
    </row>
    <row r="33" s="5">
      <c r="A33">
        <f>H33+I33</f>
        <v/>
      </c>
      <c r="B33" t="n">
        <v>240</v>
      </c>
      <c r="C33" t="n">
        <v>40</v>
      </c>
      <c r="D33" t="n">
        <v>0</v>
      </c>
      <c r="E33" t="n">
        <v>0.425</v>
      </c>
      <c r="F33" t="n">
        <v>5</v>
      </c>
      <c r="G33" t="n">
        <v>0</v>
      </c>
      <c r="H33" t="n">
        <v>6.91595197255574</v>
      </c>
      <c r="I33">
        <f>(B33-25)/J33</f>
        <v/>
      </c>
      <c r="J33" t="n">
        <v>41.13712374581939</v>
      </c>
      <c r="N33" t="n">
        <v>20.9</v>
      </c>
      <c r="T33" t="n">
        <v>0.5548257661389125</v>
      </c>
      <c r="U33" t="n">
        <v>0.02343175692232647</v>
      </c>
    </row>
    <row r="34" s="5">
      <c r="A34">
        <f>H34+I34</f>
        <v/>
      </c>
      <c r="B34" t="n">
        <v>240</v>
      </c>
      <c r="C34" t="n">
        <v>40</v>
      </c>
      <c r="D34" t="n">
        <v>0</v>
      </c>
      <c r="E34" t="n">
        <v>0.425</v>
      </c>
      <c r="F34" t="n">
        <v>5</v>
      </c>
      <c r="G34" t="n">
        <v>0</v>
      </c>
      <c r="H34" t="n">
        <v>9.50943396226414</v>
      </c>
      <c r="I34">
        <f>(B34-25)/J34</f>
        <v/>
      </c>
      <c r="J34" t="n">
        <v>41.13712374581939</v>
      </c>
      <c r="N34" t="n">
        <v>20.9</v>
      </c>
      <c r="T34" t="n">
        <v>0.2557929745239525</v>
      </c>
      <c r="U34" t="n">
        <v>0</v>
      </c>
    </row>
    <row r="35" s="5">
      <c r="A35">
        <f>H35+I35</f>
        <v/>
      </c>
      <c r="B35" t="n">
        <v>240</v>
      </c>
      <c r="C35" t="n">
        <v>40</v>
      </c>
      <c r="D35" t="n">
        <v>0</v>
      </c>
      <c r="E35" t="n">
        <v>0.425</v>
      </c>
      <c r="F35" t="n">
        <v>5</v>
      </c>
      <c r="G35" t="n">
        <v>0</v>
      </c>
      <c r="H35" t="n">
        <v>11.4236706689536</v>
      </c>
      <c r="I35">
        <f>(B35-25)/J35</f>
        <v/>
      </c>
      <c r="J35" t="n">
        <v>41.13712374581939</v>
      </c>
      <c r="N35" t="n">
        <v>20.9</v>
      </c>
      <c r="T35" t="n">
        <v>0.112534680778745</v>
      </c>
      <c r="U35" t="n">
        <v>0</v>
      </c>
    </row>
    <row r="36" s="5">
      <c r="A36">
        <f>H36+I36</f>
        <v/>
      </c>
      <c r="B36" t="n">
        <v>240</v>
      </c>
      <c r="C36" t="n">
        <v>40</v>
      </c>
      <c r="D36" t="n">
        <v>0</v>
      </c>
      <c r="E36" t="n">
        <v>0.425</v>
      </c>
      <c r="F36" t="n">
        <v>5</v>
      </c>
      <c r="G36" t="n">
        <v>0</v>
      </c>
      <c r="H36" t="n">
        <v>17.2281303602058</v>
      </c>
      <c r="I36">
        <f>(B36-25)/J36</f>
        <v/>
      </c>
      <c r="J36" t="n">
        <v>41.13712374581939</v>
      </c>
      <c r="N36" t="n">
        <v>20.9</v>
      </c>
      <c r="T36" t="n">
        <v>0.05860162357423625</v>
      </c>
      <c r="U36" t="n">
        <v>0</v>
      </c>
    </row>
    <row r="37" s="5">
      <c r="A37">
        <f>H37+I37</f>
        <v/>
      </c>
      <c r="B37" t="n">
        <v>240</v>
      </c>
      <c r="C37" t="n">
        <v>40</v>
      </c>
      <c r="D37" t="n">
        <v>0</v>
      </c>
      <c r="E37" t="n">
        <v>0.425</v>
      </c>
      <c r="F37" t="n">
        <v>5</v>
      </c>
      <c r="G37" t="n">
        <v>0</v>
      </c>
      <c r="H37" t="n">
        <v>24.205831903945</v>
      </c>
      <c r="I37">
        <f>(B37-25)/J37</f>
        <v/>
      </c>
      <c r="J37" t="n">
        <v>41.13712374581939</v>
      </c>
      <c r="N37" t="n">
        <v>20.9</v>
      </c>
      <c r="T37" t="n">
        <v>0.0431286607488685</v>
      </c>
      <c r="U37" t="n">
        <v>0</v>
      </c>
    </row>
    <row customFormat="1" r="38" s="8">
      <c r="A38">
        <f>H38+I38</f>
        <v/>
      </c>
      <c r="B38" s="8" t="n">
        <v>240</v>
      </c>
      <c r="C38" s="8" t="n">
        <v>40</v>
      </c>
      <c r="D38" s="8" t="n">
        <v>0</v>
      </c>
      <c r="E38" s="8" t="n">
        <v>0.425</v>
      </c>
      <c r="F38" s="8" t="n">
        <v>5</v>
      </c>
      <c r="G38" t="n">
        <v>0</v>
      </c>
      <c r="H38" s="8" t="n">
        <v>33.6535162950257</v>
      </c>
      <c r="I38">
        <f>(B38-25)/J38</f>
        <v/>
      </c>
      <c r="J38" t="n">
        <v>41.13712374581939</v>
      </c>
      <c r="N38" s="8" t="n">
        <v>20.9</v>
      </c>
      <c r="T38" s="8" t="n">
        <v>0.02676644718641225</v>
      </c>
      <c r="U38" s="8" t="n">
        <v>0</v>
      </c>
    </row>
    <row r="39">
      <c r="B39" t="n">
        <v>240</v>
      </c>
      <c r="C39" t="n">
        <v>40</v>
      </c>
      <c r="D39" t="n">
        <v>0</v>
      </c>
      <c r="E39" t="n">
        <v>0.425</v>
      </c>
      <c r="F39" t="n">
        <v>5</v>
      </c>
      <c r="G39" t="n">
        <v>0</v>
      </c>
      <c r="I39">
        <f>(B39-25)/J39</f>
        <v/>
      </c>
      <c r="J39" t="n">
        <v>41.13712374581939</v>
      </c>
      <c r="N39" t="n">
        <v>20.9</v>
      </c>
    </row>
    <row r="40">
      <c r="B40" t="n">
        <v>240</v>
      </c>
      <c r="C40" t="n">
        <v>40</v>
      </c>
      <c r="D40" t="n">
        <v>0</v>
      </c>
      <c r="E40" t="n">
        <v>0.425</v>
      </c>
      <c r="F40" t="n">
        <v>5</v>
      </c>
      <c r="G40" t="n">
        <v>0</v>
      </c>
      <c r="I40">
        <f>(B40-25)/J40</f>
        <v/>
      </c>
      <c r="J40" t="n">
        <v>41.13712374581939</v>
      </c>
      <c r="N40" t="n">
        <v>20.9</v>
      </c>
    </row>
    <row r="41">
      <c r="B41" t="n">
        <v>240</v>
      </c>
      <c r="C41" t="n">
        <v>40</v>
      </c>
      <c r="D41" t="n">
        <v>0</v>
      </c>
      <c r="E41" t="n">
        <v>0.425</v>
      </c>
      <c r="F41" t="n">
        <v>5</v>
      </c>
      <c r="G41" t="n">
        <v>0</v>
      </c>
      <c r="I41">
        <f>(B41-25)/J41</f>
        <v/>
      </c>
      <c r="J41" t="n">
        <v>41.13712374581939</v>
      </c>
      <c r="N41" t="n">
        <v>20.9</v>
      </c>
    </row>
    <row r="42">
      <c r="A42" t="n">
        <v>2.73972602739725</v>
      </c>
      <c r="B42" t="n">
        <v>2.07852193995373</v>
      </c>
      <c r="C42">
        <f>B42/(40*1000)*1000</f>
        <v/>
      </c>
      <c r="E42" t="n">
        <v>4.43686006825953</v>
      </c>
      <c r="F42" t="n">
        <v>7.26956559349491</v>
      </c>
      <c r="G42">
        <f>F42/(40*1000)*1000</f>
        <v/>
      </c>
      <c r="I42" t="n">
        <v>2.11111111111111</v>
      </c>
      <c r="J42" t="n">
        <v>18.5187466995248</v>
      </c>
      <c r="K42">
        <f>J42/(40*1000)*1000</f>
        <v/>
      </c>
      <c r="M42" t="n">
        <v>2.16123499142364</v>
      </c>
      <c r="N42" t="n">
        <v>71.51265502604519</v>
      </c>
      <c r="O42">
        <f>N42/(40*1000)*1000</f>
        <v/>
      </c>
    </row>
    <row r="43">
      <c r="A43" t="n">
        <v>11.3013698630136</v>
      </c>
      <c r="B43" t="n">
        <v>3.11778290993063</v>
      </c>
      <c r="C43">
        <f>B43/(40*1000)*1000</f>
        <v/>
      </c>
      <c r="E43" t="n">
        <v>13.9931740614335</v>
      </c>
      <c r="F43" t="n">
        <v>46.6952588037306</v>
      </c>
      <c r="G43">
        <f>F43/(40*1000)*1000</f>
        <v/>
      </c>
      <c r="I43" t="n">
        <v>4.88888888888888</v>
      </c>
      <c r="J43" t="n">
        <v>63.290793874318</v>
      </c>
      <c r="K43">
        <f>J43/(40*1000)*1000</f>
        <v/>
      </c>
      <c r="M43" t="n">
        <v>3.45797598627786</v>
      </c>
      <c r="N43" t="n">
        <v>58.0147180877552</v>
      </c>
      <c r="O43">
        <f>N43/(40*1000)*1000</f>
        <v/>
      </c>
    </row>
    <row r="44">
      <c r="A44" t="n">
        <v>21.917808219178</v>
      </c>
      <c r="B44" t="n">
        <v>10.3926096997689</v>
      </c>
      <c r="C44">
        <f>B44/(40*1000)*1000</f>
        <v/>
      </c>
      <c r="E44" t="n">
        <v>22.8668941979522</v>
      </c>
      <c r="F44" t="n">
        <v>77.305818562149</v>
      </c>
      <c r="G44">
        <f>F44/(40*1000)*1000</f>
        <v/>
      </c>
      <c r="I44" t="n">
        <v>5.99999999999999</v>
      </c>
      <c r="J44" t="n">
        <v>76.1538461538461</v>
      </c>
      <c r="K44">
        <f>J44/(40*1000)*1000</f>
        <v/>
      </c>
      <c r="M44" t="n">
        <v>5.3722126929674</v>
      </c>
      <c r="N44" t="n">
        <v>41.3972895637533</v>
      </c>
      <c r="O44">
        <f>N44/(40*1000)*1000</f>
        <v/>
      </c>
    </row>
    <row r="45">
      <c r="A45" t="n">
        <v>33.2191780821917</v>
      </c>
      <c r="B45" t="n">
        <v>23.3833718244803</v>
      </c>
      <c r="C45">
        <f>B45/(40*1000)*1000</f>
        <v/>
      </c>
      <c r="E45" t="n">
        <v>32.0819112627986</v>
      </c>
      <c r="F45" t="n">
        <v>86.6615026501628</v>
      </c>
      <c r="G45">
        <f>F45/(40*1000)*1000</f>
        <v/>
      </c>
      <c r="I45" t="n">
        <v>12.8888888888888</v>
      </c>
      <c r="J45" t="n">
        <v>70.43566273543389</v>
      </c>
      <c r="K45">
        <f>J45/(40*1000)*1000</f>
        <v/>
      </c>
      <c r="M45" t="n">
        <v>6.91595197255574</v>
      </c>
      <c r="N45" t="n">
        <v>22.1930306455565</v>
      </c>
      <c r="O45">
        <f>N45/(40*1000)*1000</f>
        <v/>
      </c>
    </row>
    <row r="46">
      <c r="A46" t="n">
        <v>46.5753424657533</v>
      </c>
      <c r="B46" t="n">
        <v>40.5311778290992</v>
      </c>
      <c r="C46">
        <f>B46/(40*1000)*1000</f>
        <v/>
      </c>
      <c r="E46" t="n">
        <v>49.1467576791809</v>
      </c>
      <c r="F46" t="n">
        <v>87.2241707428319</v>
      </c>
      <c r="G46">
        <f>F46/(40*1000)*1000</f>
        <v/>
      </c>
      <c r="I46" t="n">
        <v>17.1111111111111</v>
      </c>
      <c r="J46" t="n">
        <v>59.0749867980989</v>
      </c>
      <c r="K46">
        <f>J46/(40*1000)*1000</f>
        <v/>
      </c>
      <c r="M46" t="n">
        <v>9.50943396226414</v>
      </c>
      <c r="N46" t="n">
        <v>10.2317189809581</v>
      </c>
      <c r="O46">
        <f>N46/(40*1000)*1000</f>
        <v/>
      </c>
    </row>
    <row r="47">
      <c r="A47" t="n">
        <v>67.46575342465739</v>
      </c>
      <c r="B47" t="n">
        <v>61.3163972286373</v>
      </c>
      <c r="C47">
        <f>B47/(40*1000)*1000</f>
        <v/>
      </c>
      <c r="E47" t="n">
        <v>67.235494880546</v>
      </c>
      <c r="F47" t="n">
        <v>62.9047003035498</v>
      </c>
      <c r="G47">
        <f>F47/(40*1000)*1000</f>
        <v/>
      </c>
      <c r="I47" t="n">
        <v>20.5555555555555</v>
      </c>
      <c r="J47" t="n">
        <v>43.0866044710439</v>
      </c>
      <c r="K47">
        <f>J47/(40*1000)*1000</f>
        <v/>
      </c>
      <c r="M47" t="n">
        <v>11.4236706689536</v>
      </c>
      <c r="N47" t="n">
        <v>4.5013872311498</v>
      </c>
      <c r="O47">
        <f>N47/(40*1000)*1000</f>
        <v/>
      </c>
    </row>
    <row r="48">
      <c r="A48" t="n">
        <v>95.2054794520546</v>
      </c>
      <c r="B48" t="n">
        <v>84.69976905311771</v>
      </c>
      <c r="C48">
        <f>B48/(40*1000)*1000</f>
        <v/>
      </c>
      <c r="E48" t="n">
        <v>94.5392491467577</v>
      </c>
      <c r="F48" t="n">
        <v>33.9432180997467</v>
      </c>
      <c r="G48">
        <f>F48/(40*1000)*1000</f>
        <v/>
      </c>
      <c r="I48" t="n">
        <v>32.1111111111111</v>
      </c>
      <c r="J48" t="n">
        <v>20.8554831895793</v>
      </c>
      <c r="K48">
        <f>J48/(40*1000)*1000</f>
        <v/>
      </c>
      <c r="M48" t="n">
        <v>17.2281303602058</v>
      </c>
      <c r="N48" t="n">
        <v>2.34406494296945</v>
      </c>
      <c r="O48">
        <f>N48/(40*1000)*1000</f>
        <v/>
      </c>
    </row>
    <row r="49">
      <c r="A49" t="n">
        <v>122.260273972602</v>
      </c>
      <c r="B49" t="n">
        <v>102.367205542725</v>
      </c>
      <c r="C49">
        <f>B49/(40*1000)*1000</f>
        <v/>
      </c>
      <c r="E49" t="n">
        <v>127.986348122866</v>
      </c>
      <c r="F49" t="n">
        <v>10.1819922618392</v>
      </c>
      <c r="G49">
        <f>F49/(40*1000)*1000</f>
        <v/>
      </c>
      <c r="I49" t="n">
        <v>46.9999999999999</v>
      </c>
      <c r="J49" t="n">
        <v>4.26157366660817</v>
      </c>
      <c r="K49">
        <f>J49/(40*1000)*1000</f>
        <v/>
      </c>
      <c r="M49" t="n">
        <v>24.205831903945</v>
      </c>
      <c r="N49" t="n">
        <v>1.72514642995474</v>
      </c>
      <c r="O49">
        <f>N49/(40*1000)*1000</f>
        <v/>
      </c>
    </row>
    <row r="50">
      <c r="A50" t="n">
        <v>189.72602739726</v>
      </c>
      <c r="B50" t="n">
        <v>83.6605080831408</v>
      </c>
      <c r="C50">
        <f>B50/(40*1000)*1000</f>
        <v/>
      </c>
      <c r="E50" t="n">
        <v>193.856655290102</v>
      </c>
      <c r="F50" t="n">
        <v>3.09467450968051</v>
      </c>
      <c r="G50">
        <f>F50/(40*1000)*1000</f>
        <v/>
      </c>
      <c r="I50" t="n">
        <v>62.6666666666666</v>
      </c>
      <c r="J50" t="n">
        <v>2.07797922900908</v>
      </c>
      <c r="K50">
        <f>J50/(40*1000)*1000</f>
        <v/>
      </c>
      <c r="M50" t="n">
        <v>33.6535162950257</v>
      </c>
      <c r="N50" t="n">
        <v>1.07065788745649</v>
      </c>
      <c r="O50">
        <f>N50/(40*1000)*1000</f>
        <v/>
      </c>
    </row>
    <row r="51">
      <c r="G51">
        <f>F51/(40*1000)*1000</f>
        <v/>
      </c>
      <c r="K51">
        <f>J51/(40*1000)*1000</f>
        <v/>
      </c>
      <c r="O51">
        <f>N51/(40*1000)*1000</f>
        <v/>
      </c>
    </row>
    <row r="52">
      <c r="G52">
        <f>F52/(40*1000)*1000</f>
        <v/>
      </c>
      <c r="K52">
        <f>J52/(40*1000)*1000</f>
        <v/>
      </c>
      <c r="O52">
        <f>N52/(40*1000)*1000</f>
        <v/>
      </c>
    </row>
    <row r="53">
      <c r="A53" t="n">
        <v>17.626728110599</v>
      </c>
      <c r="B53">
        <f>A53/(40*1000)*1000</f>
        <v/>
      </c>
      <c r="F53" t="n">
        <v>144.124423963133</v>
      </c>
      <c r="G53">
        <f>F53/(40*1000)*1000</f>
        <v/>
      </c>
      <c r="J53" t="n">
        <v>155.990171117063</v>
      </c>
      <c r="K53">
        <f>J53/(40*1000)*1000</f>
        <v/>
      </c>
      <c r="N53" t="n">
        <v>56.4780928140636</v>
      </c>
      <c r="O53">
        <f>N53/(40*1000)*1000</f>
        <v/>
      </c>
    </row>
    <row r="54">
      <c r="A54" t="n">
        <v>104.205069124423</v>
      </c>
      <c r="B54">
        <f>A54/(40*1000)*1000</f>
        <v/>
      </c>
      <c r="F54" t="n">
        <v>116.129032258064</v>
      </c>
      <c r="G54">
        <f>F54/(40*1000)*1000</f>
        <v/>
      </c>
      <c r="J54" t="n">
        <v>101.391546457775</v>
      </c>
      <c r="K54">
        <f>J54/(40*1000)*1000</f>
        <v/>
      </c>
      <c r="N54" t="n">
        <v>22.2428286868335</v>
      </c>
      <c r="O54">
        <f>N54/(40*1000)*1000</f>
        <v/>
      </c>
    </row>
    <row r="55">
      <c r="A55" t="n">
        <v>135.829493087557</v>
      </c>
      <c r="B55">
        <f>A55/(40*1000)*1000</f>
        <v/>
      </c>
      <c r="F55" t="n">
        <v>73.09907834101379</v>
      </c>
      <c r="G55">
        <f>F55/(40*1000)*1000</f>
        <v/>
      </c>
      <c r="J55" t="n">
        <v>80.7886731593785</v>
      </c>
      <c r="K55">
        <f>J55/(40*1000)*1000</f>
        <v/>
      </c>
      <c r="N55" t="n">
        <v>3.03412351495126</v>
      </c>
      <c r="O55">
        <f>N55/(40*1000)*1000</f>
        <v/>
      </c>
    </row>
    <row r="56">
      <c r="A56" t="n">
        <v>147.235023041474</v>
      </c>
      <c r="B56">
        <f>A56/(40*1000)*1000</f>
        <v/>
      </c>
      <c r="F56" t="n">
        <v>35.2534562211981</v>
      </c>
      <c r="G56">
        <f>F56/(40*1000)*1000</f>
        <v/>
      </c>
      <c r="J56" t="n">
        <v>10.1955623589317</v>
      </c>
      <c r="K56">
        <f>J56/(40*1000)*1000</f>
        <v/>
      </c>
      <c r="N56" t="n">
        <v>0.937270276893059</v>
      </c>
      <c r="O56">
        <f>N56/(40*1000)*1000</f>
        <v/>
      </c>
    </row>
    <row r="57">
      <c r="A57" t="n">
        <v>123.387096774193</v>
      </c>
      <c r="B57">
        <f>A57/(40*1000)*1000</f>
        <v/>
      </c>
      <c r="F57" t="n">
        <v>8.81336405529953</v>
      </c>
      <c r="G57">
        <f>F57/(40*1000)*1000</f>
        <v/>
      </c>
      <c r="J57" t="n">
        <v>5.52830733905534</v>
      </c>
      <c r="K57">
        <f>J57/(40*1000)*1000</f>
        <v/>
      </c>
      <c r="N57" t="n">
        <v>0</v>
      </c>
      <c r="O57">
        <f>N57/(40*1000)*1000</f>
        <v/>
      </c>
    </row>
    <row r="58">
      <c r="A58" t="n">
        <v>91.7626728110599</v>
      </c>
      <c r="B58">
        <f>A58/(40*1000)*1000</f>
        <v/>
      </c>
      <c r="F58" t="n">
        <v>2.073732718894</v>
      </c>
      <c r="G58">
        <f>F58/(40*1000)*1000</f>
        <v/>
      </c>
      <c r="J58" t="n">
        <v>2.92669926039315</v>
      </c>
      <c r="K58">
        <f>J58/(40*1000)*1000</f>
        <v/>
      </c>
      <c r="N58" t="n">
        <v>0</v>
      </c>
      <c r="O58">
        <f>N58/(40*1000)*1000</f>
        <v/>
      </c>
    </row>
    <row r="59">
      <c r="A59" t="n">
        <v>58.5829493087557</v>
      </c>
      <c r="B59">
        <f>A59/(40*1000)*1000</f>
        <v/>
      </c>
      <c r="F59" t="n">
        <v>0</v>
      </c>
      <c r="G59">
        <f>F59/(40*1000)*1000</f>
        <v/>
      </c>
      <c r="J59" t="n">
        <v>0</v>
      </c>
      <c r="K59">
        <f>J59/(40*1000)*1000</f>
        <v/>
      </c>
      <c r="N59" t="n">
        <v>0</v>
      </c>
      <c r="O59">
        <f>N59/(40*1000)*1000</f>
        <v/>
      </c>
    </row>
    <row r="60">
      <c r="A60" t="n">
        <v>38.3640552995391</v>
      </c>
      <c r="B60">
        <f>A60/(40*1000)*1000</f>
        <v/>
      </c>
      <c r="F60" t="n">
        <v>0</v>
      </c>
      <c r="G60">
        <f>F60/(40*1000)*1000</f>
        <v/>
      </c>
      <c r="J60" t="n">
        <v>0</v>
      </c>
      <c r="K60">
        <f>J60/(40*1000)*1000</f>
        <v/>
      </c>
      <c r="N60" t="n">
        <v>0</v>
      </c>
      <c r="O60">
        <f>N60/(40*1000)*1000</f>
        <v/>
      </c>
    </row>
    <row r="61">
      <c r="A61" t="n">
        <v>11.405529953917</v>
      </c>
      <c r="B61">
        <f>A61/(40*1000)*1000</f>
        <v/>
      </c>
      <c r="F61" t="n">
        <v>0</v>
      </c>
      <c r="G61">
        <f>F61/(40*1000)*1000</f>
        <v/>
      </c>
      <c r="J61" t="n">
        <v>0</v>
      </c>
      <c r="K61">
        <f>J61/(40*1000)*1000</f>
        <v/>
      </c>
      <c r="N61" t="n">
        <v>0</v>
      </c>
      <c r="O61">
        <f>N61/(40*1000)*1000</f>
        <v/>
      </c>
    </row>
    <row r="62">
      <c r="O62">
        <f>N62/(40*1000)*1000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M1" workbookViewId="0">
      <selection activeCell="Y3" sqref="Y3"/>
    </sheetView>
  </sheetViews>
  <sheetFormatPr baseColWidth="10" defaultColWidth="8.83203125" defaultRowHeight="15"/>
  <cols>
    <col customWidth="1" max="24" min="24" style="5" width="21.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6.507612206259038</v>
      </c>
      <c r="B3" t="n">
        <v>180</v>
      </c>
      <c r="C3" t="n">
        <v>40</v>
      </c>
      <c r="D3" t="inlineStr">
        <is>
          <t>none</t>
        </is>
      </c>
      <c r="E3" t="n">
        <v>0</v>
      </c>
      <c r="F3" t="n">
        <v>0.425</v>
      </c>
      <c r="G3" t="n">
        <v>5</v>
      </c>
      <c r="H3" t="n">
        <v>0</v>
      </c>
      <c r="I3" t="n">
        <v>2.73972602739725</v>
      </c>
      <c r="J3" t="n">
        <v>3.767886178861789</v>
      </c>
      <c r="K3" t="n">
        <v>41.13712374581939</v>
      </c>
      <c r="O3" t="n">
        <v>20.9</v>
      </c>
      <c r="U3" t="n">
        <v>0.5527223698226785</v>
      </c>
      <c r="Z3" t="n">
        <v>0.05196304849884324</v>
      </c>
    </row>
    <row r="4">
      <c r="A4" t="n">
        <v>15.06925604187539</v>
      </c>
      <c r="B4" t="n">
        <v>180</v>
      </c>
      <c r="C4" t="n">
        <v>40</v>
      </c>
      <c r="D4" t="inlineStr">
        <is>
          <t>none</t>
        </is>
      </c>
      <c r="E4" t="n">
        <v>0</v>
      </c>
      <c r="F4" t="n">
        <v>0.425</v>
      </c>
      <c r="G4" t="n">
        <v>5</v>
      </c>
      <c r="H4" t="n">
        <v>0</v>
      </c>
      <c r="I4" t="n">
        <v>11.3013698630136</v>
      </c>
      <c r="J4" t="n">
        <v>3.767886178861789</v>
      </c>
      <c r="K4" t="n">
        <v>41.13712374581939</v>
      </c>
      <c r="O4" t="n">
        <v>20.9</v>
      </c>
      <c r="U4" t="n">
        <v>3.038315854692101</v>
      </c>
      <c r="Z4" t="n">
        <v>0.07794457274826574</v>
      </c>
    </row>
    <row r="5">
      <c r="A5" t="n">
        <v>25.68569439803979</v>
      </c>
      <c r="B5" t="n">
        <v>180</v>
      </c>
      <c r="C5" t="n">
        <v>40</v>
      </c>
      <c r="D5" t="inlineStr">
        <is>
          <t>none</t>
        </is>
      </c>
      <c r="E5" t="n">
        <v>0</v>
      </c>
      <c r="F5" t="n">
        <v>0.425</v>
      </c>
      <c r="G5" t="n">
        <v>5</v>
      </c>
      <c r="H5" t="n">
        <v>0</v>
      </c>
      <c r="I5" t="n">
        <v>21.917808219178</v>
      </c>
      <c r="J5" t="n">
        <v>3.767886178861789</v>
      </c>
      <c r="K5" t="n">
        <v>41.13712374581939</v>
      </c>
      <c r="O5" t="n">
        <v>20.9</v>
      </c>
      <c r="U5" t="n">
        <v>4.118607659754365</v>
      </c>
      <c r="Z5" t="n">
        <v>0.2598152424942225</v>
      </c>
    </row>
    <row r="6">
      <c r="A6" t="n">
        <v>36.98706426105349</v>
      </c>
      <c r="B6" t="n">
        <v>180</v>
      </c>
      <c r="C6" t="n">
        <v>40</v>
      </c>
      <c r="D6" t="inlineStr">
        <is>
          <t>none</t>
        </is>
      </c>
      <c r="E6" t="n">
        <v>0</v>
      </c>
      <c r="F6" t="n">
        <v>0.425</v>
      </c>
      <c r="G6" t="n">
        <v>5</v>
      </c>
      <c r="H6" t="n">
        <v>0</v>
      </c>
      <c r="I6" t="n">
        <v>33.2191780821917</v>
      </c>
      <c r="J6" t="n">
        <v>3.767886178861789</v>
      </c>
      <c r="K6" t="n">
        <v>41.13712374581939</v>
      </c>
      <c r="O6" t="n">
        <v>20.9</v>
      </c>
      <c r="U6" t="n">
        <v>4.767397450199336</v>
      </c>
      <c r="Z6" t="n">
        <v>0.5845842956120075</v>
      </c>
    </row>
    <row r="7">
      <c r="A7" t="n">
        <v>50.34322864461509</v>
      </c>
      <c r="B7" t="n">
        <v>180</v>
      </c>
      <c r="C7" t="n">
        <v>40</v>
      </c>
      <c r="D7" t="inlineStr">
        <is>
          <t>none</t>
        </is>
      </c>
      <c r="E7" t="n">
        <v>0</v>
      </c>
      <c r="F7" t="n">
        <v>0.425</v>
      </c>
      <c r="G7" t="n">
        <v>5</v>
      </c>
      <c r="H7" t="n">
        <v>0</v>
      </c>
      <c r="I7" t="n">
        <v>46.5753424657533</v>
      </c>
      <c r="J7" t="n">
        <v>3.767886178861789</v>
      </c>
      <c r="K7" t="n">
        <v>41.13712374581939</v>
      </c>
      <c r="O7" t="n">
        <v>20.9</v>
      </c>
      <c r="U7" t="n">
        <v>4.518594694994326</v>
      </c>
      <c r="Z7" t="n">
        <v>1.01327944572748</v>
      </c>
    </row>
    <row r="8">
      <c r="A8" t="n">
        <v>71.23363960351918</v>
      </c>
      <c r="B8" t="n">
        <v>180</v>
      </c>
      <c r="C8" t="n">
        <v>40</v>
      </c>
      <c r="D8" t="inlineStr">
        <is>
          <t>none</t>
        </is>
      </c>
      <c r="E8" t="n">
        <v>0</v>
      </c>
      <c r="F8" t="n">
        <v>0.425</v>
      </c>
      <c r="G8" t="n">
        <v>5</v>
      </c>
      <c r="H8" t="n">
        <v>0</v>
      </c>
      <c r="I8" t="n">
        <v>67.46575342465739</v>
      </c>
      <c r="J8" t="n">
        <v>3.767886178861789</v>
      </c>
      <c r="K8" t="n">
        <v>41.13712374581939</v>
      </c>
      <c r="O8" t="n">
        <v>20.9</v>
      </c>
      <c r="U8" t="n">
        <v>4.139804044666498</v>
      </c>
      <c r="Z8" t="n">
        <v>1.532909930715933</v>
      </c>
    </row>
    <row r="9">
      <c r="A9" t="n">
        <v>98.97336563091639</v>
      </c>
      <c r="B9" t="n">
        <v>180</v>
      </c>
      <c r="C9" t="n">
        <v>40</v>
      </c>
      <c r="D9" t="inlineStr">
        <is>
          <t>none</t>
        </is>
      </c>
      <c r="E9" t="n">
        <v>0</v>
      </c>
      <c r="F9" t="n">
        <v>0.425</v>
      </c>
      <c r="G9" t="n">
        <v>5</v>
      </c>
      <c r="H9" t="n">
        <v>0</v>
      </c>
      <c r="I9" t="n">
        <v>95.2054794520546</v>
      </c>
      <c r="J9" t="n">
        <v>3.767886178861789</v>
      </c>
      <c r="K9" t="n">
        <v>41.13712374581939</v>
      </c>
      <c r="O9" t="n">
        <v>20.9</v>
      </c>
      <c r="U9" t="n">
        <v>3.781782558963048</v>
      </c>
      <c r="Z9" t="n">
        <v>2.117494226327943</v>
      </c>
    </row>
    <row r="10">
      <c r="A10" t="n">
        <v>126.0281601514638</v>
      </c>
      <c r="B10" t="n">
        <v>180</v>
      </c>
      <c r="C10" t="n">
        <v>40</v>
      </c>
      <c r="D10" t="inlineStr">
        <is>
          <t>none</t>
        </is>
      </c>
      <c r="E10" t="n">
        <v>0</v>
      </c>
      <c r="F10" t="n">
        <v>0.425</v>
      </c>
      <c r="G10" t="n">
        <v>5</v>
      </c>
      <c r="H10" t="n">
        <v>0</v>
      </c>
      <c r="I10" t="n">
        <v>122.260273972602</v>
      </c>
      <c r="J10" t="n">
        <v>3.767886178861789</v>
      </c>
      <c r="K10" t="n">
        <v>41.13712374581939</v>
      </c>
      <c r="O10" t="n">
        <v>20.9</v>
      </c>
      <c r="U10" t="n">
        <v>3.649068073214123</v>
      </c>
      <c r="Z10" t="n">
        <v>2.559180138568125</v>
      </c>
    </row>
    <row r="11">
      <c r="A11" t="n">
        <v>193.4939135761218</v>
      </c>
      <c r="B11" t="n">
        <v>180</v>
      </c>
      <c r="C11" t="n">
        <v>40</v>
      </c>
      <c r="D11" t="inlineStr">
        <is>
          <t>none</t>
        </is>
      </c>
      <c r="E11" t="n">
        <v>0</v>
      </c>
      <c r="F11" t="n">
        <v>0.425</v>
      </c>
      <c r="G11" t="n">
        <v>5</v>
      </c>
      <c r="H11" t="n">
        <v>0</v>
      </c>
      <c r="I11" t="n">
        <v>189.72602739726</v>
      </c>
      <c r="J11" t="n">
        <v>3.767886178861789</v>
      </c>
      <c r="K11" t="n">
        <v>41.13712374581939</v>
      </c>
      <c r="O11" t="n">
        <v>20.9</v>
      </c>
      <c r="U11" t="n">
        <v>2.415533439405707</v>
      </c>
      <c r="Z11" t="n">
        <v>2.09151270207852</v>
      </c>
    </row>
    <row r="12">
      <c r="A12" t="n">
        <v>8.690925108909937</v>
      </c>
      <c r="B12" t="n">
        <v>200</v>
      </c>
      <c r="C12" t="n">
        <v>40</v>
      </c>
      <c r="D12" t="inlineStr">
        <is>
          <t>none</t>
        </is>
      </c>
      <c r="E12" t="n">
        <v>0</v>
      </c>
      <c r="F12" t="n">
        <v>0.425</v>
      </c>
      <c r="G12" t="n">
        <v>5</v>
      </c>
      <c r="H12" t="n">
        <v>0</v>
      </c>
      <c r="I12" t="n">
        <v>4.43686006825953</v>
      </c>
      <c r="J12" t="n">
        <v>4.254065040650407</v>
      </c>
      <c r="K12" t="n">
        <v>41.13712374581939</v>
      </c>
      <c r="O12" t="n">
        <v>20.9</v>
      </c>
      <c r="U12" t="n">
        <v>4.276183002426379</v>
      </c>
      <c r="Z12" t="n">
        <v>0.1817391398373728</v>
      </c>
    </row>
    <row r="13">
      <c r="A13" t="n">
        <v>18.24723910208391</v>
      </c>
      <c r="B13" t="n">
        <v>200</v>
      </c>
      <c r="C13" t="n">
        <v>40</v>
      </c>
      <c r="D13" t="inlineStr">
        <is>
          <t>none</t>
        </is>
      </c>
      <c r="E13" t="n">
        <v>0</v>
      </c>
      <c r="F13" t="n">
        <v>0.425</v>
      </c>
      <c r="G13" t="n">
        <v>5</v>
      </c>
      <c r="H13" t="n">
        <v>0</v>
      </c>
      <c r="I13" t="n">
        <v>13.9931740614335</v>
      </c>
      <c r="J13" t="n">
        <v>4.254065040650407</v>
      </c>
      <c r="K13" t="n">
        <v>41.13712374581939</v>
      </c>
      <c r="O13" t="n">
        <v>20.9</v>
      </c>
      <c r="U13" t="n">
        <v>4.466501704697356</v>
      </c>
      <c r="Z13" t="n">
        <v>1.167381470093265</v>
      </c>
    </row>
    <row r="14">
      <c r="A14" t="n">
        <v>27.12095923860261</v>
      </c>
      <c r="B14" t="n">
        <v>200</v>
      </c>
      <c r="C14" t="n">
        <v>40</v>
      </c>
      <c r="D14" t="inlineStr">
        <is>
          <t>none</t>
        </is>
      </c>
      <c r="E14" t="n">
        <v>0</v>
      </c>
      <c r="F14" t="n">
        <v>0.425</v>
      </c>
      <c r="G14" t="n">
        <v>5</v>
      </c>
      <c r="H14" t="n">
        <v>0</v>
      </c>
      <c r="I14" t="n">
        <v>22.8668941979522</v>
      </c>
      <c r="J14" t="n">
        <v>4.254065040650407</v>
      </c>
      <c r="K14" t="n">
        <v>41.13712374581939</v>
      </c>
      <c r="O14" t="n">
        <v>20.9</v>
      </c>
      <c r="U14" t="n">
        <v>4.009323826014344</v>
      </c>
      <c r="Z14" t="n">
        <v>1.932645464053725</v>
      </c>
    </row>
    <row r="15">
      <c r="A15" t="n">
        <v>36.33597630344901</v>
      </c>
      <c r="B15" t="n">
        <v>200</v>
      </c>
      <c r="C15" t="n">
        <v>40</v>
      </c>
      <c r="D15" t="inlineStr">
        <is>
          <t>none</t>
        </is>
      </c>
      <c r="E15" t="n">
        <v>0</v>
      </c>
      <c r="F15" t="n">
        <v>0.425</v>
      </c>
      <c r="G15" t="n">
        <v>5</v>
      </c>
      <c r="H15" t="n">
        <v>0</v>
      </c>
      <c r="I15" t="n">
        <v>32.0819112627986</v>
      </c>
      <c r="J15" t="n">
        <v>4.254065040650407</v>
      </c>
      <c r="K15" t="n">
        <v>41.13712374581939</v>
      </c>
      <c r="O15" t="n">
        <v>20.9</v>
      </c>
      <c r="U15" t="n">
        <v>3.168056208901743</v>
      </c>
      <c r="Z15" t="n">
        <v>2.16653756625407</v>
      </c>
    </row>
    <row r="16">
      <c r="A16" t="n">
        <v>53.40082271983131</v>
      </c>
      <c r="B16" t="n">
        <v>200</v>
      </c>
      <c r="C16" t="n">
        <v>40</v>
      </c>
      <c r="D16" t="inlineStr">
        <is>
          <t>none</t>
        </is>
      </c>
      <c r="E16" t="n">
        <v>0</v>
      </c>
      <c r="F16" t="n">
        <v>0.425</v>
      </c>
      <c r="G16" t="n">
        <v>5</v>
      </c>
      <c r="H16" t="n">
        <v>0</v>
      </c>
      <c r="I16" t="n">
        <v>49.1467576791809</v>
      </c>
      <c r="J16" t="n">
        <v>4.254065040650407</v>
      </c>
      <c r="K16" t="n">
        <v>41.13712374581939</v>
      </c>
      <c r="O16" t="n">
        <v>20.9</v>
      </c>
      <c r="U16" t="n">
        <v>2.430983929232716</v>
      </c>
      <c r="Z16" t="n">
        <v>2.180604268570798</v>
      </c>
    </row>
    <row r="17">
      <c r="A17" t="n">
        <v>71.4895599211964</v>
      </c>
      <c r="B17" t="n">
        <v>200</v>
      </c>
      <c r="C17" t="n">
        <v>40</v>
      </c>
      <c r="D17" t="inlineStr">
        <is>
          <t>none</t>
        </is>
      </c>
      <c r="E17" t="n">
        <v>0</v>
      </c>
      <c r="F17" t="n">
        <v>0.425</v>
      </c>
      <c r="G17" t="n">
        <v>5</v>
      </c>
      <c r="H17" t="n">
        <v>0</v>
      </c>
      <c r="I17" t="n">
        <v>67.235494880546</v>
      </c>
      <c r="J17" t="n">
        <v>4.254065040650407</v>
      </c>
      <c r="K17" t="n">
        <v>41.13712374581939</v>
      </c>
      <c r="O17" t="n">
        <v>20.9</v>
      </c>
      <c r="U17" t="n">
        <v>1.631530368920961</v>
      </c>
      <c r="Z17" t="n">
        <v>1.572617507588745</v>
      </c>
    </row>
    <row r="18">
      <c r="A18" t="n">
        <v>98.7933141874081</v>
      </c>
      <c r="B18" t="n">
        <v>200</v>
      </c>
      <c r="C18" t="n">
        <v>40</v>
      </c>
      <c r="D18" t="inlineStr">
        <is>
          <t>none</t>
        </is>
      </c>
      <c r="E18" t="n">
        <v>0</v>
      </c>
      <c r="F18" t="n">
        <v>0.425</v>
      </c>
      <c r="G18" t="n">
        <v>5</v>
      </c>
      <c r="H18" t="n">
        <v>0</v>
      </c>
      <c r="I18" t="n">
        <v>94.5392491467577</v>
      </c>
      <c r="J18" t="n">
        <v>4.254065040650407</v>
      </c>
      <c r="K18" t="n">
        <v>41.13712374581939</v>
      </c>
      <c r="O18" t="n">
        <v>20.9</v>
      </c>
      <c r="U18" t="n">
        <v>0.8485804524936675</v>
      </c>
      <c r="Z18" t="n">
        <v>0.8485804524936675</v>
      </c>
    </row>
    <row r="19">
      <c r="A19" t="n">
        <v>132.2404131635164</v>
      </c>
      <c r="B19" t="n">
        <v>200</v>
      </c>
      <c r="C19" t="n">
        <v>40</v>
      </c>
      <c r="D19" t="inlineStr">
        <is>
          <t>none</t>
        </is>
      </c>
      <c r="E19" t="n">
        <v>0</v>
      </c>
      <c r="F19" t="n">
        <v>0.425</v>
      </c>
      <c r="G19" t="n">
        <v>5</v>
      </c>
      <c r="H19" t="n">
        <v>0</v>
      </c>
      <c r="I19" t="n">
        <v>127.986348122866</v>
      </c>
      <c r="J19" t="n">
        <v>4.254065040650407</v>
      </c>
      <c r="K19" t="n">
        <v>41.13712374581939</v>
      </c>
      <c r="O19" t="n">
        <v>20.9</v>
      </c>
      <c r="U19" t="n">
        <v>0.25454980654598</v>
      </c>
      <c r="Z19" t="n">
        <v>0.25454980654598</v>
      </c>
    </row>
    <row r="20">
      <c r="A20" t="n">
        <v>198.1107203307524</v>
      </c>
      <c r="B20" t="n">
        <v>200</v>
      </c>
      <c r="C20" t="n">
        <v>40</v>
      </c>
      <c r="D20" t="inlineStr">
        <is>
          <t>none</t>
        </is>
      </c>
      <c r="E20" t="n">
        <v>0</v>
      </c>
      <c r="F20" t="n">
        <v>0.425</v>
      </c>
      <c r="G20" t="n">
        <v>5</v>
      </c>
      <c r="H20" t="n">
        <v>0</v>
      </c>
      <c r="I20" t="n">
        <v>193.856655290102</v>
      </c>
      <c r="J20" t="n">
        <v>4.254065040650407</v>
      </c>
      <c r="K20" t="n">
        <v>41.13712374581939</v>
      </c>
      <c r="O20" t="n">
        <v>20.9</v>
      </c>
      <c r="U20" t="n">
        <v>0.07736686274201275</v>
      </c>
      <c r="Z20" t="n">
        <v>0.07736686274201275</v>
      </c>
    </row>
    <row r="21">
      <c r="A21" t="n">
        <v>6.851355013550134</v>
      </c>
      <c r="B21" t="n">
        <v>220</v>
      </c>
      <c r="C21" t="n">
        <v>40</v>
      </c>
      <c r="D21" t="inlineStr">
        <is>
          <t>none</t>
        </is>
      </c>
      <c r="E21" t="n">
        <v>0</v>
      </c>
      <c r="F21" t="n">
        <v>0.425</v>
      </c>
      <c r="G21" t="n">
        <v>5</v>
      </c>
      <c r="H21" t="n">
        <v>0</v>
      </c>
      <c r="I21" t="n">
        <v>2.11111111111111</v>
      </c>
      <c r="J21" t="n">
        <v>4.740243902439024</v>
      </c>
      <c r="K21" t="n">
        <v>41.13712374581939</v>
      </c>
      <c r="O21" t="n">
        <v>20.9</v>
      </c>
      <c r="U21" t="n">
        <v>4.89450761967741</v>
      </c>
      <c r="Z21" t="n">
        <v>0.46296866748812</v>
      </c>
    </row>
    <row r="22">
      <c r="A22" t="n">
        <v>9.629132791327905</v>
      </c>
      <c r="B22" t="n">
        <v>220</v>
      </c>
      <c r="C22" t="n">
        <v>40</v>
      </c>
      <c r="D22" t="inlineStr">
        <is>
          <t>none</t>
        </is>
      </c>
      <c r="E22" t="n">
        <v>0</v>
      </c>
      <c r="F22" t="n">
        <v>0.425</v>
      </c>
      <c r="G22" t="n">
        <v>5</v>
      </c>
      <c r="H22" t="n">
        <v>0</v>
      </c>
      <c r="I22" t="n">
        <v>4.88888888888888</v>
      </c>
      <c r="J22" t="n">
        <v>4.740243902439024</v>
      </c>
      <c r="K22" t="n">
        <v>41.13712374581939</v>
      </c>
      <c r="O22" t="n">
        <v>20.9</v>
      </c>
      <c r="U22" t="n">
        <v>4.462711507590194</v>
      </c>
      <c r="Z22" t="n">
        <v>1.58226984685795</v>
      </c>
    </row>
    <row r="23">
      <c r="A23" t="n">
        <v>10.74024390243902</v>
      </c>
      <c r="B23" t="n">
        <v>220</v>
      </c>
      <c r="C23" t="n">
        <v>40</v>
      </c>
      <c r="D23" t="inlineStr">
        <is>
          <t>none</t>
        </is>
      </c>
      <c r="E23" t="n">
        <v>0</v>
      </c>
      <c r="F23" t="n">
        <v>0.425</v>
      </c>
      <c r="G23" t="n">
        <v>5</v>
      </c>
      <c r="H23" t="n">
        <v>0</v>
      </c>
      <c r="I23" t="n">
        <v>5.99999999999999</v>
      </c>
      <c r="J23" t="n">
        <v>4.740243902439024</v>
      </c>
      <c r="K23" t="n">
        <v>41.13712374581939</v>
      </c>
      <c r="O23" t="n">
        <v>20.9</v>
      </c>
      <c r="U23" t="n">
        <v>4.198978914055769</v>
      </c>
      <c r="Z23" t="n">
        <v>1.903846153846153</v>
      </c>
    </row>
    <row r="24">
      <c r="A24" t="n">
        <v>17.62913279132783</v>
      </c>
      <c r="B24" t="n">
        <v>220</v>
      </c>
      <c r="C24" t="n">
        <v>40</v>
      </c>
      <c r="D24" t="inlineStr">
        <is>
          <t>none</t>
        </is>
      </c>
      <c r="E24" t="n">
        <v>0</v>
      </c>
      <c r="F24" t="n">
        <v>0.425</v>
      </c>
      <c r="G24" t="n">
        <v>5</v>
      </c>
      <c r="H24" t="n">
        <v>0</v>
      </c>
      <c r="I24" t="n">
        <v>12.8888888888888</v>
      </c>
      <c r="J24" t="n">
        <v>4.740243902439024</v>
      </c>
      <c r="K24" t="n">
        <v>41.13712374581939</v>
      </c>
      <c r="O24" t="n">
        <v>20.9</v>
      </c>
      <c r="U24" t="n">
        <v>2.050538226310044</v>
      </c>
      <c r="Z24" t="n">
        <v>1.760891568385847</v>
      </c>
    </row>
    <row r="25">
      <c r="A25" t="n">
        <v>21.85135501355013</v>
      </c>
      <c r="B25" t="n">
        <v>220</v>
      </c>
      <c r="C25" t="n">
        <v>40</v>
      </c>
      <c r="D25" t="inlineStr">
        <is>
          <t>none</t>
        </is>
      </c>
      <c r="E25" t="n">
        <v>0</v>
      </c>
      <c r="F25" t="n">
        <v>0.425</v>
      </c>
      <c r="G25" t="n">
        <v>5</v>
      </c>
      <c r="H25" t="n">
        <v>0</v>
      </c>
      <c r="I25" t="n">
        <v>17.1111111111111</v>
      </c>
      <c r="J25" t="n">
        <v>4.740243902439024</v>
      </c>
      <c r="K25" t="n">
        <v>41.13712374581939</v>
      </c>
      <c r="O25" t="n">
        <v>20.9</v>
      </c>
      <c r="U25" t="n">
        <v>1.63392885572109</v>
      </c>
      <c r="Z25" t="n">
        <v>1.476874669952472</v>
      </c>
    </row>
    <row r="26">
      <c r="A26" t="n">
        <v>25.29579945799453</v>
      </c>
      <c r="B26" t="n">
        <v>220</v>
      </c>
      <c r="C26" t="n">
        <v>40</v>
      </c>
      <c r="D26" t="inlineStr">
        <is>
          <t>none</t>
        </is>
      </c>
      <c r="E26" t="n">
        <v>0</v>
      </c>
      <c r="F26" t="n">
        <v>0.425</v>
      </c>
      <c r="G26" t="n">
        <v>5</v>
      </c>
      <c r="H26" t="n">
        <v>0</v>
      </c>
      <c r="I26" t="n">
        <v>20.5555555555555</v>
      </c>
      <c r="J26" t="n">
        <v>4.740243902439024</v>
      </c>
      <c r="K26" t="n">
        <v>41.13712374581939</v>
      </c>
      <c r="O26" t="n">
        <v>20.9</v>
      </c>
      <c r="U26" t="n">
        <v>1.160309977128176</v>
      </c>
      <c r="Z26" t="n">
        <v>1.077165111776097</v>
      </c>
    </row>
    <row r="27">
      <c r="A27" t="n">
        <v>36.85135501355013</v>
      </c>
      <c r="B27" t="n">
        <v>220</v>
      </c>
      <c r="C27" t="n">
        <v>40</v>
      </c>
      <c r="D27" t="inlineStr">
        <is>
          <t>none</t>
        </is>
      </c>
      <c r="E27" t="n">
        <v>0</v>
      </c>
      <c r="F27" t="n">
        <v>0.425</v>
      </c>
      <c r="G27" t="n">
        <v>5</v>
      </c>
      <c r="H27" t="n">
        <v>0</v>
      </c>
      <c r="I27" t="n">
        <v>32.1111111111111</v>
      </c>
      <c r="J27" t="n">
        <v>4.740243902439024</v>
      </c>
      <c r="K27" t="n">
        <v>41.13712374581939</v>
      </c>
      <c r="O27" t="n">
        <v>20.9</v>
      </c>
      <c r="U27" t="n">
        <v>0.5213870797394825</v>
      </c>
      <c r="Z27" t="n">
        <v>0.5213870797394825</v>
      </c>
    </row>
    <row r="28">
      <c r="A28" t="n">
        <v>51.74024390243893</v>
      </c>
      <c r="B28" t="n">
        <v>220</v>
      </c>
      <c r="C28" t="n">
        <v>40</v>
      </c>
      <c r="D28" t="inlineStr">
        <is>
          <t>none</t>
        </is>
      </c>
      <c r="E28" t="n">
        <v>0</v>
      </c>
      <c r="F28" t="n">
        <v>0.425</v>
      </c>
      <c r="G28" t="n">
        <v>5</v>
      </c>
      <c r="H28" t="n">
        <v>0</v>
      </c>
      <c r="I28" t="n">
        <v>46.9999999999999</v>
      </c>
      <c r="J28" t="n">
        <v>4.740243902439024</v>
      </c>
      <c r="K28" t="n">
        <v>41.13712374581939</v>
      </c>
      <c r="O28" t="n">
        <v>20.9</v>
      </c>
      <c r="U28" t="n">
        <v>0.1065393416652042</v>
      </c>
      <c r="Z28" t="n">
        <v>0.1065393416652042</v>
      </c>
    </row>
    <row r="29">
      <c r="A29" t="n">
        <v>67.40691056910562</v>
      </c>
      <c r="B29" t="n">
        <v>220</v>
      </c>
      <c r="C29" t="n">
        <v>40</v>
      </c>
      <c r="D29" t="inlineStr">
        <is>
          <t>none</t>
        </is>
      </c>
      <c r="E29" t="n">
        <v>0</v>
      </c>
      <c r="F29" t="n">
        <v>0.425</v>
      </c>
      <c r="G29" t="n">
        <v>5</v>
      </c>
      <c r="H29" t="n">
        <v>0</v>
      </c>
      <c r="I29" t="n">
        <v>62.6666666666666</v>
      </c>
      <c r="J29" t="n">
        <v>4.740243902439024</v>
      </c>
      <c r="K29" t="n">
        <v>41.13712374581939</v>
      </c>
      <c r="O29" t="n">
        <v>20.9</v>
      </c>
      <c r="U29" t="n">
        <v>0.05194948072522701</v>
      </c>
      <c r="Z29" t="n">
        <v>0.05194948072522701</v>
      </c>
    </row>
    <row r="30">
      <c r="A30" t="n">
        <v>7.387657755651283</v>
      </c>
      <c r="B30" t="n">
        <v>240</v>
      </c>
      <c r="C30" t="n">
        <v>40</v>
      </c>
      <c r="D30" t="inlineStr">
        <is>
          <t>none</t>
        </is>
      </c>
      <c r="E30" t="n">
        <v>0</v>
      </c>
      <c r="F30" t="n">
        <v>0.425</v>
      </c>
      <c r="G30" t="n">
        <v>5</v>
      </c>
      <c r="H30" t="n">
        <v>0</v>
      </c>
      <c r="I30" t="n">
        <v>2.16123499142364</v>
      </c>
      <c r="J30" t="n">
        <v>5.226422764227642</v>
      </c>
      <c r="K30" t="n">
        <v>41.13712374581939</v>
      </c>
      <c r="O30" t="n">
        <v>20.9</v>
      </c>
      <c r="U30" t="n">
        <v>3.392307648777937</v>
      </c>
      <c r="Z30" t="n">
        <v>1.78781637565113</v>
      </c>
    </row>
    <row r="31">
      <c r="A31" t="n">
        <v>8.684398750505503</v>
      </c>
      <c r="B31" t="n">
        <v>240</v>
      </c>
      <c r="C31" t="n">
        <v>40</v>
      </c>
      <c r="D31" t="inlineStr">
        <is>
          <t>none</t>
        </is>
      </c>
      <c r="E31" t="n">
        <v>0</v>
      </c>
      <c r="F31" t="n">
        <v>0.425</v>
      </c>
      <c r="G31" t="n">
        <v>5</v>
      </c>
      <c r="H31" t="n">
        <v>0</v>
      </c>
      <c r="I31" t="n">
        <v>3.45797598627786</v>
      </c>
      <c r="J31" t="n">
        <v>5.226422764227642</v>
      </c>
      <c r="K31" t="n">
        <v>41.13712374581939</v>
      </c>
      <c r="O31" t="n">
        <v>20.9</v>
      </c>
      <c r="U31" t="n">
        <v>2.082266494433468</v>
      </c>
      <c r="Z31" t="n">
        <v>1.45036795219388</v>
      </c>
    </row>
    <row r="32">
      <c r="A32" t="n">
        <v>10.59863545719504</v>
      </c>
      <c r="B32" t="n">
        <v>240</v>
      </c>
      <c r="C32" t="n">
        <v>40</v>
      </c>
      <c r="D32" t="inlineStr">
        <is>
          <t>none</t>
        </is>
      </c>
      <c r="E32" t="n">
        <v>0</v>
      </c>
      <c r="F32" t="n">
        <v>0.425</v>
      </c>
      <c r="G32" t="n">
        <v>5</v>
      </c>
      <c r="H32" t="n">
        <v>0</v>
      </c>
      <c r="I32" t="n">
        <v>5.3722126929674</v>
      </c>
      <c r="J32" t="n">
        <v>5.226422764227642</v>
      </c>
      <c r="K32" t="n">
        <v>41.13712374581939</v>
      </c>
      <c r="O32" t="n">
        <v>20.9</v>
      </c>
      <c r="U32" t="n">
        <v>1.121128929859493</v>
      </c>
      <c r="Z32" t="n">
        <v>1.034932239093832</v>
      </c>
    </row>
    <row r="33">
      <c r="A33" t="n">
        <v>12.14237473678338</v>
      </c>
      <c r="B33" t="n">
        <v>240</v>
      </c>
      <c r="C33" t="n">
        <v>40</v>
      </c>
      <c r="D33" t="inlineStr">
        <is>
          <t>none</t>
        </is>
      </c>
      <c r="E33" t="n">
        <v>0</v>
      </c>
      <c r="F33" t="n">
        <v>0.425</v>
      </c>
      <c r="G33" t="n">
        <v>5</v>
      </c>
      <c r="H33" t="n">
        <v>0</v>
      </c>
      <c r="I33" t="n">
        <v>6.91595197255574</v>
      </c>
      <c r="J33" t="n">
        <v>5.226422764227642</v>
      </c>
      <c r="K33" t="n">
        <v>41.13712374581939</v>
      </c>
      <c r="O33" t="n">
        <v>20.9</v>
      </c>
      <c r="U33" t="n">
        <v>0.5814527626415562</v>
      </c>
      <c r="Z33" t="n">
        <v>0.5548257661389125</v>
      </c>
    </row>
    <row r="34">
      <c r="A34" t="n">
        <v>14.73585672649178</v>
      </c>
      <c r="B34" t="n">
        <v>240</v>
      </c>
      <c r="C34" t="n">
        <v>40</v>
      </c>
      <c r="D34" t="inlineStr">
        <is>
          <t>none</t>
        </is>
      </c>
      <c r="E34" t="n">
        <v>0</v>
      </c>
      <c r="F34" t="n">
        <v>0.425</v>
      </c>
      <c r="G34" t="n">
        <v>5</v>
      </c>
      <c r="H34" t="n">
        <v>0</v>
      </c>
      <c r="I34" t="n">
        <v>9.50943396226414</v>
      </c>
      <c r="J34" t="n">
        <v>5.226422764227642</v>
      </c>
      <c r="K34" t="n">
        <v>41.13712374581939</v>
      </c>
      <c r="O34" t="n">
        <v>20.9</v>
      </c>
      <c r="U34" t="n">
        <v>0.2557929745239525</v>
      </c>
      <c r="Z34" t="n">
        <v>0.2557929745239525</v>
      </c>
    </row>
    <row r="35">
      <c r="A35" t="n">
        <v>16.65009343318124</v>
      </c>
      <c r="B35" t="n">
        <v>240</v>
      </c>
      <c r="C35" t="n">
        <v>40</v>
      </c>
      <c r="D35" t="inlineStr">
        <is>
          <t>none</t>
        </is>
      </c>
      <c r="E35" t="n">
        <v>0</v>
      </c>
      <c r="F35" t="n">
        <v>0.425</v>
      </c>
      <c r="G35" t="n">
        <v>5</v>
      </c>
      <c r="H35" t="n">
        <v>0</v>
      </c>
      <c r="I35" t="n">
        <v>11.4236706689536</v>
      </c>
      <c r="J35" t="n">
        <v>5.226422764227642</v>
      </c>
      <c r="K35" t="n">
        <v>41.13712374581939</v>
      </c>
      <c r="O35" t="n">
        <v>20.9</v>
      </c>
      <c r="U35" t="n">
        <v>0.112534680778745</v>
      </c>
      <c r="Z35" t="n">
        <v>0.112534680778745</v>
      </c>
    </row>
    <row r="36">
      <c r="A36" t="n">
        <v>22.45455312443344</v>
      </c>
      <c r="B36" t="n">
        <v>240</v>
      </c>
      <c r="C36" t="n">
        <v>40</v>
      </c>
      <c r="D36" t="inlineStr">
        <is>
          <t>none</t>
        </is>
      </c>
      <c r="E36" t="n">
        <v>0</v>
      </c>
      <c r="F36" t="n">
        <v>0.425</v>
      </c>
      <c r="G36" t="n">
        <v>5</v>
      </c>
      <c r="H36" t="n">
        <v>0</v>
      </c>
      <c r="I36" t="n">
        <v>17.2281303602058</v>
      </c>
      <c r="J36" t="n">
        <v>5.226422764227642</v>
      </c>
      <c r="K36" t="n">
        <v>41.13712374581939</v>
      </c>
      <c r="O36" t="n">
        <v>20.9</v>
      </c>
      <c r="U36" t="n">
        <v>0.05860162357423625</v>
      </c>
      <c r="Z36" t="n">
        <v>0.05860162357423625</v>
      </c>
    </row>
    <row r="37">
      <c r="A37" t="n">
        <v>29.43225466817264</v>
      </c>
      <c r="B37" t="n">
        <v>240</v>
      </c>
      <c r="C37" t="n">
        <v>40</v>
      </c>
      <c r="D37" t="inlineStr">
        <is>
          <t>none</t>
        </is>
      </c>
      <c r="E37" t="n">
        <v>0</v>
      </c>
      <c r="F37" t="n">
        <v>0.425</v>
      </c>
      <c r="G37" t="n">
        <v>5</v>
      </c>
      <c r="H37" t="n">
        <v>0</v>
      </c>
      <c r="I37" t="n">
        <v>24.205831903945</v>
      </c>
      <c r="J37" t="n">
        <v>5.226422764227642</v>
      </c>
      <c r="K37" t="n">
        <v>41.13712374581939</v>
      </c>
      <c r="O37" t="n">
        <v>20.9</v>
      </c>
      <c r="U37" t="n">
        <v>0.0431286607488685</v>
      </c>
      <c r="Z37" t="n">
        <v>0.0431286607488685</v>
      </c>
    </row>
    <row r="38">
      <c r="A38" t="n">
        <v>38.87993905925335</v>
      </c>
      <c r="B38" t="n">
        <v>240</v>
      </c>
      <c r="C38" t="n">
        <v>40</v>
      </c>
      <c r="D38" t="inlineStr">
        <is>
          <t>none</t>
        </is>
      </c>
      <c r="E38" t="n">
        <v>0</v>
      </c>
      <c r="F38" t="n">
        <v>0.425</v>
      </c>
      <c r="G38" t="n">
        <v>5</v>
      </c>
      <c r="H38" t="n">
        <v>0</v>
      </c>
      <c r="I38" t="n">
        <v>33.6535162950257</v>
      </c>
      <c r="J38" t="n">
        <v>5.226422764227642</v>
      </c>
      <c r="K38" t="n">
        <v>41.13712374581939</v>
      </c>
      <c r="O38" t="n">
        <v>20.9</v>
      </c>
      <c r="U38" t="n">
        <v>0.02676644718641225</v>
      </c>
      <c r="Z38" t="n">
        <v>0.02676644718641225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2019-07-08T16:00:12Z</dcterms:modified>
</cp:coreProperties>
</file>