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60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G23"/>
  <sheetViews>
    <sheetView workbookViewId="0">
      <selection activeCell="E29" sqref="E29"/>
    </sheetView>
  </sheetViews>
  <sheetFormatPr baseColWidth="10" defaultColWidth="8.83203125" defaultRowHeight="15"/>
  <cols>
    <col customWidth="1" max="4" min="4" width="14"/>
  </cols>
  <sheetData>
    <row r="4">
      <c r="A4" t="inlineStr">
        <is>
          <t>Time</t>
        </is>
      </c>
      <c r="B4" t="inlineStr">
        <is>
          <t>Temp</t>
        </is>
      </c>
      <c r="C4" t="inlineStr">
        <is>
          <t>CA</t>
        </is>
      </c>
      <c r="D4" t="inlineStr">
        <is>
          <t>X Monomer(g/L)</t>
        </is>
      </c>
      <c r="E4" t="inlineStr">
        <is>
          <t>X Oligio</t>
        </is>
      </c>
      <c r="F4" t="inlineStr">
        <is>
          <t>X Total</t>
        </is>
      </c>
    </row>
    <row r="5">
      <c r="A5" t="n">
        <v>90</v>
      </c>
      <c r="B5" t="n">
        <v>150</v>
      </c>
      <c r="C5" t="n">
        <v>0</v>
      </c>
      <c r="D5" t="n">
        <v>1.3</v>
      </c>
      <c r="E5" t="n">
        <v>11.1</v>
      </c>
      <c r="F5">
        <f>E5+D5</f>
        <v/>
      </c>
    </row>
    <row r="6">
      <c r="A6" t="n">
        <v>60</v>
      </c>
      <c r="B6" t="n">
        <v>160</v>
      </c>
      <c r="C6" t="n">
        <v>0</v>
      </c>
      <c r="D6" t="n">
        <v>9.300000000000001</v>
      </c>
      <c r="E6" t="n">
        <v>21.6</v>
      </c>
      <c r="F6">
        <f>E6+D6</f>
        <v/>
      </c>
    </row>
    <row r="7">
      <c r="A7" t="n">
        <v>90</v>
      </c>
      <c r="B7" t="n">
        <v>160</v>
      </c>
      <c r="C7" t="n">
        <v>0</v>
      </c>
      <c r="D7" t="n">
        <v>10.5</v>
      </c>
      <c r="E7" t="n">
        <v>28.7</v>
      </c>
      <c r="F7">
        <f>E7+D7</f>
        <v/>
      </c>
    </row>
    <row r="8">
      <c r="A8" t="n">
        <v>120</v>
      </c>
      <c r="B8" t="n">
        <v>160</v>
      </c>
      <c r="C8" t="n">
        <v>0</v>
      </c>
      <c r="D8" t="n">
        <v>17.9</v>
      </c>
      <c r="E8" t="n">
        <v>9.4</v>
      </c>
      <c r="F8">
        <f>E8+D8</f>
        <v/>
      </c>
    </row>
    <row r="9">
      <c r="A9" t="n">
        <v>60</v>
      </c>
      <c r="B9" t="n">
        <v>165</v>
      </c>
      <c r="C9" t="n">
        <v>0</v>
      </c>
      <c r="D9" t="n">
        <v>11.3</v>
      </c>
      <c r="E9" t="n">
        <v>18.3</v>
      </c>
      <c r="F9">
        <f>E9+D9</f>
        <v/>
      </c>
    </row>
    <row r="10">
      <c r="A10" t="n">
        <v>90</v>
      </c>
      <c r="B10" t="n">
        <v>165</v>
      </c>
      <c r="C10" t="n">
        <v>0</v>
      </c>
      <c r="D10" t="n">
        <v>19.7</v>
      </c>
      <c r="E10" t="n">
        <v>3.1</v>
      </c>
      <c r="F10">
        <f>E10+D10</f>
        <v/>
      </c>
    </row>
    <row r="11">
      <c r="A11" t="n">
        <v>60</v>
      </c>
      <c r="B11" t="n">
        <v>170</v>
      </c>
      <c r="C11" t="n">
        <v>0</v>
      </c>
      <c r="D11" t="n">
        <v>17.1</v>
      </c>
      <c r="E11" t="n">
        <v>6.2</v>
      </c>
      <c r="F11">
        <f>E11+D11</f>
        <v/>
      </c>
    </row>
    <row r="12">
      <c r="A12" t="n">
        <v>90</v>
      </c>
      <c r="B12" t="n">
        <v>160</v>
      </c>
      <c r="C12" t="n">
        <v>0.1427420752658571</v>
      </c>
      <c r="D12" t="n">
        <v>38.8</v>
      </c>
      <c r="E12" t="n">
        <v>0</v>
      </c>
      <c r="F12">
        <f>E12+D12</f>
        <v/>
      </c>
    </row>
    <row r="16">
      <c r="C16" t="n">
        <v>0.7</v>
      </c>
      <c r="D16">
        <f>C16*10*2/98.079</f>
        <v/>
      </c>
      <c r="F16" t="inlineStr">
        <is>
          <t>Feed Composition (%weight)</t>
        </is>
      </c>
    </row>
    <row r="18">
      <c r="A18" t="inlineStr">
        <is>
          <t>LSR</t>
        </is>
      </c>
      <c r="B18" t="n">
        <v>4</v>
      </c>
      <c r="F18" t="inlineStr">
        <is>
          <t>Glucose</t>
        </is>
      </c>
      <c r="G18" t="n">
        <v>46.9</v>
      </c>
    </row>
    <row r="19">
      <c r="A19" t="inlineStr">
        <is>
          <t>Time is Isothermal</t>
        </is>
      </c>
      <c r="F19" t="inlineStr">
        <is>
          <t>Xylose</t>
        </is>
      </c>
      <c r="G19" t="n">
        <v>17.6</v>
      </c>
    </row>
    <row r="20">
      <c r="A20" t="inlineStr">
        <is>
          <t>Size (mm)</t>
        </is>
      </c>
      <c r="B20" t="n">
        <v>5</v>
      </c>
      <c r="F20" t="inlineStr">
        <is>
          <t>Mannose</t>
        </is>
      </c>
      <c r="G20" t="n">
        <v>1.2</v>
      </c>
    </row>
    <row r="21">
      <c r="A21" t="inlineStr">
        <is>
          <t>Mass </t>
        </is>
      </c>
      <c r="B21" t="n">
        <v>250</v>
      </c>
      <c r="F21" t="inlineStr">
        <is>
          <t>Arabinose</t>
        </is>
      </c>
      <c r="G21" t="n">
        <v>0.7</v>
      </c>
    </row>
    <row r="22">
      <c r="A22" t="inlineStr">
        <is>
          <t>Heatup time</t>
        </is>
      </c>
      <c r="B22" t="n">
        <v>50</v>
      </c>
      <c r="F22" t="inlineStr">
        <is>
          <t>Galactose</t>
        </is>
      </c>
      <c r="G22" t="n">
        <v>1.3</v>
      </c>
    </row>
    <row r="23">
      <c r="F23" t="inlineStr">
        <is>
          <t>Rhammose</t>
        </is>
      </c>
      <c r="G23" t="n">
        <v>0.6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G1" workbookViewId="0">
      <selection activeCell="Z12" sqref="Z12"/>
    </sheetView>
  </sheetViews>
  <sheetFormatPr baseColWidth="10" defaultColWidth="8.83203125" defaultRowHeight="15"/>
  <sheetData>
    <row r="1">
      <c r="A1" s="1" t="inlineStr">
        <is>
          <t>Reactor Conditions</t>
        </is>
      </c>
      <c r="L1" s="1" t="inlineStr">
        <is>
          <t>Initial Solids Composition (wt%)</t>
        </is>
      </c>
      <c r="R1" s="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B3" t="n">
        <v>150</v>
      </c>
      <c r="C3" t="n">
        <v>4</v>
      </c>
      <c r="D3" t="inlineStr">
        <is>
          <t>none</t>
        </is>
      </c>
      <c r="E3" t="n">
        <v>0</v>
      </c>
      <c r="F3" t="n">
        <v>5</v>
      </c>
      <c r="G3" t="n">
        <v>250</v>
      </c>
      <c r="H3" t="n">
        <v>20</v>
      </c>
      <c r="I3" t="n">
        <v>90</v>
      </c>
      <c r="J3" t="n">
        <v>50</v>
      </c>
      <c r="L3" t="n">
        <v>0.7</v>
      </c>
      <c r="M3" t="n">
        <v>1.3</v>
      </c>
      <c r="N3" t="n">
        <v>46.9</v>
      </c>
      <c r="O3" t="n">
        <v>17.6</v>
      </c>
      <c r="P3" t="n">
        <v>1.2</v>
      </c>
      <c r="Q3" t="n">
        <v>0.6</v>
      </c>
      <c r="U3" t="n">
        <v>12.4</v>
      </c>
      <c r="Z3" t="n">
        <v>1.3</v>
      </c>
    </row>
    <row r="4">
      <c r="B4" t="n">
        <v>160</v>
      </c>
      <c r="C4" t="n">
        <v>4</v>
      </c>
      <c r="D4" t="inlineStr">
        <is>
          <t>none</t>
        </is>
      </c>
      <c r="E4" t="n">
        <v>0</v>
      </c>
      <c r="F4" t="n">
        <v>5</v>
      </c>
      <c r="G4" t="n">
        <v>250</v>
      </c>
      <c r="H4" t="n">
        <v>20</v>
      </c>
      <c r="I4" t="n">
        <v>60</v>
      </c>
      <c r="J4" t="n">
        <v>50</v>
      </c>
      <c r="L4" t="n">
        <v>0.7</v>
      </c>
      <c r="M4" t="n">
        <v>1.3</v>
      </c>
      <c r="N4" t="n">
        <v>46.9</v>
      </c>
      <c r="O4" t="n">
        <v>17.6</v>
      </c>
      <c r="P4" t="n">
        <v>1.2</v>
      </c>
      <c r="Q4" t="n">
        <v>0.6</v>
      </c>
      <c r="U4" t="n">
        <v>30.9</v>
      </c>
      <c r="Z4" t="n">
        <v>9.300000000000001</v>
      </c>
    </row>
    <row r="5">
      <c r="B5" t="n">
        <v>160</v>
      </c>
      <c r="C5" t="n">
        <v>4</v>
      </c>
      <c r="D5" t="inlineStr">
        <is>
          <t>none</t>
        </is>
      </c>
      <c r="E5" t="n">
        <v>0</v>
      </c>
      <c r="F5" t="n">
        <v>5</v>
      </c>
      <c r="G5" t="n">
        <v>250</v>
      </c>
      <c r="H5" t="n">
        <v>20</v>
      </c>
      <c r="I5" t="n">
        <v>90</v>
      </c>
      <c r="J5" t="n">
        <v>50</v>
      </c>
      <c r="L5" t="n">
        <v>0.7</v>
      </c>
      <c r="M5" t="n">
        <v>1.3</v>
      </c>
      <c r="N5" t="n">
        <v>46.9</v>
      </c>
      <c r="O5" t="n">
        <v>17.6</v>
      </c>
      <c r="P5" t="n">
        <v>1.2</v>
      </c>
      <c r="Q5" t="n">
        <v>0.6</v>
      </c>
      <c r="U5" t="n">
        <v>39.2</v>
      </c>
      <c r="Z5" t="n">
        <v>10.5</v>
      </c>
    </row>
    <row r="6">
      <c r="B6" t="n">
        <v>160</v>
      </c>
      <c r="C6" t="n">
        <v>4</v>
      </c>
      <c r="D6" t="inlineStr">
        <is>
          <t>none</t>
        </is>
      </c>
      <c r="E6" t="n">
        <v>0</v>
      </c>
      <c r="F6" t="n">
        <v>5</v>
      </c>
      <c r="G6" t="n">
        <v>250</v>
      </c>
      <c r="H6" t="n">
        <v>20</v>
      </c>
      <c r="I6" t="n">
        <v>120</v>
      </c>
      <c r="J6" t="n">
        <v>50</v>
      </c>
      <c r="L6" t="n">
        <v>0.7</v>
      </c>
      <c r="M6" t="n">
        <v>1.3</v>
      </c>
      <c r="N6" t="n">
        <v>46.9</v>
      </c>
      <c r="O6" t="n">
        <v>17.6</v>
      </c>
      <c r="P6" t="n">
        <v>1.2</v>
      </c>
      <c r="Q6" t="n">
        <v>0.6</v>
      </c>
      <c r="U6" t="n">
        <v>27.3</v>
      </c>
      <c r="Z6" t="n">
        <v>17.9</v>
      </c>
    </row>
    <row r="7">
      <c r="B7" t="n">
        <v>165</v>
      </c>
      <c r="C7" t="n">
        <v>4</v>
      </c>
      <c r="D7" t="inlineStr">
        <is>
          <t>none</t>
        </is>
      </c>
      <c r="E7" t="n">
        <v>0</v>
      </c>
      <c r="F7" t="n">
        <v>5</v>
      </c>
      <c r="G7" t="n">
        <v>250</v>
      </c>
      <c r="H7" t="n">
        <v>20</v>
      </c>
      <c r="I7" t="n">
        <v>60</v>
      </c>
      <c r="J7" t="n">
        <v>50</v>
      </c>
      <c r="L7" t="n">
        <v>0.7</v>
      </c>
      <c r="M7" t="n">
        <v>1.3</v>
      </c>
      <c r="N7" t="n">
        <v>46.9</v>
      </c>
      <c r="O7" t="n">
        <v>17.6</v>
      </c>
      <c r="P7" t="n">
        <v>1.2</v>
      </c>
      <c r="Q7" t="n">
        <v>0.6</v>
      </c>
      <c r="U7" t="n">
        <v>29.6</v>
      </c>
      <c r="Z7" t="n">
        <v>11.3</v>
      </c>
    </row>
    <row r="8">
      <c r="B8" t="n">
        <v>165</v>
      </c>
      <c r="C8" t="n">
        <v>4</v>
      </c>
      <c r="D8" t="inlineStr">
        <is>
          <t>none</t>
        </is>
      </c>
      <c r="E8" t="n">
        <v>0</v>
      </c>
      <c r="F8" t="n">
        <v>5</v>
      </c>
      <c r="G8" t="n">
        <v>250</v>
      </c>
      <c r="H8" t="n">
        <v>20</v>
      </c>
      <c r="I8" t="n">
        <v>90</v>
      </c>
      <c r="J8" t="n">
        <v>50</v>
      </c>
      <c r="L8" t="n">
        <v>0.7</v>
      </c>
      <c r="M8" t="n">
        <v>1.3</v>
      </c>
      <c r="N8" t="n">
        <v>46.9</v>
      </c>
      <c r="O8" t="n">
        <v>17.6</v>
      </c>
      <c r="P8" t="n">
        <v>1.2</v>
      </c>
      <c r="Q8" t="n">
        <v>0.6</v>
      </c>
      <c r="U8" t="n">
        <v>22.8</v>
      </c>
      <c r="Z8" t="n">
        <v>19.7</v>
      </c>
    </row>
    <row r="9">
      <c r="B9" t="n">
        <v>170</v>
      </c>
      <c r="C9" t="n">
        <v>4</v>
      </c>
      <c r="D9" t="inlineStr">
        <is>
          <t>none</t>
        </is>
      </c>
      <c r="E9" t="n">
        <v>0</v>
      </c>
      <c r="F9" t="n">
        <v>5</v>
      </c>
      <c r="G9" t="n">
        <v>250</v>
      </c>
      <c r="H9" t="n">
        <v>20</v>
      </c>
      <c r="I9" t="n">
        <v>60</v>
      </c>
      <c r="J9" t="n">
        <v>50</v>
      </c>
      <c r="L9" t="n">
        <v>0.7</v>
      </c>
      <c r="M9" t="n">
        <v>1.3</v>
      </c>
      <c r="N9" t="n">
        <v>46.9</v>
      </c>
      <c r="O9" t="n">
        <v>17.6</v>
      </c>
      <c r="P9" t="n">
        <v>1.2</v>
      </c>
      <c r="Q9" t="n">
        <v>0.6</v>
      </c>
      <c r="U9" t="n">
        <v>23.3</v>
      </c>
      <c r="Z9" t="n">
        <v>17.1</v>
      </c>
    </row>
    <row r="10">
      <c r="B10" t="n">
        <v>160</v>
      </c>
      <c r="C10" t="n">
        <v>4</v>
      </c>
      <c r="D10" t="inlineStr">
        <is>
          <t>sulfuric</t>
        </is>
      </c>
      <c r="E10" t="n">
        <v>0.142742075265857</v>
      </c>
      <c r="F10" t="n">
        <v>5</v>
      </c>
      <c r="G10" t="n">
        <v>250</v>
      </c>
      <c r="H10" t="n">
        <v>20</v>
      </c>
      <c r="I10" t="n">
        <v>90</v>
      </c>
      <c r="J10" t="n">
        <v>50</v>
      </c>
      <c r="L10" t="n">
        <v>0.7</v>
      </c>
      <c r="M10" t="n">
        <v>1.3</v>
      </c>
      <c r="N10" t="n">
        <v>46.9</v>
      </c>
      <c r="O10" t="n">
        <v>17.6</v>
      </c>
      <c r="P10" t="n">
        <v>1.2</v>
      </c>
      <c r="Q10" t="n">
        <v>0.6</v>
      </c>
      <c r="U10" t="n">
        <v>38.8</v>
      </c>
      <c r="Z10" t="n">
        <v>38.8</v>
      </c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2019-01-29T21:04:46Z</dcterms:created>
  <dcterms:modified xmlns:dcterms="http://purl.org/dc/terms/" xmlns:xsi="http://www.w3.org/2001/XMLSchema-instance" xsi:type="dcterms:W3CDTF">2019-07-08T16:33:45Z</dcterms:modified>
  <cp:lastModifiedBy>Microsoft Office User</cp:lastModifiedBy>
</cp:coreProperties>
</file>