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28" sqref="A28"/>
    </sheetView>
  </sheetViews>
  <sheetFormatPr baseColWidth="10" defaultColWidth="8.83203125" defaultRowHeight="15"/>
  <sheetData>
    <row r="1">
      <c r="A1" t="inlineStr">
        <is>
          <t>Size (mm)</t>
        </is>
      </c>
      <c r="B1" t="n">
        <v>0.5</v>
      </c>
    </row>
    <row r="2">
      <c r="A2" t="inlineStr">
        <is>
          <t>Moisture (%)</t>
        </is>
      </c>
      <c r="B2" t="n">
        <v>9.9</v>
      </c>
      <c r="C2" t="inlineStr">
        <is>
          <t>Air Dried</t>
        </is>
      </c>
    </row>
    <row r="3">
      <c r="A3" t="inlineStr">
        <is>
          <t>LSR</t>
        </is>
      </c>
      <c r="B3" t="n">
        <v>10</v>
      </c>
    </row>
    <row r="10">
      <c r="A10" t="inlineStr">
        <is>
          <t>Feed Wood Composition</t>
        </is>
      </c>
    </row>
    <row r="12">
      <c r="A12" t="inlineStr">
        <is>
          <t>Glucan</t>
        </is>
      </c>
      <c r="B12" t="n">
        <v>36.2</v>
      </c>
      <c r="C12">
        <f>B12/0.9</f>
        <v/>
      </c>
    </row>
    <row r="13">
      <c r="A13" t="inlineStr">
        <is>
          <t>Xylan</t>
        </is>
      </c>
      <c r="B13" t="n">
        <v>17.4</v>
      </c>
      <c r="C13">
        <f>B13/0.88</f>
        <v/>
      </c>
    </row>
    <row r="14">
      <c r="A14" t="inlineStr">
        <is>
          <t>Arabinan</t>
        </is>
      </c>
      <c r="B14" t="n">
        <v>2.05</v>
      </c>
      <c r="C14">
        <f>B14/0.88</f>
        <v/>
      </c>
    </row>
    <row r="18">
      <c r="A18" t="inlineStr">
        <is>
          <t>Temperature ????</t>
        </is>
      </c>
    </row>
    <row r="19">
      <c r="A19" t="inlineStr">
        <is>
          <t>Used Apsen to make Txy diagram to get bubble point</t>
        </is>
      </c>
    </row>
    <row r="21">
      <c r="F21" t="inlineStr">
        <is>
          <t>% H2SO4</t>
        </is>
      </c>
      <c r="G21" t="inlineStr">
        <is>
          <t>Bubble Point</t>
        </is>
      </c>
    </row>
    <row r="22">
      <c r="F22" t="n">
        <v>3.5</v>
      </c>
      <c r="G22" t="n">
        <v>100.2</v>
      </c>
    </row>
    <row r="23">
      <c r="F23" t="n">
        <v>5</v>
      </c>
      <c r="G23" t="n">
        <v>100.29</v>
      </c>
    </row>
    <row r="24">
      <c r="F24" t="n">
        <v>6.5</v>
      </c>
      <c r="G24" t="n">
        <v>100.375</v>
      </c>
    </row>
    <row r="25">
      <c r="F25" t="n">
        <v>8</v>
      </c>
      <c r="G25" t="n">
        <v>100.4</v>
      </c>
    </row>
    <row r="26">
      <c r="F26" t="n">
        <v>10</v>
      </c>
      <c r="G26" t="n">
        <v>100.58</v>
      </c>
    </row>
    <row r="28">
      <c r="A28" t="inlineStr">
        <is>
          <t>Assume ramp of 1 deg/min, based on other paper that had ramp less than 1deg/min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I1" workbookViewId="0">
      <selection activeCell="W10" sqref="W10"/>
    </sheetView>
  </sheetViews>
  <sheetFormatPr baseColWidth="10" defaultColWidth="8.83203125" defaultRowHeight="15"/>
  <cols>
    <col customWidth="1" max="1" min="1" width="24.6640625"/>
    <col customWidth="1" max="2" min="2" width="28"/>
    <col customWidth="1" max="9" min="9" width="12.5"/>
    <col customWidth="1" max="10" min="10" width="12.83203125"/>
  </cols>
  <sheetData>
    <row r="1">
      <c r="A1" s="1" t="inlineStr">
        <is>
          <t>Reactor Conditions</t>
        </is>
      </c>
      <c r="L1" s="1" t="inlineStr">
        <is>
          <t>Initial Solids Composition (wt%)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B3" t="n">
        <v>100.2</v>
      </c>
      <c r="C3" t="n">
        <v>10</v>
      </c>
      <c r="D3" t="inlineStr">
        <is>
          <t>sulfuric</t>
        </is>
      </c>
      <c r="E3" t="n">
        <v>0.7137103763292856</v>
      </c>
      <c r="F3" t="n">
        <v>0.5</v>
      </c>
      <c r="H3" t="n">
        <v>9.9</v>
      </c>
      <c r="I3" t="n">
        <v>0</v>
      </c>
      <c r="K3" t="n">
        <v>1</v>
      </c>
      <c r="L3" t="n">
        <v>2.329545454545454</v>
      </c>
      <c r="N3" t="n">
        <v>40.22</v>
      </c>
      <c r="O3" t="n">
        <v>19.77272727272727</v>
      </c>
      <c r="U3" t="n">
        <v>0</v>
      </c>
    </row>
    <row r="4">
      <c r="B4" t="n">
        <v>100.2</v>
      </c>
      <c r="C4" t="n">
        <v>10</v>
      </c>
      <c r="D4" t="inlineStr">
        <is>
          <t>sulfuric</t>
        </is>
      </c>
      <c r="E4" t="n">
        <v>0.7137103763292856</v>
      </c>
      <c r="F4" t="n">
        <v>0.5</v>
      </c>
      <c r="H4" t="n">
        <v>9.9</v>
      </c>
      <c r="I4" t="n">
        <v>30</v>
      </c>
      <c r="K4" t="n">
        <v>1</v>
      </c>
      <c r="L4" t="n">
        <v>2.329545454545454</v>
      </c>
      <c r="N4" t="n">
        <v>40.22</v>
      </c>
      <c r="O4" t="n">
        <v>19.77272727272727</v>
      </c>
      <c r="U4" t="n">
        <v>2.12</v>
      </c>
    </row>
    <row r="5">
      <c r="B5" t="n">
        <v>100.2</v>
      </c>
      <c r="C5" t="n">
        <v>10</v>
      </c>
      <c r="D5" t="inlineStr">
        <is>
          <t>sulfuric</t>
        </is>
      </c>
      <c r="E5" t="n">
        <v>0.7137103763292856</v>
      </c>
      <c r="F5" t="n">
        <v>0.5</v>
      </c>
      <c r="H5" t="n">
        <v>9.9</v>
      </c>
      <c r="I5" t="n">
        <v>60</v>
      </c>
      <c r="K5" t="n">
        <v>1</v>
      </c>
      <c r="L5" t="n">
        <v>2.329545454545454</v>
      </c>
      <c r="N5" t="n">
        <v>40.22</v>
      </c>
      <c r="O5" t="n">
        <v>19.77272727272727</v>
      </c>
      <c r="U5" t="n">
        <v>5.37</v>
      </c>
    </row>
    <row r="6">
      <c r="B6" t="n">
        <v>100.2</v>
      </c>
      <c r="C6" t="n">
        <v>10</v>
      </c>
      <c r="D6" t="inlineStr">
        <is>
          <t>sulfuric</t>
        </is>
      </c>
      <c r="E6" t="n">
        <v>0.7137103763292856</v>
      </c>
      <c r="F6" t="n">
        <v>0.5</v>
      </c>
      <c r="H6" t="n">
        <v>9.9</v>
      </c>
      <c r="I6" t="n">
        <v>120</v>
      </c>
      <c r="K6" t="n">
        <v>1</v>
      </c>
      <c r="L6" t="n">
        <v>2.329545454545454</v>
      </c>
      <c r="N6" t="n">
        <v>40.22</v>
      </c>
      <c r="O6" t="n">
        <v>19.77272727272727</v>
      </c>
      <c r="U6" t="n">
        <v>9.02</v>
      </c>
    </row>
    <row r="7">
      <c r="B7" t="n">
        <v>100.2</v>
      </c>
      <c r="C7" t="n">
        <v>10</v>
      </c>
      <c r="D7" t="inlineStr">
        <is>
          <t>sulfuric</t>
        </is>
      </c>
      <c r="E7" t="n">
        <v>0.7137103763292856</v>
      </c>
      <c r="F7" t="n">
        <v>0.5</v>
      </c>
      <c r="H7" t="n">
        <v>9.9</v>
      </c>
      <c r="I7" t="n">
        <v>180</v>
      </c>
      <c r="K7" t="n">
        <v>1</v>
      </c>
      <c r="L7" t="n">
        <v>2.329545454545454</v>
      </c>
      <c r="N7" t="n">
        <v>40.22</v>
      </c>
      <c r="O7" t="n">
        <v>19.77272727272727</v>
      </c>
      <c r="U7" t="n">
        <v>10.8</v>
      </c>
    </row>
    <row r="8">
      <c r="B8" t="n">
        <v>100.2</v>
      </c>
      <c r="C8" t="n">
        <v>10</v>
      </c>
      <c r="D8" t="inlineStr">
        <is>
          <t>sulfuric</t>
        </is>
      </c>
      <c r="E8" t="n">
        <v>0.7137103763292856</v>
      </c>
      <c r="F8" t="n">
        <v>0.5</v>
      </c>
      <c r="H8" t="n">
        <v>9.9</v>
      </c>
      <c r="I8" t="n">
        <v>240</v>
      </c>
      <c r="K8" t="n">
        <v>1</v>
      </c>
      <c r="L8" t="n">
        <v>2.329545454545454</v>
      </c>
      <c r="N8" t="n">
        <v>40.22</v>
      </c>
      <c r="O8" t="n">
        <v>19.77272727272727</v>
      </c>
      <c r="U8" t="n">
        <v>11.7</v>
      </c>
    </row>
    <row r="9">
      <c r="B9" t="n">
        <v>100.2</v>
      </c>
      <c r="C9" t="n">
        <v>10</v>
      </c>
      <c r="D9" t="inlineStr">
        <is>
          <t>sulfuric</t>
        </is>
      </c>
      <c r="E9" t="n">
        <v>0.7137103763292856</v>
      </c>
      <c r="F9" t="n">
        <v>0.5</v>
      </c>
      <c r="H9" t="n">
        <v>9.9</v>
      </c>
      <c r="I9" t="n">
        <v>300</v>
      </c>
      <c r="K9" t="n">
        <v>1</v>
      </c>
      <c r="L9" t="n">
        <v>2.329545454545454</v>
      </c>
      <c r="N9" t="n">
        <v>40.22</v>
      </c>
      <c r="O9" t="n">
        <v>19.77272727272727</v>
      </c>
      <c r="U9" t="n">
        <v>12.1</v>
      </c>
    </row>
    <row r="10">
      <c r="B10" t="n">
        <v>100.2</v>
      </c>
      <c r="C10" t="n">
        <v>10</v>
      </c>
      <c r="D10" t="inlineStr">
        <is>
          <t>sulfuric</t>
        </is>
      </c>
      <c r="E10" t="n">
        <v>0.7137103763292856</v>
      </c>
      <c r="F10" t="n">
        <v>0.5</v>
      </c>
      <c r="H10" t="n">
        <v>9.9</v>
      </c>
      <c r="I10" t="n">
        <v>360</v>
      </c>
      <c r="K10" t="n">
        <v>1</v>
      </c>
      <c r="L10" t="n">
        <v>2.329545454545454</v>
      </c>
      <c r="N10" t="n">
        <v>40.22</v>
      </c>
      <c r="O10" t="n">
        <v>19.77272727272727</v>
      </c>
      <c r="U10" t="n">
        <v>12.1</v>
      </c>
    </row>
    <row r="11">
      <c r="B11" t="n">
        <v>100.2</v>
      </c>
      <c r="C11" t="n">
        <v>10</v>
      </c>
      <c r="D11" t="inlineStr">
        <is>
          <t>sulfuric</t>
        </is>
      </c>
      <c r="E11" t="n">
        <v>0.7137103763292856</v>
      </c>
      <c r="F11" t="n">
        <v>0.5</v>
      </c>
      <c r="H11" t="n">
        <v>9.9</v>
      </c>
      <c r="I11" t="n">
        <v>420</v>
      </c>
      <c r="K11" t="n">
        <v>1</v>
      </c>
      <c r="L11" t="n">
        <v>2.329545454545454</v>
      </c>
      <c r="N11" t="n">
        <v>40.22</v>
      </c>
      <c r="O11" t="n">
        <v>19.77272727272727</v>
      </c>
      <c r="U11" t="n">
        <v>12.9</v>
      </c>
    </row>
    <row r="12">
      <c r="B12" t="n">
        <v>100.2</v>
      </c>
      <c r="C12" t="n">
        <v>10</v>
      </c>
      <c r="D12" t="inlineStr">
        <is>
          <t>sulfuric</t>
        </is>
      </c>
      <c r="E12" t="n">
        <v>0.7137103763292856</v>
      </c>
      <c r="F12" t="n">
        <v>0.5</v>
      </c>
      <c r="H12" t="n">
        <v>9.9</v>
      </c>
      <c r="I12" t="n">
        <v>480</v>
      </c>
      <c r="K12" t="n">
        <v>1</v>
      </c>
      <c r="L12" t="n">
        <v>2.329545454545454</v>
      </c>
      <c r="N12" t="n">
        <v>40.22</v>
      </c>
      <c r="O12" t="n">
        <v>19.77272727272727</v>
      </c>
      <c r="U12" t="n">
        <v>13.3</v>
      </c>
    </row>
    <row r="13">
      <c r="B13" t="n">
        <v>100.2</v>
      </c>
      <c r="C13" t="n">
        <v>10</v>
      </c>
      <c r="D13" t="inlineStr">
        <is>
          <t>sulfuric</t>
        </is>
      </c>
      <c r="E13" t="n">
        <v>0.7137103763292856</v>
      </c>
      <c r="F13" t="n">
        <v>0.5</v>
      </c>
      <c r="H13" t="n">
        <v>9.9</v>
      </c>
      <c r="I13" t="n">
        <v>540</v>
      </c>
      <c r="K13" t="n">
        <v>1</v>
      </c>
      <c r="L13" t="n">
        <v>2.329545454545454</v>
      </c>
      <c r="N13" t="n">
        <v>40.22</v>
      </c>
      <c r="O13" t="n">
        <v>19.77272727272727</v>
      </c>
      <c r="U13" t="n">
        <v>13.6</v>
      </c>
    </row>
    <row r="14">
      <c r="B14" t="n">
        <v>100.2</v>
      </c>
      <c r="C14" t="n">
        <v>10</v>
      </c>
      <c r="D14" t="inlineStr">
        <is>
          <t>sulfuric</t>
        </is>
      </c>
      <c r="E14" t="n">
        <v>0.7137103763292856</v>
      </c>
      <c r="F14" t="n">
        <v>0.5</v>
      </c>
      <c r="H14" t="n">
        <v>9.9</v>
      </c>
      <c r="I14" t="n">
        <v>600</v>
      </c>
      <c r="K14" t="n">
        <v>1</v>
      </c>
      <c r="L14" t="n">
        <v>2.329545454545454</v>
      </c>
      <c r="N14" t="n">
        <v>40.22</v>
      </c>
      <c r="O14" t="n">
        <v>19.77272727272727</v>
      </c>
      <c r="U14" t="n">
        <v>13.9</v>
      </c>
    </row>
    <row r="15">
      <c r="B15" t="n">
        <v>100.2</v>
      </c>
      <c r="C15" t="n">
        <v>10</v>
      </c>
      <c r="D15" t="inlineStr">
        <is>
          <t>sulfuric</t>
        </is>
      </c>
      <c r="E15" t="n">
        <v>0.7137103763292856</v>
      </c>
      <c r="F15" t="n">
        <v>0.5</v>
      </c>
      <c r="H15" t="n">
        <v>9.9</v>
      </c>
      <c r="I15" t="n">
        <v>660</v>
      </c>
      <c r="K15" t="n">
        <v>1</v>
      </c>
      <c r="L15" t="n">
        <v>2.329545454545454</v>
      </c>
      <c r="N15" t="n">
        <v>40.22</v>
      </c>
      <c r="O15" t="n">
        <v>19.77272727272727</v>
      </c>
      <c r="U15" t="n">
        <v>14.3</v>
      </c>
    </row>
    <row r="16">
      <c r="B16" t="n">
        <v>100.29</v>
      </c>
      <c r="C16" t="n">
        <v>10</v>
      </c>
      <c r="D16" t="inlineStr">
        <is>
          <t>sulfuric</t>
        </is>
      </c>
      <c r="E16" t="n">
        <v>1.01958625189898</v>
      </c>
      <c r="F16" t="n">
        <v>0.5</v>
      </c>
      <c r="H16" t="n">
        <v>9.9</v>
      </c>
      <c r="I16" t="n">
        <v>0</v>
      </c>
      <c r="K16" t="n">
        <v>1</v>
      </c>
      <c r="L16" t="n">
        <v>2.329545454545454</v>
      </c>
      <c r="N16" t="n">
        <v>40.22</v>
      </c>
      <c r="O16" t="n">
        <v>19.77272727272727</v>
      </c>
      <c r="U16" t="n">
        <v>0</v>
      </c>
    </row>
    <row r="17">
      <c r="B17" t="n">
        <v>100.29</v>
      </c>
      <c r="C17" t="n">
        <v>10</v>
      </c>
      <c r="D17" t="inlineStr">
        <is>
          <t>sulfuric</t>
        </is>
      </c>
      <c r="E17" t="n">
        <v>1.01958625189898</v>
      </c>
      <c r="F17" t="n">
        <v>0.5</v>
      </c>
      <c r="H17" t="n">
        <v>9.9</v>
      </c>
      <c r="I17" t="n">
        <v>30</v>
      </c>
      <c r="K17" t="n">
        <v>1</v>
      </c>
      <c r="L17" t="n">
        <v>2.329545454545454</v>
      </c>
      <c r="N17" t="n">
        <v>40.22</v>
      </c>
      <c r="O17" t="n">
        <v>19.77272727272727</v>
      </c>
      <c r="U17" t="n">
        <v>3.28</v>
      </c>
    </row>
    <row r="18">
      <c r="B18" t="n">
        <v>100.29</v>
      </c>
      <c r="C18" t="n">
        <v>10</v>
      </c>
      <c r="D18" t="inlineStr">
        <is>
          <t>sulfuric</t>
        </is>
      </c>
      <c r="E18" t="n">
        <v>1.01958625189898</v>
      </c>
      <c r="F18" t="n">
        <v>0.5</v>
      </c>
      <c r="H18" t="n">
        <v>9.9</v>
      </c>
      <c r="I18" t="n">
        <v>60</v>
      </c>
      <c r="K18" t="n">
        <v>1</v>
      </c>
      <c r="L18" t="n">
        <v>2.329545454545454</v>
      </c>
      <c r="N18" t="n">
        <v>40.22</v>
      </c>
      <c r="O18" t="n">
        <v>19.77272727272727</v>
      </c>
      <c r="U18" t="n">
        <v>7.19</v>
      </c>
    </row>
    <row r="19">
      <c r="B19" t="n">
        <v>100.29</v>
      </c>
      <c r="C19" t="n">
        <v>10</v>
      </c>
      <c r="D19" t="inlineStr">
        <is>
          <t>sulfuric</t>
        </is>
      </c>
      <c r="E19" t="n">
        <v>1.01958625189898</v>
      </c>
      <c r="F19" t="n">
        <v>0.5</v>
      </c>
      <c r="H19" t="n">
        <v>9.9</v>
      </c>
      <c r="I19" t="n">
        <v>120</v>
      </c>
      <c r="K19" t="n">
        <v>1</v>
      </c>
      <c r="L19" t="n">
        <v>2.329545454545454</v>
      </c>
      <c r="N19" t="n">
        <v>40.22</v>
      </c>
      <c r="O19" t="n">
        <v>19.77272727272727</v>
      </c>
      <c r="U19" t="n">
        <v>9.720000000000001</v>
      </c>
    </row>
    <row r="20">
      <c r="B20" t="n">
        <v>100.29</v>
      </c>
      <c r="C20" t="n">
        <v>10</v>
      </c>
      <c r="D20" t="inlineStr">
        <is>
          <t>sulfuric</t>
        </is>
      </c>
      <c r="E20" t="n">
        <v>1.01958625189898</v>
      </c>
      <c r="F20" t="n">
        <v>0.5</v>
      </c>
      <c r="H20" t="n">
        <v>9.9</v>
      </c>
      <c r="I20" t="n">
        <v>180</v>
      </c>
      <c r="K20" t="n">
        <v>1</v>
      </c>
      <c r="L20" t="n">
        <v>2.329545454545454</v>
      </c>
      <c r="N20" t="n">
        <v>40.22</v>
      </c>
      <c r="O20" t="n">
        <v>19.77272727272727</v>
      </c>
      <c r="U20" t="n">
        <v>11.4</v>
      </c>
    </row>
    <row r="21">
      <c r="B21" t="n">
        <v>100.29</v>
      </c>
      <c r="C21" t="n">
        <v>10</v>
      </c>
      <c r="D21" t="inlineStr">
        <is>
          <t>sulfuric</t>
        </is>
      </c>
      <c r="E21" t="n">
        <v>1.01958625189898</v>
      </c>
      <c r="F21" t="n">
        <v>0.5</v>
      </c>
      <c r="H21" t="n">
        <v>9.9</v>
      </c>
      <c r="I21" t="n">
        <v>240</v>
      </c>
      <c r="K21" t="n">
        <v>1</v>
      </c>
      <c r="L21" t="n">
        <v>2.329545454545454</v>
      </c>
      <c r="N21" t="n">
        <v>40.22</v>
      </c>
      <c r="O21" t="n">
        <v>19.77272727272727</v>
      </c>
      <c r="U21" t="n">
        <v>12.4</v>
      </c>
    </row>
    <row r="22">
      <c r="B22" t="n">
        <v>100.29</v>
      </c>
      <c r="C22" t="n">
        <v>10</v>
      </c>
      <c r="D22" t="inlineStr">
        <is>
          <t>sulfuric</t>
        </is>
      </c>
      <c r="E22" t="n">
        <v>1.01958625189898</v>
      </c>
      <c r="F22" t="n">
        <v>0.5</v>
      </c>
      <c r="H22" t="n">
        <v>9.9</v>
      </c>
      <c r="I22" t="n">
        <v>300</v>
      </c>
      <c r="K22" t="n">
        <v>1</v>
      </c>
      <c r="L22" t="n">
        <v>2.329545454545454</v>
      </c>
      <c r="N22" t="n">
        <v>40.22</v>
      </c>
      <c r="O22" t="n">
        <v>19.77272727272727</v>
      </c>
      <c r="U22" t="n">
        <v>12.4</v>
      </c>
    </row>
    <row r="23">
      <c r="B23" t="n">
        <v>100.29</v>
      </c>
      <c r="C23" t="n">
        <v>10</v>
      </c>
      <c r="D23" t="inlineStr">
        <is>
          <t>sulfuric</t>
        </is>
      </c>
      <c r="E23" t="n">
        <v>1.01958625189898</v>
      </c>
      <c r="F23" t="n">
        <v>0.5</v>
      </c>
      <c r="H23" t="n">
        <v>9.9</v>
      </c>
      <c r="I23" t="n">
        <v>360</v>
      </c>
      <c r="K23" t="n">
        <v>1</v>
      </c>
      <c r="L23" t="n">
        <v>2.329545454545454</v>
      </c>
      <c r="N23" t="n">
        <v>40.22</v>
      </c>
      <c r="O23" t="n">
        <v>19.77272727272727</v>
      </c>
      <c r="U23" t="n">
        <v>12.9</v>
      </c>
    </row>
    <row r="24">
      <c r="B24" t="n">
        <v>100.29</v>
      </c>
      <c r="C24" t="n">
        <v>10</v>
      </c>
      <c r="D24" t="inlineStr">
        <is>
          <t>sulfuric</t>
        </is>
      </c>
      <c r="E24" t="n">
        <v>1.01958625189898</v>
      </c>
      <c r="F24" t="n">
        <v>0.5</v>
      </c>
      <c r="H24" t="n">
        <v>9.9</v>
      </c>
      <c r="I24" t="n">
        <v>420</v>
      </c>
      <c r="K24" t="n">
        <v>1</v>
      </c>
      <c r="L24" t="n">
        <v>2.329545454545454</v>
      </c>
      <c r="N24" t="n">
        <v>40.22</v>
      </c>
      <c r="O24" t="n">
        <v>19.77272727272727</v>
      </c>
      <c r="U24" t="n">
        <v>13.6</v>
      </c>
    </row>
    <row r="25">
      <c r="B25" t="n">
        <v>100.29</v>
      </c>
      <c r="C25" t="n">
        <v>10</v>
      </c>
      <c r="D25" t="inlineStr">
        <is>
          <t>sulfuric</t>
        </is>
      </c>
      <c r="E25" t="n">
        <v>1.01958625189898</v>
      </c>
      <c r="F25" t="n">
        <v>0.5</v>
      </c>
      <c r="H25" t="n">
        <v>9.9</v>
      </c>
      <c r="I25" t="n">
        <v>480</v>
      </c>
      <c r="K25" t="n">
        <v>1</v>
      </c>
      <c r="L25" t="n">
        <v>2.329545454545454</v>
      </c>
      <c r="N25" t="n">
        <v>40.22</v>
      </c>
      <c r="O25" t="n">
        <v>19.77272727272727</v>
      </c>
      <c r="U25" t="n">
        <v>13.9</v>
      </c>
    </row>
    <row r="26">
      <c r="B26" t="n">
        <v>100.29</v>
      </c>
      <c r="C26" t="n">
        <v>10</v>
      </c>
      <c r="D26" t="inlineStr">
        <is>
          <t>sulfuric</t>
        </is>
      </c>
      <c r="E26" t="n">
        <v>1.01958625189898</v>
      </c>
      <c r="F26" t="n">
        <v>0.5</v>
      </c>
      <c r="H26" t="n">
        <v>9.9</v>
      </c>
      <c r="I26" t="n">
        <v>540</v>
      </c>
      <c r="K26" t="n">
        <v>1</v>
      </c>
      <c r="L26" t="n">
        <v>2.329545454545454</v>
      </c>
      <c r="N26" t="n">
        <v>40.22</v>
      </c>
      <c r="O26" t="n">
        <v>19.77272727272727</v>
      </c>
      <c r="U26" t="n">
        <v>14</v>
      </c>
    </row>
    <row r="27">
      <c r="B27" t="n">
        <v>100.29</v>
      </c>
      <c r="C27" t="n">
        <v>10</v>
      </c>
      <c r="D27" t="inlineStr">
        <is>
          <t>sulfuric</t>
        </is>
      </c>
      <c r="E27" t="n">
        <v>1.01958625189898</v>
      </c>
      <c r="F27" t="n">
        <v>0.5</v>
      </c>
      <c r="H27" t="n">
        <v>9.9</v>
      </c>
      <c r="I27" t="n">
        <v>600</v>
      </c>
      <c r="K27" t="n">
        <v>1</v>
      </c>
      <c r="L27" t="n">
        <v>2.329545454545454</v>
      </c>
      <c r="N27" t="n">
        <v>40.22</v>
      </c>
      <c r="O27" t="n">
        <v>19.77272727272727</v>
      </c>
      <c r="U27" t="n">
        <v>14.3</v>
      </c>
    </row>
    <row r="28">
      <c r="B28" t="n">
        <v>100.29</v>
      </c>
      <c r="C28" t="n">
        <v>10</v>
      </c>
      <c r="D28" t="inlineStr">
        <is>
          <t>sulfuric</t>
        </is>
      </c>
      <c r="E28" t="n">
        <v>1.01958625189898</v>
      </c>
      <c r="F28" t="n">
        <v>0.5</v>
      </c>
      <c r="H28" t="n">
        <v>9.9</v>
      </c>
      <c r="I28" t="n">
        <v>660</v>
      </c>
      <c r="K28" t="n">
        <v>1</v>
      </c>
      <c r="L28" t="n">
        <v>2.329545454545454</v>
      </c>
      <c r="N28" t="n">
        <v>40.22</v>
      </c>
      <c r="O28" t="n">
        <v>19.77272727272727</v>
      </c>
      <c r="U28" t="n">
        <v>14.3</v>
      </c>
    </row>
    <row r="29">
      <c r="B29" t="n">
        <v>100.375</v>
      </c>
      <c r="C29" t="n">
        <v>10</v>
      </c>
      <c r="D29" t="inlineStr">
        <is>
          <t>sulfuric</t>
        </is>
      </c>
      <c r="E29" t="n">
        <v>1.325462127468673</v>
      </c>
      <c r="F29" t="n">
        <v>0.5</v>
      </c>
      <c r="H29" t="n">
        <v>9.9</v>
      </c>
      <c r="I29" t="n">
        <v>0</v>
      </c>
      <c r="K29" t="n">
        <v>1</v>
      </c>
      <c r="L29" t="n">
        <v>2.329545454545454</v>
      </c>
      <c r="N29" t="n">
        <v>40.22</v>
      </c>
      <c r="O29" t="n">
        <v>19.77272727272727</v>
      </c>
      <c r="U29" t="n">
        <v>0</v>
      </c>
    </row>
    <row r="30">
      <c r="B30" t="n">
        <v>100.375</v>
      </c>
      <c r="C30" t="n">
        <v>10</v>
      </c>
      <c r="D30" t="inlineStr">
        <is>
          <t>sulfuric</t>
        </is>
      </c>
      <c r="E30" t="n">
        <v>1.325462127468673</v>
      </c>
      <c r="F30" t="n">
        <v>0.5</v>
      </c>
      <c r="H30" t="n">
        <v>9.9</v>
      </c>
      <c r="I30" t="n">
        <v>30</v>
      </c>
      <c r="K30" t="n">
        <v>1</v>
      </c>
      <c r="L30" t="n">
        <v>2.329545454545454</v>
      </c>
      <c r="N30" t="n">
        <v>40.22</v>
      </c>
      <c r="O30" t="n">
        <v>19.77272727272727</v>
      </c>
      <c r="U30" t="n">
        <v>5.37</v>
      </c>
    </row>
    <row r="31">
      <c r="B31" t="n">
        <v>100.375</v>
      </c>
      <c r="C31" t="n">
        <v>10</v>
      </c>
      <c r="D31" t="inlineStr">
        <is>
          <t>sulfuric</t>
        </is>
      </c>
      <c r="E31" t="n">
        <v>1.325462127468673</v>
      </c>
      <c r="F31" t="n">
        <v>0.5</v>
      </c>
      <c r="H31" t="n">
        <v>9.9</v>
      </c>
      <c r="I31" t="n">
        <v>60</v>
      </c>
      <c r="K31" t="n">
        <v>1</v>
      </c>
      <c r="L31" t="n">
        <v>2.329545454545454</v>
      </c>
      <c r="N31" t="n">
        <v>40.22</v>
      </c>
      <c r="O31" t="n">
        <v>19.77272727272727</v>
      </c>
      <c r="U31" t="n">
        <v>8.01</v>
      </c>
    </row>
    <row r="32">
      <c r="B32" t="n">
        <v>100.375</v>
      </c>
      <c r="C32" t="n">
        <v>10</v>
      </c>
      <c r="D32" t="inlineStr">
        <is>
          <t>sulfuric</t>
        </is>
      </c>
      <c r="E32" t="n">
        <v>1.325462127468673</v>
      </c>
      <c r="F32" t="n">
        <v>0.5</v>
      </c>
      <c r="H32" t="n">
        <v>9.9</v>
      </c>
      <c r="I32" t="n">
        <v>120</v>
      </c>
      <c r="K32" t="n">
        <v>1</v>
      </c>
      <c r="L32" t="n">
        <v>2.329545454545454</v>
      </c>
      <c r="N32" t="n">
        <v>40.22</v>
      </c>
      <c r="O32" t="n">
        <v>19.77272727272727</v>
      </c>
      <c r="U32" t="n">
        <v>11.6</v>
      </c>
    </row>
    <row r="33">
      <c r="B33" t="n">
        <v>100.375</v>
      </c>
      <c r="C33" t="n">
        <v>10</v>
      </c>
      <c r="D33" t="inlineStr">
        <is>
          <t>sulfuric</t>
        </is>
      </c>
      <c r="E33" t="n">
        <v>1.325462127468673</v>
      </c>
      <c r="F33" t="n">
        <v>0.5</v>
      </c>
      <c r="H33" t="n">
        <v>9.9</v>
      </c>
      <c r="I33" t="n">
        <v>180</v>
      </c>
      <c r="K33" t="n">
        <v>1</v>
      </c>
      <c r="L33" t="n">
        <v>2.329545454545454</v>
      </c>
      <c r="N33" t="n">
        <v>40.22</v>
      </c>
      <c r="O33" t="n">
        <v>19.77272727272727</v>
      </c>
      <c r="U33" t="n">
        <v>12.9</v>
      </c>
    </row>
    <row r="34">
      <c r="B34" t="n">
        <v>100.375</v>
      </c>
      <c r="C34" t="n">
        <v>10</v>
      </c>
      <c r="D34" t="inlineStr">
        <is>
          <t>sulfuric</t>
        </is>
      </c>
      <c r="E34" t="n">
        <v>1.325462127468673</v>
      </c>
      <c r="F34" t="n">
        <v>0.5</v>
      </c>
      <c r="H34" t="n">
        <v>9.9</v>
      </c>
      <c r="I34" t="n">
        <v>240</v>
      </c>
      <c r="K34" t="n">
        <v>1</v>
      </c>
      <c r="L34" t="n">
        <v>2.329545454545454</v>
      </c>
      <c r="N34" t="n">
        <v>40.22</v>
      </c>
      <c r="O34" t="n">
        <v>19.77272727272727</v>
      </c>
      <c r="U34" t="n">
        <v>13.2</v>
      </c>
    </row>
    <row r="35">
      <c r="B35" t="n">
        <v>100.375</v>
      </c>
      <c r="C35" t="n">
        <v>10</v>
      </c>
      <c r="D35" t="inlineStr">
        <is>
          <t>sulfuric</t>
        </is>
      </c>
      <c r="E35" t="n">
        <v>1.325462127468673</v>
      </c>
      <c r="F35" t="n">
        <v>0.5</v>
      </c>
      <c r="H35" t="n">
        <v>9.9</v>
      </c>
      <c r="I35" t="n">
        <v>300</v>
      </c>
      <c r="K35" t="n">
        <v>1</v>
      </c>
      <c r="L35" t="n">
        <v>2.329545454545454</v>
      </c>
      <c r="N35" t="n">
        <v>40.22</v>
      </c>
      <c r="O35" t="n">
        <v>19.77272727272727</v>
      </c>
      <c r="U35" t="n">
        <v>13.9</v>
      </c>
    </row>
    <row r="36">
      <c r="B36" t="n">
        <v>100.375</v>
      </c>
      <c r="C36" t="n">
        <v>10</v>
      </c>
      <c r="D36" t="inlineStr">
        <is>
          <t>sulfuric</t>
        </is>
      </c>
      <c r="E36" t="n">
        <v>1.325462127468673</v>
      </c>
      <c r="F36" t="n">
        <v>0.5</v>
      </c>
      <c r="H36" t="n">
        <v>9.9</v>
      </c>
      <c r="I36" t="n">
        <v>360</v>
      </c>
      <c r="K36" t="n">
        <v>1</v>
      </c>
      <c r="L36" t="n">
        <v>2.329545454545454</v>
      </c>
      <c r="N36" t="n">
        <v>40.22</v>
      </c>
      <c r="O36" t="n">
        <v>19.77272727272727</v>
      </c>
      <c r="U36" t="n">
        <v>14</v>
      </c>
    </row>
    <row r="37">
      <c r="B37" t="n">
        <v>100.375</v>
      </c>
      <c r="C37" t="n">
        <v>10</v>
      </c>
      <c r="D37" t="inlineStr">
        <is>
          <t>sulfuric</t>
        </is>
      </c>
      <c r="E37" t="n">
        <v>1.325462127468673</v>
      </c>
      <c r="F37" t="n">
        <v>0.5</v>
      </c>
      <c r="H37" t="n">
        <v>9.9</v>
      </c>
      <c r="I37" t="n">
        <v>420</v>
      </c>
      <c r="K37" t="n">
        <v>1</v>
      </c>
      <c r="L37" t="n">
        <v>2.329545454545454</v>
      </c>
      <c r="N37" t="n">
        <v>40.22</v>
      </c>
      <c r="O37" t="n">
        <v>19.77272727272727</v>
      </c>
      <c r="U37" t="n">
        <v>14.3</v>
      </c>
    </row>
    <row r="38">
      <c r="B38" t="n">
        <v>100.375</v>
      </c>
      <c r="C38" t="n">
        <v>10</v>
      </c>
      <c r="D38" t="inlineStr">
        <is>
          <t>sulfuric</t>
        </is>
      </c>
      <c r="E38" t="n">
        <v>1.325462127468673</v>
      </c>
      <c r="F38" t="n">
        <v>0.5</v>
      </c>
      <c r="H38" t="n">
        <v>9.9</v>
      </c>
      <c r="I38" t="n">
        <v>480</v>
      </c>
      <c r="K38" t="n">
        <v>1</v>
      </c>
      <c r="L38" t="n">
        <v>2.329545454545454</v>
      </c>
      <c r="N38" t="n">
        <v>40.22</v>
      </c>
      <c r="O38" t="n">
        <v>19.77272727272727</v>
      </c>
      <c r="U38" t="n">
        <v>14.6</v>
      </c>
    </row>
    <row r="39">
      <c r="B39" t="n">
        <v>100.375</v>
      </c>
      <c r="C39" t="n">
        <v>10</v>
      </c>
      <c r="D39" t="inlineStr">
        <is>
          <t>sulfuric</t>
        </is>
      </c>
      <c r="E39" t="n">
        <v>1.325462127468673</v>
      </c>
      <c r="F39" t="n">
        <v>0.5</v>
      </c>
      <c r="H39" t="n">
        <v>9.9</v>
      </c>
      <c r="I39" t="n">
        <v>540</v>
      </c>
      <c r="K39" t="n">
        <v>1</v>
      </c>
      <c r="L39" t="n">
        <v>2.329545454545454</v>
      </c>
      <c r="N39" t="n">
        <v>40.22</v>
      </c>
      <c r="O39" t="n">
        <v>19.77272727272727</v>
      </c>
      <c r="U39" t="n">
        <v>14.9</v>
      </c>
    </row>
    <row r="40">
      <c r="B40" t="n">
        <v>100.375</v>
      </c>
      <c r="C40" t="n">
        <v>10</v>
      </c>
      <c r="D40" t="inlineStr">
        <is>
          <t>sulfuric</t>
        </is>
      </c>
      <c r="E40" t="n">
        <v>1.325462127468673</v>
      </c>
      <c r="F40" t="n">
        <v>0.5</v>
      </c>
      <c r="H40" t="n">
        <v>9.9</v>
      </c>
      <c r="I40" t="n">
        <v>600</v>
      </c>
      <c r="K40" t="n">
        <v>1</v>
      </c>
      <c r="L40" t="n">
        <v>2.329545454545454</v>
      </c>
      <c r="N40" t="n">
        <v>40.22</v>
      </c>
      <c r="O40" t="n">
        <v>19.77272727272727</v>
      </c>
      <c r="U40" t="n">
        <v>15</v>
      </c>
    </row>
    <row r="41">
      <c r="B41" t="n">
        <v>100.375</v>
      </c>
      <c r="C41" t="n">
        <v>10</v>
      </c>
      <c r="D41" t="inlineStr">
        <is>
          <t>sulfuric</t>
        </is>
      </c>
      <c r="E41" t="n">
        <v>1.325462127468673</v>
      </c>
      <c r="F41" t="n">
        <v>0.5</v>
      </c>
      <c r="H41" t="n">
        <v>9.9</v>
      </c>
      <c r="I41" t="n">
        <v>660</v>
      </c>
      <c r="K41" t="n">
        <v>1</v>
      </c>
      <c r="L41" t="n">
        <v>2.329545454545454</v>
      </c>
      <c r="N41" t="n">
        <v>40.22</v>
      </c>
      <c r="O41" t="n">
        <v>19.77272727272727</v>
      </c>
      <c r="U41" t="n">
        <v>15.2</v>
      </c>
    </row>
    <row r="42">
      <c r="B42" t="n">
        <v>100.4</v>
      </c>
      <c r="C42" t="n">
        <v>10</v>
      </c>
      <c r="D42" t="inlineStr">
        <is>
          <t>sulfuric</t>
        </is>
      </c>
      <c r="E42" t="n">
        <v>1.631338003038367</v>
      </c>
      <c r="F42" t="n">
        <v>0.5</v>
      </c>
      <c r="H42" t="n">
        <v>9.9</v>
      </c>
      <c r="I42" t="n">
        <v>0</v>
      </c>
      <c r="K42" t="n">
        <v>1</v>
      </c>
      <c r="L42" t="n">
        <v>2.329545454545454</v>
      </c>
      <c r="N42" t="n">
        <v>40.22</v>
      </c>
      <c r="O42" t="n">
        <v>19.77272727272727</v>
      </c>
      <c r="U42" t="n">
        <v>0</v>
      </c>
    </row>
    <row r="43">
      <c r="B43" t="n">
        <v>100.4</v>
      </c>
      <c r="C43" t="n">
        <v>10</v>
      </c>
      <c r="D43" t="inlineStr">
        <is>
          <t>sulfuric</t>
        </is>
      </c>
      <c r="E43" t="n">
        <v>1.631338003038367</v>
      </c>
      <c r="F43" t="n">
        <v>0.5</v>
      </c>
      <c r="H43" t="n">
        <v>9.9</v>
      </c>
      <c r="I43" t="n">
        <v>30</v>
      </c>
      <c r="K43" t="n">
        <v>1</v>
      </c>
      <c r="L43" t="n">
        <v>2.329545454545454</v>
      </c>
      <c r="N43" t="n">
        <v>40.22</v>
      </c>
      <c r="O43" t="n">
        <v>19.77272727272727</v>
      </c>
      <c r="U43" t="n">
        <v>6.61</v>
      </c>
    </row>
    <row r="44">
      <c r="B44" t="n">
        <v>100.4</v>
      </c>
      <c r="C44" t="n">
        <v>10</v>
      </c>
      <c r="D44" t="inlineStr">
        <is>
          <t>sulfuric</t>
        </is>
      </c>
      <c r="E44" t="n">
        <v>1.631338003038367</v>
      </c>
      <c r="F44" t="n">
        <v>0.5</v>
      </c>
      <c r="H44" t="n">
        <v>9.9</v>
      </c>
      <c r="I44" t="n">
        <v>60</v>
      </c>
      <c r="K44" t="n">
        <v>1</v>
      </c>
      <c r="L44" t="n">
        <v>2.329545454545454</v>
      </c>
      <c r="N44" t="n">
        <v>40.22</v>
      </c>
      <c r="O44" t="n">
        <v>19.77272727272727</v>
      </c>
      <c r="U44" t="n">
        <v>10.6</v>
      </c>
    </row>
    <row r="45">
      <c r="B45" t="n">
        <v>100.4</v>
      </c>
      <c r="C45" t="n">
        <v>10</v>
      </c>
      <c r="D45" t="inlineStr">
        <is>
          <t>sulfuric</t>
        </is>
      </c>
      <c r="E45" t="n">
        <v>1.631338003038367</v>
      </c>
      <c r="F45" t="n">
        <v>0.5</v>
      </c>
      <c r="H45" t="n">
        <v>9.9</v>
      </c>
      <c r="I45" t="n">
        <v>120</v>
      </c>
      <c r="K45" t="n">
        <v>1</v>
      </c>
      <c r="L45" t="n">
        <v>2.329545454545454</v>
      </c>
      <c r="N45" t="n">
        <v>40.22</v>
      </c>
      <c r="O45" t="n">
        <v>19.77272727272727</v>
      </c>
      <c r="U45" t="n">
        <v>12.7</v>
      </c>
    </row>
    <row r="46">
      <c r="B46" t="n">
        <v>100.4</v>
      </c>
      <c r="C46" t="n">
        <v>10</v>
      </c>
      <c r="D46" t="inlineStr">
        <is>
          <t>sulfuric</t>
        </is>
      </c>
      <c r="E46" t="n">
        <v>1.631338003038367</v>
      </c>
      <c r="F46" t="n">
        <v>0.5</v>
      </c>
      <c r="H46" t="n">
        <v>9.9</v>
      </c>
      <c r="I46" t="n">
        <v>180</v>
      </c>
      <c r="K46" t="n">
        <v>1</v>
      </c>
      <c r="L46" t="n">
        <v>2.329545454545454</v>
      </c>
      <c r="N46" t="n">
        <v>40.22</v>
      </c>
      <c r="O46" t="n">
        <v>19.77272727272727</v>
      </c>
      <c r="U46" t="n">
        <v>13.5</v>
      </c>
    </row>
    <row r="47">
      <c r="B47" t="n">
        <v>100.4</v>
      </c>
      <c r="C47" t="n">
        <v>10</v>
      </c>
      <c r="D47" t="inlineStr">
        <is>
          <t>sulfuric</t>
        </is>
      </c>
      <c r="E47" t="n">
        <v>1.631338003038367</v>
      </c>
      <c r="F47" t="n">
        <v>0.5</v>
      </c>
      <c r="H47" t="n">
        <v>9.9</v>
      </c>
      <c r="I47" t="n">
        <v>240</v>
      </c>
      <c r="K47" t="n">
        <v>1</v>
      </c>
      <c r="L47" t="n">
        <v>2.329545454545454</v>
      </c>
      <c r="N47" t="n">
        <v>40.22</v>
      </c>
      <c r="O47" t="n">
        <v>19.77272727272727</v>
      </c>
      <c r="U47" t="n">
        <v>14.7</v>
      </c>
    </row>
    <row r="48">
      <c r="B48" t="n">
        <v>100.4</v>
      </c>
      <c r="C48" t="n">
        <v>10</v>
      </c>
      <c r="D48" t="inlineStr">
        <is>
          <t>sulfuric</t>
        </is>
      </c>
      <c r="E48" t="n">
        <v>1.631338003038367</v>
      </c>
      <c r="F48" t="n">
        <v>0.5</v>
      </c>
      <c r="H48" t="n">
        <v>9.9</v>
      </c>
      <c r="I48" t="n">
        <v>300</v>
      </c>
      <c r="K48" t="n">
        <v>1</v>
      </c>
      <c r="L48" t="n">
        <v>2.329545454545454</v>
      </c>
      <c r="N48" t="n">
        <v>40.22</v>
      </c>
      <c r="O48" t="n">
        <v>19.77272727272727</v>
      </c>
      <c r="U48" t="n">
        <v>14.7</v>
      </c>
    </row>
    <row r="49">
      <c r="B49" t="n">
        <v>100.4</v>
      </c>
      <c r="C49" t="n">
        <v>10</v>
      </c>
      <c r="D49" t="inlineStr">
        <is>
          <t>sulfuric</t>
        </is>
      </c>
      <c r="E49" t="n">
        <v>1.631338003038367</v>
      </c>
      <c r="F49" t="n">
        <v>0.5</v>
      </c>
      <c r="H49" t="n">
        <v>9.9</v>
      </c>
      <c r="I49" t="n">
        <v>360</v>
      </c>
      <c r="K49" t="n">
        <v>1</v>
      </c>
      <c r="L49" t="n">
        <v>2.329545454545454</v>
      </c>
      <c r="N49" t="n">
        <v>40.22</v>
      </c>
      <c r="O49" t="n">
        <v>19.77272727272727</v>
      </c>
      <c r="U49" t="n">
        <v>15.5</v>
      </c>
    </row>
    <row r="50">
      <c r="B50" t="n">
        <v>100.4</v>
      </c>
      <c r="C50" t="n">
        <v>10</v>
      </c>
      <c r="D50" t="inlineStr">
        <is>
          <t>sulfuric</t>
        </is>
      </c>
      <c r="E50" t="n">
        <v>1.631338003038367</v>
      </c>
      <c r="F50" t="n">
        <v>0.5</v>
      </c>
      <c r="H50" t="n">
        <v>9.9</v>
      </c>
      <c r="I50" t="n">
        <v>420</v>
      </c>
      <c r="K50" t="n">
        <v>1</v>
      </c>
      <c r="L50" t="n">
        <v>2.329545454545454</v>
      </c>
      <c r="N50" t="n">
        <v>40.22</v>
      </c>
      <c r="O50" t="n">
        <v>19.77272727272727</v>
      </c>
      <c r="U50" t="n">
        <v>15.5</v>
      </c>
    </row>
    <row r="51">
      <c r="B51" t="n">
        <v>100.4</v>
      </c>
      <c r="C51" t="n">
        <v>10</v>
      </c>
      <c r="D51" t="inlineStr">
        <is>
          <t>sulfuric</t>
        </is>
      </c>
      <c r="E51" t="n">
        <v>1.631338003038367</v>
      </c>
      <c r="F51" t="n">
        <v>0.5</v>
      </c>
      <c r="H51" t="n">
        <v>9.9</v>
      </c>
      <c r="I51" t="n">
        <v>480</v>
      </c>
      <c r="K51" t="n">
        <v>1</v>
      </c>
      <c r="L51" t="n">
        <v>2.329545454545454</v>
      </c>
      <c r="N51" t="n">
        <v>40.22</v>
      </c>
      <c r="O51" t="n">
        <v>19.77272727272727</v>
      </c>
      <c r="U51" t="n">
        <v>16.1</v>
      </c>
    </row>
    <row r="52">
      <c r="B52" t="n">
        <v>100.4</v>
      </c>
      <c r="C52" t="n">
        <v>10</v>
      </c>
      <c r="D52" t="inlineStr">
        <is>
          <t>sulfuric</t>
        </is>
      </c>
      <c r="E52" t="n">
        <v>1.631338003038367</v>
      </c>
      <c r="F52" t="n">
        <v>0.5</v>
      </c>
      <c r="H52" t="n">
        <v>9.9</v>
      </c>
      <c r="I52" t="n">
        <v>540</v>
      </c>
      <c r="K52" t="n">
        <v>1</v>
      </c>
      <c r="L52" t="n">
        <v>2.329545454545454</v>
      </c>
      <c r="N52" t="n">
        <v>40.22</v>
      </c>
      <c r="O52" t="n">
        <v>19.77272727272727</v>
      </c>
      <c r="U52" t="n">
        <v>16.4</v>
      </c>
    </row>
    <row r="53">
      <c r="B53" t="n">
        <v>100.4</v>
      </c>
      <c r="C53" t="n">
        <v>10</v>
      </c>
      <c r="D53" t="inlineStr">
        <is>
          <t>sulfuric</t>
        </is>
      </c>
      <c r="E53" t="n">
        <v>1.631338003038367</v>
      </c>
      <c r="F53" t="n">
        <v>0.5</v>
      </c>
      <c r="H53" t="n">
        <v>9.9</v>
      </c>
      <c r="I53" t="n">
        <v>600</v>
      </c>
      <c r="K53" t="n">
        <v>1</v>
      </c>
      <c r="L53" t="n">
        <v>2.329545454545454</v>
      </c>
      <c r="N53" t="n">
        <v>40.22</v>
      </c>
      <c r="O53" t="n">
        <v>19.77272727272727</v>
      </c>
      <c r="U53" t="n">
        <v>16.7</v>
      </c>
    </row>
    <row r="54">
      <c r="B54" t="n">
        <v>100.4</v>
      </c>
      <c r="C54" t="n">
        <v>10</v>
      </c>
      <c r="D54" t="inlineStr">
        <is>
          <t>sulfuric</t>
        </is>
      </c>
      <c r="E54" t="n">
        <v>1.631338003038367</v>
      </c>
      <c r="F54" t="n">
        <v>0.5</v>
      </c>
      <c r="H54" t="n">
        <v>9.9</v>
      </c>
      <c r="I54" t="n">
        <v>660</v>
      </c>
      <c r="K54" t="n">
        <v>1</v>
      </c>
      <c r="L54" t="n">
        <v>2.329545454545454</v>
      </c>
      <c r="N54" t="n">
        <v>40.22</v>
      </c>
      <c r="O54" t="n">
        <v>19.77272727272727</v>
      </c>
      <c r="U54" t="n">
        <v>16.7</v>
      </c>
    </row>
    <row r="55">
      <c r="B55" t="n">
        <v>100.58</v>
      </c>
      <c r="C55" t="n">
        <v>10</v>
      </c>
      <c r="D55" t="inlineStr">
        <is>
          <t>sulfuric</t>
        </is>
      </c>
      <c r="E55" t="n">
        <v>2.039172503797959</v>
      </c>
      <c r="F55" t="n">
        <v>0.5</v>
      </c>
      <c r="H55" t="n">
        <v>9.9</v>
      </c>
      <c r="I55" t="n">
        <v>0</v>
      </c>
      <c r="K55" t="n">
        <v>1</v>
      </c>
      <c r="L55" t="n">
        <v>2.329545454545454</v>
      </c>
      <c r="N55" t="n">
        <v>40.22</v>
      </c>
      <c r="O55" t="n">
        <v>19.77272727272727</v>
      </c>
      <c r="U55" t="n">
        <v>0</v>
      </c>
    </row>
    <row r="56">
      <c r="B56" t="n">
        <v>100.58</v>
      </c>
      <c r="C56" t="n">
        <v>10</v>
      </c>
      <c r="D56" t="inlineStr">
        <is>
          <t>sulfuric</t>
        </is>
      </c>
      <c r="E56" t="n">
        <v>2.039172503797959</v>
      </c>
      <c r="F56" t="n">
        <v>0.5</v>
      </c>
      <c r="H56" t="n">
        <v>9.9</v>
      </c>
      <c r="I56" t="n">
        <v>30</v>
      </c>
      <c r="K56" t="n">
        <v>1</v>
      </c>
      <c r="L56" t="n">
        <v>2.329545454545454</v>
      </c>
      <c r="N56" t="n">
        <v>40.22</v>
      </c>
      <c r="O56" t="n">
        <v>19.77272727272727</v>
      </c>
      <c r="U56" t="n">
        <v>11.7</v>
      </c>
    </row>
    <row r="57">
      <c r="B57" t="n">
        <v>100.58</v>
      </c>
      <c r="C57" t="n">
        <v>10</v>
      </c>
      <c r="D57" t="inlineStr">
        <is>
          <t>sulfuric</t>
        </is>
      </c>
      <c r="E57" t="n">
        <v>2.039172503797959</v>
      </c>
      <c r="F57" t="n">
        <v>0.5</v>
      </c>
      <c r="H57" t="n">
        <v>9.9</v>
      </c>
      <c r="I57" t="n">
        <v>60</v>
      </c>
      <c r="K57" t="n">
        <v>1</v>
      </c>
      <c r="L57" t="n">
        <v>2.329545454545454</v>
      </c>
      <c r="N57" t="n">
        <v>40.22</v>
      </c>
      <c r="O57" t="n">
        <v>19.77272727272727</v>
      </c>
      <c r="U57" t="n">
        <v>13.5</v>
      </c>
    </row>
    <row r="58">
      <c r="B58" t="n">
        <v>100.58</v>
      </c>
      <c r="C58" t="n">
        <v>10</v>
      </c>
      <c r="D58" t="inlineStr">
        <is>
          <t>sulfuric</t>
        </is>
      </c>
      <c r="E58" t="n">
        <v>2.039172503797959</v>
      </c>
      <c r="F58" t="n">
        <v>0.5</v>
      </c>
      <c r="H58" t="n">
        <v>9.9</v>
      </c>
      <c r="I58" t="n">
        <v>120</v>
      </c>
      <c r="K58" t="n">
        <v>1</v>
      </c>
      <c r="L58" t="n">
        <v>2.329545454545454</v>
      </c>
      <c r="N58" t="n">
        <v>40.22</v>
      </c>
      <c r="O58" t="n">
        <v>19.77272727272727</v>
      </c>
      <c r="U58" t="n">
        <v>15.6</v>
      </c>
    </row>
    <row r="59">
      <c r="B59" t="n">
        <v>100.58</v>
      </c>
      <c r="C59" t="n">
        <v>10</v>
      </c>
      <c r="D59" t="inlineStr">
        <is>
          <t>sulfuric</t>
        </is>
      </c>
      <c r="E59" t="n">
        <v>2.039172503797959</v>
      </c>
      <c r="F59" t="n">
        <v>0.5</v>
      </c>
      <c r="H59" t="n">
        <v>9.9</v>
      </c>
      <c r="I59" t="n">
        <v>180</v>
      </c>
      <c r="K59" t="n">
        <v>1</v>
      </c>
      <c r="L59" t="n">
        <v>2.329545454545454</v>
      </c>
      <c r="N59" t="n">
        <v>40.22</v>
      </c>
      <c r="O59" t="n">
        <v>19.77272727272727</v>
      </c>
      <c r="U59" t="n">
        <v>16.7</v>
      </c>
    </row>
    <row r="60">
      <c r="B60" t="n">
        <v>100.58</v>
      </c>
      <c r="C60" t="n">
        <v>10</v>
      </c>
      <c r="D60" t="inlineStr">
        <is>
          <t>sulfuric</t>
        </is>
      </c>
      <c r="E60" t="n">
        <v>2.039172503797959</v>
      </c>
      <c r="F60" t="n">
        <v>0.5</v>
      </c>
      <c r="H60" t="n">
        <v>9.9</v>
      </c>
      <c r="I60" t="n">
        <v>240</v>
      </c>
      <c r="K60" t="n">
        <v>1</v>
      </c>
      <c r="L60" t="n">
        <v>2.329545454545454</v>
      </c>
      <c r="N60" t="n">
        <v>40.22</v>
      </c>
      <c r="O60" t="n">
        <v>19.77272727272727</v>
      </c>
      <c r="U60" t="n">
        <v>17.2</v>
      </c>
    </row>
    <row r="61">
      <c r="B61" t="n">
        <v>100.58</v>
      </c>
      <c r="C61" t="n">
        <v>10</v>
      </c>
      <c r="D61" t="inlineStr">
        <is>
          <t>sulfuric</t>
        </is>
      </c>
      <c r="E61" t="n">
        <v>2.039172503797959</v>
      </c>
      <c r="F61" t="n">
        <v>0.5</v>
      </c>
      <c r="H61" t="n">
        <v>9.9</v>
      </c>
      <c r="I61" t="n">
        <v>300</v>
      </c>
      <c r="K61" t="n">
        <v>1</v>
      </c>
      <c r="L61" t="n">
        <v>2.329545454545454</v>
      </c>
      <c r="N61" t="n">
        <v>40.22</v>
      </c>
      <c r="O61" t="n">
        <v>19.77272727272727</v>
      </c>
      <c r="U61" t="n">
        <v>17.3</v>
      </c>
    </row>
    <row r="62">
      <c r="B62" t="n">
        <v>100.58</v>
      </c>
      <c r="C62" t="n">
        <v>10</v>
      </c>
      <c r="D62" t="inlineStr">
        <is>
          <t>sulfuric</t>
        </is>
      </c>
      <c r="E62" t="n">
        <v>2.039172503797959</v>
      </c>
      <c r="F62" t="n">
        <v>0.5</v>
      </c>
      <c r="H62" t="n">
        <v>9.9</v>
      </c>
      <c r="I62" t="n">
        <v>360</v>
      </c>
      <c r="K62" t="n">
        <v>1</v>
      </c>
      <c r="L62" t="n">
        <v>2.329545454545454</v>
      </c>
      <c r="N62" t="n">
        <v>40.22</v>
      </c>
      <c r="O62" t="n">
        <v>19.77272727272727</v>
      </c>
      <c r="U62" t="n">
        <v>18</v>
      </c>
    </row>
    <row r="63">
      <c r="B63" t="n">
        <v>100.58</v>
      </c>
      <c r="C63" t="n">
        <v>10</v>
      </c>
      <c r="D63" t="inlineStr">
        <is>
          <t>sulfuric</t>
        </is>
      </c>
      <c r="E63" t="n">
        <v>2.039172503797959</v>
      </c>
      <c r="F63" t="n">
        <v>0.5</v>
      </c>
      <c r="H63" t="n">
        <v>9.9</v>
      </c>
      <c r="I63" t="n">
        <v>420</v>
      </c>
      <c r="K63" t="n">
        <v>1</v>
      </c>
      <c r="L63" t="n">
        <v>2.329545454545454</v>
      </c>
      <c r="N63" t="n">
        <v>40.22</v>
      </c>
      <c r="O63" t="n">
        <v>19.77272727272727</v>
      </c>
      <c r="U63" t="n">
        <v>18.1</v>
      </c>
    </row>
    <row r="64">
      <c r="B64" t="n">
        <v>100.58</v>
      </c>
      <c r="C64" t="n">
        <v>10</v>
      </c>
      <c r="D64" t="inlineStr">
        <is>
          <t>sulfuric</t>
        </is>
      </c>
      <c r="E64" t="n">
        <v>2.039172503797959</v>
      </c>
      <c r="F64" t="n">
        <v>0.5</v>
      </c>
      <c r="H64" t="n">
        <v>9.9</v>
      </c>
      <c r="I64" t="n">
        <v>480</v>
      </c>
      <c r="K64" t="n">
        <v>1</v>
      </c>
      <c r="L64" t="n">
        <v>2.329545454545454</v>
      </c>
      <c r="N64" t="n">
        <v>40.22</v>
      </c>
      <c r="O64" t="n">
        <v>19.77272727272727</v>
      </c>
      <c r="U64" t="n">
        <v>18.5</v>
      </c>
    </row>
    <row r="65">
      <c r="B65" t="n">
        <v>100.58</v>
      </c>
      <c r="C65" t="n">
        <v>10</v>
      </c>
      <c r="D65" t="inlineStr">
        <is>
          <t>sulfuric</t>
        </is>
      </c>
      <c r="E65" t="n">
        <v>2.039172503797959</v>
      </c>
      <c r="F65" t="n">
        <v>0.5</v>
      </c>
      <c r="H65" t="n">
        <v>9.9</v>
      </c>
      <c r="I65" t="n">
        <v>540</v>
      </c>
      <c r="K65" t="n">
        <v>1</v>
      </c>
      <c r="L65" t="n">
        <v>2.329545454545454</v>
      </c>
      <c r="N65" t="n">
        <v>40.22</v>
      </c>
      <c r="O65" t="n">
        <v>19.77272727272727</v>
      </c>
      <c r="U65" t="n">
        <v>18.7</v>
      </c>
    </row>
    <row r="66">
      <c r="B66" t="n">
        <v>100.58</v>
      </c>
      <c r="C66" t="n">
        <v>10</v>
      </c>
      <c r="D66" t="inlineStr">
        <is>
          <t>sulfuric</t>
        </is>
      </c>
      <c r="E66" t="n">
        <v>2.039172503797959</v>
      </c>
      <c r="F66" t="n">
        <v>0.5</v>
      </c>
      <c r="H66" t="n">
        <v>9.9</v>
      </c>
      <c r="I66" t="n">
        <v>600</v>
      </c>
      <c r="K66" t="n">
        <v>1</v>
      </c>
      <c r="L66" t="n">
        <v>2.329545454545454</v>
      </c>
      <c r="N66" t="n">
        <v>40.22</v>
      </c>
      <c r="O66" t="n">
        <v>19.77272727272727</v>
      </c>
      <c r="U66" t="n">
        <v>18.7</v>
      </c>
    </row>
    <row r="67">
      <c r="B67" t="n">
        <v>100.58</v>
      </c>
      <c r="C67" t="n">
        <v>10</v>
      </c>
      <c r="D67" t="inlineStr">
        <is>
          <t>sulfuric</t>
        </is>
      </c>
      <c r="E67" t="n">
        <v>2.039172503797959</v>
      </c>
      <c r="F67" t="n">
        <v>0.5</v>
      </c>
      <c r="H67" t="n">
        <v>9.9</v>
      </c>
      <c r="I67" t="n">
        <v>660</v>
      </c>
      <c r="K67" t="n">
        <v>1</v>
      </c>
      <c r="L67" t="n">
        <v>2.329545454545454</v>
      </c>
      <c r="N67" t="n">
        <v>40.22</v>
      </c>
      <c r="O67" t="n">
        <v>19.77272727272727</v>
      </c>
      <c r="U67" t="n">
        <v>18.8</v>
      </c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selection activeCell="C3" sqref="C3"/>
    </sheetView>
  </sheetViews>
  <sheetFormatPr baseColWidth="10" defaultColWidth="8.83203125" defaultRowHeight="15"/>
  <cols>
    <col customWidth="1" max="4" min="1" width="22.1640625"/>
    <col customWidth="1" max="6" min="5" width="19.1640625"/>
    <col customWidth="1" max="7" min="7" width="21"/>
    <col bestFit="1" customWidth="1" max="8" min="8" width="9.6640625"/>
    <col customWidth="1" max="10" min="10" width="32.33203125"/>
  </cols>
  <sheetData>
    <row r="1">
      <c r="A1" t="inlineStr">
        <is>
          <t>Time</t>
        </is>
      </c>
      <c r="B1" t="inlineStr">
        <is>
          <t>Time (min)</t>
        </is>
      </c>
      <c r="C1" t="inlineStr">
        <is>
          <t>Acid %</t>
        </is>
      </c>
      <c r="D1" t="inlineStr">
        <is>
          <t>CA</t>
        </is>
      </c>
      <c r="E1" t="inlineStr">
        <is>
          <t>Xytose conc.</t>
        </is>
      </c>
      <c r="G1" t="inlineStr">
        <is>
          <t>Arabinose cone.</t>
        </is>
      </c>
      <c r="H1" t="inlineStr">
        <is>
          <t>Acetic acid</t>
        </is>
      </c>
      <c r="I1" t="inlineStr">
        <is>
          <t>Furfural</t>
        </is>
      </c>
      <c r="J1" t="inlineStr">
        <is>
          <t>Glucose conc.</t>
        </is>
      </c>
      <c r="K1" t="inlineStr">
        <is>
          <t>All concentrations (g/L)</t>
        </is>
      </c>
    </row>
    <row r="2">
      <c r="A2" t="n">
        <v>0</v>
      </c>
      <c r="B2">
        <f>A2*60</f>
        <v/>
      </c>
      <c r="C2" t="n">
        <v>3.5</v>
      </c>
      <c r="D2">
        <f>C2*10*2/98.079</f>
        <v/>
      </c>
      <c r="E2" t="n">
        <v>0</v>
      </c>
      <c r="G2" t="n">
        <v>0</v>
      </c>
      <c r="H2" t="n">
        <v>0</v>
      </c>
      <c r="I2" t="n">
        <v>0</v>
      </c>
      <c r="J2" t="n">
        <v>0</v>
      </c>
    </row>
    <row r="3">
      <c r="A3" t="n">
        <v>0.5</v>
      </c>
      <c r="B3">
        <f>A3*60</f>
        <v/>
      </c>
      <c r="C3" t="n">
        <v>3.5</v>
      </c>
      <c r="D3">
        <f>C3*10*2/98.079</f>
        <v/>
      </c>
      <c r="E3" t="n">
        <v>2.12</v>
      </c>
      <c r="G3" t="n">
        <v>1.43</v>
      </c>
      <c r="H3" t="n">
        <v>1.08</v>
      </c>
      <c r="I3" t="inlineStr">
        <is>
          <t>&lt;0.01</t>
        </is>
      </c>
      <c r="J3" t="n">
        <v>0.24</v>
      </c>
    </row>
    <row r="4">
      <c r="A4" t="n">
        <v>1</v>
      </c>
      <c r="B4">
        <f>A4*60</f>
        <v/>
      </c>
      <c r="C4" t="n">
        <v>3.5</v>
      </c>
      <c r="D4">
        <f>C4*10*2/98.079</f>
        <v/>
      </c>
      <c r="E4" t="n">
        <v>5.37</v>
      </c>
      <c r="G4" t="n">
        <v>1.7</v>
      </c>
      <c r="H4" t="n">
        <v>1.44</v>
      </c>
      <c r="I4" t="inlineStr">
        <is>
          <t>&lt; 0.01</t>
        </is>
      </c>
      <c r="J4" t="n">
        <v>0.4</v>
      </c>
    </row>
    <row r="5">
      <c r="A5" t="n">
        <v>2</v>
      </c>
      <c r="B5">
        <f>A5*60</f>
        <v/>
      </c>
      <c r="C5" t="n">
        <v>3.5</v>
      </c>
      <c r="D5">
        <f>C5*10*2/98.079</f>
        <v/>
      </c>
      <c r="E5" t="n">
        <v>9.02</v>
      </c>
      <c r="G5" t="n">
        <v>1.86</v>
      </c>
      <c r="H5" t="n">
        <v>1.74</v>
      </c>
      <c r="I5" t="inlineStr">
        <is>
          <t>&lt;0.01</t>
        </is>
      </c>
      <c r="J5" t="n">
        <v>0.86</v>
      </c>
    </row>
    <row r="6">
      <c r="A6" t="n">
        <v>3</v>
      </c>
      <c r="B6">
        <f>A6*60</f>
        <v/>
      </c>
      <c r="C6" t="n">
        <v>3.5</v>
      </c>
      <c r="D6">
        <f>C6*10*2/98.079</f>
        <v/>
      </c>
      <c r="E6" t="n">
        <v>10.8</v>
      </c>
      <c r="G6" t="n">
        <v>1.83</v>
      </c>
      <c r="H6" t="n">
        <v>1.74</v>
      </c>
      <c r="I6" t="inlineStr">
        <is>
          <t>&lt; 0.01</t>
        </is>
      </c>
      <c r="J6" t="n">
        <v>1.21</v>
      </c>
    </row>
    <row r="7">
      <c r="A7" t="n">
        <v>4</v>
      </c>
      <c r="B7">
        <f>A7*60</f>
        <v/>
      </c>
      <c r="C7" t="n">
        <v>3.5</v>
      </c>
      <c r="D7">
        <f>C7*10*2/98.079</f>
        <v/>
      </c>
      <c r="E7" t="n">
        <v>11.7</v>
      </c>
      <c r="G7" t="n">
        <v>2.03</v>
      </c>
      <c r="H7" t="n">
        <v>2.07</v>
      </c>
      <c r="I7" t="inlineStr">
        <is>
          <t>&lt;0.01</t>
        </is>
      </c>
      <c r="J7" t="n">
        <v>1.52</v>
      </c>
    </row>
    <row r="8">
      <c r="A8" t="n">
        <v>5</v>
      </c>
      <c r="B8">
        <f>A8*60</f>
        <v/>
      </c>
      <c r="C8" t="n">
        <v>3.5</v>
      </c>
      <c r="D8">
        <f>C8*10*2/98.079</f>
        <v/>
      </c>
      <c r="E8" t="n">
        <v>12.1</v>
      </c>
      <c r="G8" t="n">
        <v>1.84</v>
      </c>
      <c r="H8" t="n">
        <v>2.1</v>
      </c>
      <c r="I8" t="inlineStr">
        <is>
          <t>&lt;0.01</t>
        </is>
      </c>
      <c r="J8" t="n">
        <v>1.65</v>
      </c>
    </row>
    <row r="9">
      <c r="A9" t="n">
        <v>6</v>
      </c>
      <c r="B9">
        <f>A9*60</f>
        <v/>
      </c>
      <c r="C9" t="n">
        <v>3.5</v>
      </c>
      <c r="D9">
        <f>C9*10*2/98.079</f>
        <v/>
      </c>
      <c r="E9" t="n">
        <v>12.1</v>
      </c>
      <c r="G9" t="n">
        <v>2.03</v>
      </c>
      <c r="H9" t="n">
        <v>2.07</v>
      </c>
      <c r="I9" t="inlineStr">
        <is>
          <t>&lt; 0.01</t>
        </is>
      </c>
      <c r="J9" t="n">
        <v>1.81</v>
      </c>
    </row>
    <row r="10">
      <c r="A10" t="n">
        <v>7</v>
      </c>
      <c r="B10">
        <f>A10*60</f>
        <v/>
      </c>
      <c r="C10" t="n">
        <v>3.5</v>
      </c>
      <c r="D10">
        <f>C10*10*2/98.079</f>
        <v/>
      </c>
      <c r="E10" t="n">
        <v>12.9</v>
      </c>
      <c r="G10" t="n">
        <v>2.03</v>
      </c>
      <c r="H10" t="n">
        <v>2.03</v>
      </c>
      <c r="I10" t="inlineStr">
        <is>
          <t>&lt; 0.01</t>
        </is>
      </c>
      <c r="J10" t="n">
        <v>2</v>
      </c>
    </row>
    <row r="11">
      <c r="A11" t="n">
        <v>8</v>
      </c>
      <c r="B11">
        <f>A11*60</f>
        <v/>
      </c>
      <c r="C11" t="n">
        <v>3.5</v>
      </c>
      <c r="D11">
        <f>C11*10*2/98.079</f>
        <v/>
      </c>
      <c r="E11" t="n">
        <v>13.3</v>
      </c>
      <c r="G11" t="n">
        <v>2.1</v>
      </c>
      <c r="H11" t="n">
        <v>2.26</v>
      </c>
      <c r="I11" t="inlineStr">
        <is>
          <t>&lt; 0.01</t>
        </is>
      </c>
      <c r="J11" t="n">
        <v>2.06</v>
      </c>
    </row>
    <row r="12">
      <c r="A12" t="n">
        <v>9</v>
      </c>
      <c r="B12">
        <f>A12*60</f>
        <v/>
      </c>
      <c r="C12" t="n">
        <v>3.5</v>
      </c>
      <c r="D12">
        <f>C12*10*2/98.079</f>
        <v/>
      </c>
      <c r="E12" t="n">
        <v>13.6</v>
      </c>
      <c r="G12" t="n">
        <v>2.2</v>
      </c>
      <c r="H12" t="n">
        <v>2.26</v>
      </c>
      <c r="I12" t="inlineStr">
        <is>
          <t>&lt;0.01</t>
        </is>
      </c>
      <c r="J12" t="n">
        <v>2.1</v>
      </c>
    </row>
    <row r="13">
      <c r="A13" t="n">
        <v>10</v>
      </c>
      <c r="B13">
        <f>A13*60</f>
        <v/>
      </c>
      <c r="C13" t="n">
        <v>3.5</v>
      </c>
      <c r="D13">
        <f>C13*10*2/98.079</f>
        <v/>
      </c>
      <c r="E13" t="n">
        <v>13.9</v>
      </c>
      <c r="G13" t="n">
        <v>2.15</v>
      </c>
      <c r="H13" t="n">
        <v>2.22</v>
      </c>
      <c r="I13" t="inlineStr">
        <is>
          <t>&lt;0.01</t>
        </is>
      </c>
      <c r="J13" t="n">
        <v>2.18</v>
      </c>
    </row>
    <row r="14">
      <c r="A14" t="n">
        <v>11</v>
      </c>
      <c r="B14">
        <f>A14*60</f>
        <v/>
      </c>
      <c r="C14" t="n">
        <v>3.5</v>
      </c>
      <c r="D14">
        <f>C14*10*2/98.079</f>
        <v/>
      </c>
      <c r="E14" t="n">
        <v>14.3</v>
      </c>
      <c r="G14" t="n">
        <v>2.2</v>
      </c>
      <c r="H14" t="n">
        <v>2.39</v>
      </c>
      <c r="I14" t="inlineStr">
        <is>
          <t>&lt;0.01</t>
        </is>
      </c>
      <c r="J14" t="n">
        <v>2.3</v>
      </c>
    </row>
    <row r="15">
      <c r="A15" t="n">
        <v>0</v>
      </c>
      <c r="B15">
        <f>A15*60</f>
        <v/>
      </c>
      <c r="C15" t="n">
        <v>5</v>
      </c>
      <c r="D15">
        <f>C15*10*2/98.079</f>
        <v/>
      </c>
      <c r="E15" t="n">
        <v>0</v>
      </c>
      <c r="G15" t="n">
        <v>0</v>
      </c>
      <c r="H15" t="n">
        <v>0</v>
      </c>
      <c r="J15" t="n">
        <v>0</v>
      </c>
    </row>
    <row r="16">
      <c r="A16" t="n">
        <v>0.5</v>
      </c>
      <c r="B16">
        <f>A16*60</f>
        <v/>
      </c>
      <c r="C16" t="n">
        <v>5</v>
      </c>
      <c r="D16">
        <f>C16*10*2/98.079</f>
        <v/>
      </c>
      <c r="E16" t="n">
        <v>3.28</v>
      </c>
      <c r="G16" t="inlineStr">
        <is>
          <t>1.21 0.95</t>
        </is>
      </c>
      <c r="H16" t="inlineStr">
        <is>
          <t>&lt;0.01</t>
        </is>
      </c>
      <c r="J16" t="n">
        <v>0.36</v>
      </c>
    </row>
    <row r="17">
      <c r="A17" t="n">
        <v>1</v>
      </c>
      <c r="B17">
        <f>A17*60</f>
        <v/>
      </c>
      <c r="C17" t="n">
        <v>5</v>
      </c>
      <c r="D17">
        <f>C17*10*2/98.079</f>
        <v/>
      </c>
      <c r="E17" t="n">
        <v>7.19</v>
      </c>
      <c r="G17" t="inlineStr">
        <is>
          <t>1.60 1.28</t>
        </is>
      </c>
      <c r="H17" t="inlineStr">
        <is>
          <t>&lt;0.01</t>
        </is>
      </c>
      <c r="J17" t="n">
        <v>0.52</v>
      </c>
    </row>
    <row r="18">
      <c r="A18" t="n">
        <v>2</v>
      </c>
      <c r="B18">
        <f>A18*60</f>
        <v/>
      </c>
      <c r="C18" t="n">
        <v>5</v>
      </c>
      <c r="D18">
        <f>C18*10*2/98.079</f>
        <v/>
      </c>
      <c r="E18" t="n">
        <v>9.720000000000001</v>
      </c>
      <c r="G18" t="inlineStr">
        <is>
          <t>1.68 1.38</t>
        </is>
      </c>
      <c r="H18" t="inlineStr">
        <is>
          <t>&lt; 0.0 I</t>
        </is>
      </c>
      <c r="J18" t="n">
        <v>0.96</v>
      </c>
    </row>
    <row r="19">
      <c r="A19" t="n">
        <v>3</v>
      </c>
      <c r="B19">
        <f>A19*60</f>
        <v/>
      </c>
      <c r="C19" t="n">
        <v>5</v>
      </c>
      <c r="D19">
        <f>C19*10*2/98.079</f>
        <v/>
      </c>
      <c r="E19" t="n">
        <v>11.4</v>
      </c>
      <c r="G19" t="inlineStr">
        <is>
          <t>1.94 1.60</t>
        </is>
      </c>
      <c r="H19" t="inlineStr">
        <is>
          <t>&lt;0.01</t>
        </is>
      </c>
      <c r="J19" t="n">
        <v>1.36</v>
      </c>
    </row>
    <row r="20">
      <c r="A20" t="n">
        <v>4</v>
      </c>
      <c r="B20">
        <f>A20*60</f>
        <v/>
      </c>
      <c r="C20" t="n">
        <v>5</v>
      </c>
      <c r="D20">
        <f>C20*10*2/98.079</f>
        <v/>
      </c>
      <c r="E20" t="n">
        <v>12.4</v>
      </c>
      <c r="G20" t="inlineStr">
        <is>
          <t>2.04 1.72</t>
        </is>
      </c>
      <c r="H20" t="inlineStr">
        <is>
          <t>&lt; 0.01</t>
        </is>
      </c>
      <c r="J20" t="n">
        <v>1.59</v>
      </c>
    </row>
    <row r="21">
      <c r="A21" t="n">
        <v>5</v>
      </c>
      <c r="B21">
        <f>A21*60</f>
        <v/>
      </c>
      <c r="C21" t="n">
        <v>5</v>
      </c>
      <c r="D21">
        <f>C21*10*2/98.079</f>
        <v/>
      </c>
      <c r="E21" t="n">
        <v>12.4</v>
      </c>
      <c r="G21" t="inlineStr">
        <is>
          <t>1.74 2.02</t>
        </is>
      </c>
      <c r="H21" t="inlineStr">
        <is>
          <t>&lt;0.01</t>
        </is>
      </c>
      <c r="J21" t="n">
        <v>1.67</v>
      </c>
    </row>
    <row r="22">
      <c r="A22" t="n">
        <v>6</v>
      </c>
      <c r="B22">
        <f>A22*60</f>
        <v/>
      </c>
      <c r="C22" t="n">
        <v>5</v>
      </c>
      <c r="D22">
        <f>C22*10*2/98.079</f>
        <v/>
      </c>
      <c r="E22" t="n">
        <v>12.9</v>
      </c>
      <c r="G22" t="inlineStr">
        <is>
          <t>2.10 1.93</t>
        </is>
      </c>
      <c r="H22" t="inlineStr">
        <is>
          <t>&lt;0.01</t>
        </is>
      </c>
      <c r="J22" t="n">
        <v>1.8</v>
      </c>
    </row>
    <row r="23">
      <c r="A23" t="n">
        <v>7</v>
      </c>
      <c r="B23">
        <f>A23*60</f>
        <v/>
      </c>
      <c r="C23" t="n">
        <v>5</v>
      </c>
      <c r="D23">
        <f>C23*10*2/98.079</f>
        <v/>
      </c>
      <c r="E23" t="n">
        <v>13.6</v>
      </c>
      <c r="G23" t="inlineStr">
        <is>
          <t>2.18 1.96</t>
        </is>
      </c>
      <c r="H23" t="inlineStr">
        <is>
          <t>&lt;0.01</t>
        </is>
      </c>
      <c r="J23" t="n">
        <v>1.91</v>
      </c>
    </row>
    <row r="24">
      <c r="A24" t="n">
        <v>8</v>
      </c>
      <c r="B24">
        <f>A24*60</f>
        <v/>
      </c>
      <c r="C24" t="n">
        <v>5</v>
      </c>
      <c r="D24">
        <f>C24*10*2/98.079</f>
        <v/>
      </c>
      <c r="E24" t="n">
        <v>13.9</v>
      </c>
      <c r="G24" t="inlineStr">
        <is>
          <t>2.33 2.16</t>
        </is>
      </c>
      <c r="H24" t="inlineStr">
        <is>
          <t>&lt;0.01</t>
        </is>
      </c>
      <c r="J24" t="n">
        <v>2.04</v>
      </c>
    </row>
    <row r="25">
      <c r="A25" t="n">
        <v>9</v>
      </c>
      <c r="B25">
        <f>A25*60</f>
        <v/>
      </c>
      <c r="C25" t="n">
        <v>5</v>
      </c>
      <c r="D25">
        <f>C25*10*2/98.079</f>
        <v/>
      </c>
      <c r="E25" t="n">
        <v>14</v>
      </c>
      <c r="G25" t="inlineStr">
        <is>
          <t>2.45 2.10</t>
        </is>
      </c>
      <c r="H25" t="inlineStr">
        <is>
          <t>&lt;0.01</t>
        </is>
      </c>
      <c r="J25" t="n">
        <v>2.26</v>
      </c>
    </row>
    <row r="26">
      <c r="A26" t="n">
        <v>10</v>
      </c>
      <c r="B26">
        <f>A26*60</f>
        <v/>
      </c>
      <c r="C26" t="n">
        <v>5</v>
      </c>
      <c r="D26">
        <f>C26*10*2/98.079</f>
        <v/>
      </c>
      <c r="E26" t="n">
        <v>14.3</v>
      </c>
      <c r="G26" t="inlineStr">
        <is>
          <t>2.40 2.20</t>
        </is>
      </c>
      <c r="H26" t="inlineStr">
        <is>
          <t>&lt; 0.0 I</t>
        </is>
      </c>
      <c r="J26" t="n">
        <v>2.35</v>
      </c>
    </row>
    <row r="27">
      <c r="A27" t="n">
        <v>11</v>
      </c>
      <c r="B27">
        <f>A27*60</f>
        <v/>
      </c>
      <c r="C27" t="n">
        <v>5</v>
      </c>
      <c r="D27">
        <f>C27*10*2/98.079</f>
        <v/>
      </c>
      <c r="E27" t="n">
        <v>14.3</v>
      </c>
      <c r="G27" t="inlineStr">
        <is>
          <t>2.35 2.15</t>
        </is>
      </c>
      <c r="H27" t="inlineStr">
        <is>
          <t>&lt;0.01</t>
        </is>
      </c>
      <c r="J27" t="n">
        <v>2.45</v>
      </c>
    </row>
    <row r="28">
      <c r="A28" t="n">
        <v>0</v>
      </c>
      <c r="B28">
        <f>A28*60</f>
        <v/>
      </c>
      <c r="C28" t="n">
        <v>6.5</v>
      </c>
      <c r="D28">
        <f>C28*10*2/98.079</f>
        <v/>
      </c>
      <c r="E28" t="n">
        <v>0</v>
      </c>
      <c r="G28" t="inlineStr">
        <is>
          <t>(g/L.)</t>
        </is>
      </c>
      <c r="H28" t="inlineStr">
        <is>
          <t>conc. (g/L)</t>
        </is>
      </c>
      <c r="I28" t="inlineStr">
        <is>
          <t>conc. (g/L)</t>
        </is>
      </c>
      <c r="J28" t="inlineStr">
        <is>
          <t>(g/L)</t>
        </is>
      </c>
    </row>
    <row r="29">
      <c r="A29" t="n">
        <v>0.5</v>
      </c>
      <c r="B29">
        <f>A29*60</f>
        <v/>
      </c>
      <c r="C29" t="n">
        <v>6.5</v>
      </c>
      <c r="D29">
        <f>C29*10*2/98.079</f>
        <v/>
      </c>
      <c r="E29" t="n">
        <v>5.37</v>
      </c>
      <c r="G29" t="n">
        <v>1.61</v>
      </c>
      <c r="H29" t="n">
        <v>1.34</v>
      </c>
      <c r="I29" t="inlineStr">
        <is>
          <t>&lt;0.01</t>
        </is>
      </c>
      <c r="J29" t="n">
        <v>0.39</v>
      </c>
    </row>
    <row r="30">
      <c r="A30" t="n">
        <v>1</v>
      </c>
      <c r="B30">
        <f>A30*60</f>
        <v/>
      </c>
      <c r="C30" t="n">
        <v>6.5</v>
      </c>
      <c r="D30">
        <f>C30*10*2/98.079</f>
        <v/>
      </c>
      <c r="E30" t="n">
        <v>8.01</v>
      </c>
      <c r="G30" t="n">
        <v>1.61</v>
      </c>
      <c r="H30" t="n">
        <v>1.47</v>
      </c>
      <c r="I30" t="inlineStr">
        <is>
          <t>&lt;0.01</t>
        </is>
      </c>
      <c r="J30" t="n">
        <v>0.63</v>
      </c>
    </row>
    <row r="31">
      <c r="A31" t="n">
        <v>2</v>
      </c>
      <c r="B31">
        <f>A31*60</f>
        <v/>
      </c>
      <c r="C31" t="n">
        <v>6.5</v>
      </c>
      <c r="D31">
        <f>C31*10*2/98.079</f>
        <v/>
      </c>
      <c r="E31" t="n">
        <v>11.6</v>
      </c>
      <c r="G31" t="n">
        <v>1.7</v>
      </c>
      <c r="H31" t="n">
        <v>1.71</v>
      </c>
      <c r="I31" t="inlineStr">
        <is>
          <t>&lt;0.01</t>
        </is>
      </c>
      <c r="J31" t="n">
        <v>1.24</v>
      </c>
    </row>
    <row r="32">
      <c r="A32" t="n">
        <v>3</v>
      </c>
      <c r="B32">
        <f>A32*60</f>
        <v/>
      </c>
      <c r="C32" t="n">
        <v>6.5</v>
      </c>
      <c r="D32">
        <f>C32*10*2/98.079</f>
        <v/>
      </c>
      <c r="E32" t="n">
        <v>12.9</v>
      </c>
      <c r="G32" t="n">
        <v>1.76</v>
      </c>
      <c r="H32" t="n">
        <v>1.96</v>
      </c>
      <c r="I32" t="inlineStr">
        <is>
          <t>&lt;0.01</t>
        </is>
      </c>
      <c r="J32" t="n">
        <v>1.52</v>
      </c>
    </row>
    <row r="33">
      <c r="A33" t="n">
        <v>4</v>
      </c>
      <c r="B33">
        <f>A33*60</f>
        <v/>
      </c>
      <c r="C33" t="n">
        <v>6.5</v>
      </c>
      <c r="D33">
        <f>C33*10*2/98.079</f>
        <v/>
      </c>
      <c r="E33" t="n">
        <v>13.2</v>
      </c>
      <c r="G33" t="n">
        <v>1.74</v>
      </c>
      <c r="H33" t="n">
        <v>1.78</v>
      </c>
      <c r="I33" t="inlineStr">
        <is>
          <t>&lt;0.01</t>
        </is>
      </c>
      <c r="J33" t="n">
        <v>1.82</v>
      </c>
    </row>
    <row r="34">
      <c r="A34" t="n">
        <v>5</v>
      </c>
      <c r="B34">
        <f>A34*60</f>
        <v/>
      </c>
      <c r="C34" t="n">
        <v>6.5</v>
      </c>
      <c r="D34">
        <f>C34*10*2/98.079</f>
        <v/>
      </c>
      <c r="E34" t="n">
        <v>13.9</v>
      </c>
      <c r="G34" t="n">
        <v>1.83</v>
      </c>
      <c r="H34" t="n">
        <v>1.96</v>
      </c>
      <c r="I34" t="inlineStr">
        <is>
          <t>&lt;0.01</t>
        </is>
      </c>
      <c r="J34" t="n">
        <v>1.88</v>
      </c>
    </row>
    <row r="35">
      <c r="A35" t="n">
        <v>6</v>
      </c>
      <c r="B35">
        <f>A35*60</f>
        <v/>
      </c>
      <c r="C35" t="n">
        <v>6.5</v>
      </c>
      <c r="D35">
        <f>C35*10*2/98.079</f>
        <v/>
      </c>
      <c r="E35" t="n">
        <v>14</v>
      </c>
      <c r="G35" t="inlineStr">
        <is>
          <t>I. 79</t>
        </is>
      </c>
      <c r="H35" t="n">
        <v>2</v>
      </c>
      <c r="I35" t="inlineStr">
        <is>
          <t>&lt; 0.0 ]</t>
        </is>
      </c>
      <c r="J35" t="n">
        <v>2.01</v>
      </c>
    </row>
    <row r="36">
      <c r="A36" t="n">
        <v>7</v>
      </c>
      <c r="B36">
        <f>A36*60</f>
        <v/>
      </c>
      <c r="C36" t="n">
        <v>6.5</v>
      </c>
      <c r="D36">
        <f>C36*10*2/98.079</f>
        <v/>
      </c>
      <c r="E36" t="n">
        <v>14.3</v>
      </c>
      <c r="G36" t="n">
        <v>1.87</v>
      </c>
      <c r="H36" t="n">
        <v>1.93</v>
      </c>
      <c r="I36" t="inlineStr">
        <is>
          <t>&lt;0.01</t>
        </is>
      </c>
      <c r="J36" t="n">
        <v>2.07</v>
      </c>
    </row>
    <row r="37">
      <c r="A37" t="n">
        <v>8</v>
      </c>
      <c r="B37">
        <f>A37*60</f>
        <v/>
      </c>
      <c r="C37" t="n">
        <v>6.5</v>
      </c>
      <c r="D37">
        <f>C37*10*2/98.079</f>
        <v/>
      </c>
      <c r="E37" t="n">
        <v>14.6</v>
      </c>
      <c r="G37" t="n">
        <v>1.84</v>
      </c>
      <c r="H37" t="n">
        <v>1.98</v>
      </c>
      <c r="I37" t="n">
        <v>0.01</v>
      </c>
      <c r="J37" t="n">
        <v>2.09</v>
      </c>
    </row>
    <row r="38">
      <c r="A38" t="n">
        <v>9</v>
      </c>
      <c r="B38">
        <f>A38*60</f>
        <v/>
      </c>
      <c r="C38" t="n">
        <v>6.5</v>
      </c>
      <c r="D38">
        <f>C38*10*2/98.079</f>
        <v/>
      </c>
      <c r="E38" t="n">
        <v>14.9</v>
      </c>
      <c r="G38" t="n">
        <v>1.89</v>
      </c>
      <c r="H38" t="n">
        <v>2.36</v>
      </c>
      <c r="I38" t="n">
        <v>0.02</v>
      </c>
      <c r="J38" t="n">
        <v>2.23</v>
      </c>
    </row>
    <row r="39">
      <c r="A39" t="n">
        <v>10</v>
      </c>
      <c r="B39">
        <f>A39*60</f>
        <v/>
      </c>
      <c r="C39" t="n">
        <v>6.5</v>
      </c>
      <c r="D39">
        <f>C39*10*2/98.079</f>
        <v/>
      </c>
      <c r="E39" t="n">
        <v>15</v>
      </c>
      <c r="G39" t="n">
        <v>2</v>
      </c>
      <c r="H39" t="n">
        <v>2.4</v>
      </c>
      <c r="I39" t="inlineStr">
        <is>
          <t>0.()3</t>
        </is>
      </c>
      <c r="J39" t="n">
        <v>2.31</v>
      </c>
    </row>
    <row r="40">
      <c r="A40" t="n">
        <v>11</v>
      </c>
      <c r="B40">
        <f>A40*60</f>
        <v/>
      </c>
      <c r="C40" t="n">
        <v>6.5</v>
      </c>
      <c r="D40">
        <f>C40*10*2/98.079</f>
        <v/>
      </c>
      <c r="E40" t="n">
        <v>15.2</v>
      </c>
      <c r="G40" t="inlineStr">
        <is>
          <t>2_08</t>
        </is>
      </c>
      <c r="H40" t="n">
        <v>2.3</v>
      </c>
      <c r="I40" t="n">
        <v>0.05</v>
      </c>
      <c r="J40" t="n">
        <v>2.35</v>
      </c>
    </row>
    <row r="41">
      <c r="A41" t="n">
        <v>0</v>
      </c>
      <c r="B41">
        <f>A41*60</f>
        <v/>
      </c>
      <c r="C41" t="n">
        <v>8</v>
      </c>
      <c r="D41">
        <f>C41*10*2/98.079</f>
        <v/>
      </c>
      <c r="E41" t="n">
        <v>0</v>
      </c>
      <c r="G41" t="inlineStr">
        <is>
          <t>(g"L</t>
        </is>
      </c>
      <c r="H41" t="inlineStr">
        <is>
          <t>conc (g,'L)</t>
        </is>
      </c>
      <c r="I41" t="inlineStr">
        <is>
          <t>conc (g/L)</t>
        </is>
      </c>
      <c r="J41" t="inlineStr">
        <is>
          <t>(g/L}</t>
        </is>
      </c>
    </row>
    <row r="42">
      <c r="A42" t="n">
        <v>0.5</v>
      </c>
      <c r="B42">
        <f>A42*60</f>
        <v/>
      </c>
      <c r="C42" t="n">
        <v>8</v>
      </c>
      <c r="D42">
        <f>C42*10*2/98.079</f>
        <v/>
      </c>
      <c r="E42" t="n">
        <v>6.61</v>
      </c>
      <c r="G42" t="n">
        <v>1.73</v>
      </c>
      <c r="H42" t="n">
        <v>1.34</v>
      </c>
      <c r="I42" t="inlineStr">
        <is>
          <t>&lt;0.01</t>
        </is>
      </c>
      <c r="J42" t="n">
        <v>0.46</v>
      </c>
    </row>
    <row r="43">
      <c r="A43" t="n">
        <v>1</v>
      </c>
      <c r="B43">
        <f>A43*60</f>
        <v/>
      </c>
      <c r="C43" t="n">
        <v>8</v>
      </c>
      <c r="D43">
        <f>C43*10*2/98.079</f>
        <v/>
      </c>
      <c r="E43" t="n">
        <v>10.6</v>
      </c>
      <c r="G43" t="n">
        <v>1.85</v>
      </c>
      <c r="H43" t="n">
        <v>1.47</v>
      </c>
      <c r="I43" t="inlineStr">
        <is>
          <t>&lt; 0.01</t>
        </is>
      </c>
      <c r="J43" t="n">
        <v>0.75</v>
      </c>
    </row>
    <row r="44">
      <c r="A44" t="n">
        <v>2</v>
      </c>
      <c r="B44">
        <f>A44*60</f>
        <v/>
      </c>
      <c r="C44" t="n">
        <v>8</v>
      </c>
      <c r="D44">
        <f>C44*10*2/98.079</f>
        <v/>
      </c>
      <c r="E44" t="n">
        <v>12.7</v>
      </c>
      <c r="G44" t="n">
        <v>1.9</v>
      </c>
      <c r="H44" t="n">
        <v>1.71</v>
      </c>
      <c r="I44" t="inlineStr">
        <is>
          <t>&lt;0.01</t>
        </is>
      </c>
      <c r="J44" t="n">
        <v>1.24</v>
      </c>
    </row>
    <row r="45">
      <c r="A45" t="n">
        <v>3</v>
      </c>
      <c r="B45">
        <f>A45*60</f>
        <v/>
      </c>
      <c r="C45" t="n">
        <v>8</v>
      </c>
      <c r="D45">
        <f>C45*10*2/98.079</f>
        <v/>
      </c>
      <c r="E45" t="n">
        <v>13.5</v>
      </c>
      <c r="G45" t="n">
        <v>1.83</v>
      </c>
      <c r="H45" t="n">
        <v>1.96</v>
      </c>
      <c r="I45" t="inlineStr">
        <is>
          <t>&lt;0.01</t>
        </is>
      </c>
      <c r="J45" t="n">
        <v>1.5</v>
      </c>
    </row>
    <row r="46">
      <c r="A46" t="n">
        <v>4</v>
      </c>
      <c r="B46">
        <f>A46*60</f>
        <v/>
      </c>
      <c r="C46" t="n">
        <v>8</v>
      </c>
      <c r="D46">
        <f>C46*10*2/98.079</f>
        <v/>
      </c>
      <c r="E46" t="n">
        <v>14.7</v>
      </c>
      <c r="G46" t="n">
        <v>1.86</v>
      </c>
      <c r="H46" t="n">
        <v>1.78</v>
      </c>
      <c r="I46" t="inlineStr">
        <is>
          <t>&lt;0.01</t>
        </is>
      </c>
      <c r="J46" t="n">
        <v>1.9</v>
      </c>
    </row>
    <row r="47">
      <c r="A47" t="n">
        <v>5</v>
      </c>
      <c r="B47">
        <f>A47*60</f>
        <v/>
      </c>
      <c r="C47" t="n">
        <v>8</v>
      </c>
      <c r="D47">
        <f>C47*10*2/98.079</f>
        <v/>
      </c>
      <c r="E47" t="n">
        <v>14.7</v>
      </c>
      <c r="G47" t="n">
        <v>2.03</v>
      </c>
      <c r="H47" t="n">
        <v>1.96</v>
      </c>
      <c r="I47" t="inlineStr">
        <is>
          <t>&lt; 0.01</t>
        </is>
      </c>
      <c r="J47" t="n">
        <v>1.9</v>
      </c>
    </row>
    <row r="48">
      <c r="A48" t="n">
        <v>6</v>
      </c>
      <c r="B48">
        <f>A48*60</f>
        <v/>
      </c>
      <c r="C48" t="n">
        <v>8</v>
      </c>
      <c r="D48">
        <f>C48*10*2/98.079</f>
        <v/>
      </c>
      <c r="E48" t="n">
        <v>15.5</v>
      </c>
      <c r="G48" t="n">
        <v>2.08</v>
      </c>
      <c r="H48" t="n">
        <v>2.1</v>
      </c>
      <c r="I48" t="inlineStr">
        <is>
          <t>&lt; 0.01</t>
        </is>
      </c>
      <c r="J48" t="n">
        <v>2.09</v>
      </c>
    </row>
    <row r="49">
      <c r="A49" t="n">
        <v>7</v>
      </c>
      <c r="B49">
        <f>A49*60</f>
        <v/>
      </c>
      <c r="C49" t="n">
        <v>8</v>
      </c>
      <c r="D49">
        <f>C49*10*2/98.079</f>
        <v/>
      </c>
      <c r="E49" t="n">
        <v>15.5</v>
      </c>
      <c r="G49" t="n">
        <v>2.02</v>
      </c>
      <c r="H49" t="n">
        <v>2.2</v>
      </c>
      <c r="I49" t="inlineStr">
        <is>
          <t>&lt; 0.01</t>
        </is>
      </c>
      <c r="J49" t="inlineStr">
        <is>
          <t>2./18</t>
        </is>
      </c>
    </row>
    <row r="50">
      <c r="A50" t="n">
        <v>8</v>
      </c>
      <c r="B50">
        <f>A50*60</f>
        <v/>
      </c>
      <c r="C50" t="n">
        <v>8</v>
      </c>
      <c r="D50">
        <f>C50*10*2/98.079</f>
        <v/>
      </c>
      <c r="E50" t="n">
        <v>16.1</v>
      </c>
      <c r="G50" t="n">
        <v>2.01</v>
      </c>
      <c r="H50" t="n">
        <v>2.22</v>
      </c>
      <c r="I50" t="inlineStr">
        <is>
          <t>(/.1/3</t>
        </is>
      </c>
      <c r="J50" t="n">
        <v>2.15</v>
      </c>
    </row>
    <row r="51">
      <c r="A51" t="n">
        <v>9</v>
      </c>
      <c r="B51">
        <f>A51*60</f>
        <v/>
      </c>
      <c r="C51" t="n">
        <v>8</v>
      </c>
      <c r="D51">
        <f>C51*10*2/98.079</f>
        <v/>
      </c>
      <c r="E51" t="n">
        <v>16.4</v>
      </c>
      <c r="G51" t="n">
        <v>2.03</v>
      </c>
      <c r="H51" t="n">
        <v>2.36</v>
      </c>
      <c r="I51" t="n">
        <v>0.05</v>
      </c>
      <c r="J51" t="n">
        <v>2.2</v>
      </c>
    </row>
    <row r="52">
      <c r="A52" t="n">
        <v>10</v>
      </c>
      <c r="B52">
        <f>A52*60</f>
        <v/>
      </c>
      <c r="C52" t="n">
        <v>8</v>
      </c>
      <c r="D52">
        <f>C52*10*2/98.079</f>
        <v/>
      </c>
      <c r="E52" t="n">
        <v>16.7</v>
      </c>
      <c r="G52" t="n">
        <v>2.08</v>
      </c>
      <c r="H52" t="n">
        <v>2.4</v>
      </c>
      <c r="I52" t="n">
        <v>7</v>
      </c>
      <c r="J52" t="n">
        <v>2.25</v>
      </c>
    </row>
    <row r="53">
      <c r="A53" t="n">
        <v>11</v>
      </c>
      <c r="B53">
        <f>A53*60</f>
        <v/>
      </c>
      <c r="C53" t="n">
        <v>8</v>
      </c>
      <c r="D53">
        <f>C53*10*2/98.079</f>
        <v/>
      </c>
      <c r="E53" t="n">
        <v>16.7</v>
      </c>
      <c r="G53" t="n">
        <v>2.16</v>
      </c>
      <c r="H53" t="n">
        <v>2.25</v>
      </c>
      <c r="I53" t="n">
        <v>0.08</v>
      </c>
      <c r="J53" t="n">
        <v>2.39</v>
      </c>
    </row>
    <row r="54">
      <c r="A54" t="n">
        <v>0</v>
      </c>
      <c r="B54">
        <f>A54*60</f>
        <v/>
      </c>
      <c r="C54" t="n">
        <v>10</v>
      </c>
      <c r="D54">
        <f>C54*10*2/98.079</f>
        <v/>
      </c>
      <c r="E54" t="n">
        <v>0</v>
      </c>
      <c r="G54" t="inlineStr">
        <is>
          <t>{g/'L}</t>
        </is>
      </c>
      <c r="H54" t="inlineStr">
        <is>
          <t>cone (g/L)</t>
        </is>
      </c>
      <c r="I54" t="inlineStr">
        <is>
          <t>conc. (g/L)</t>
        </is>
      </c>
      <c r="J54" t="inlineStr">
        <is>
          <t>{g/L)</t>
        </is>
      </c>
    </row>
    <row r="55">
      <c r="A55" t="n">
        <v>0.5</v>
      </c>
      <c r="B55">
        <f>A55*60</f>
        <v/>
      </c>
      <c r="C55" t="n">
        <v>10</v>
      </c>
      <c r="D55">
        <f>C55*10*2/98.079</f>
        <v/>
      </c>
      <c r="E55" t="n">
        <v>11.7</v>
      </c>
      <c r="G55" t="n">
        <v>1.9</v>
      </c>
      <c r="H55" t="n">
        <v>1.61</v>
      </c>
      <c r="I55" t="inlineStr">
        <is>
          <t>&lt;0.01</t>
        </is>
      </c>
      <c r="J55" t="n">
        <v>0.53</v>
      </c>
    </row>
    <row r="56">
      <c r="A56" t="n">
        <v>1</v>
      </c>
      <c r="B56">
        <f>A56*60</f>
        <v/>
      </c>
      <c r="C56" t="n">
        <v>10</v>
      </c>
      <c r="D56">
        <f>C56*10*2/98.079</f>
        <v/>
      </c>
      <c r="E56" t="n">
        <v>13.5</v>
      </c>
      <c r="G56" t="n">
        <v>1.94</v>
      </c>
      <c r="H56" t="n">
        <v>1.78</v>
      </c>
      <c r="I56" t="inlineStr">
        <is>
          <t>&lt;0.01</t>
        </is>
      </c>
      <c r="J56" t="n">
        <v>0.85</v>
      </c>
    </row>
    <row r="57">
      <c r="A57" t="n">
        <v>2</v>
      </c>
      <c r="B57">
        <f>A57*60</f>
        <v/>
      </c>
      <c r="C57" t="n">
        <v>10</v>
      </c>
      <c r="D57">
        <f>C57*10*2/98.079</f>
        <v/>
      </c>
      <c r="E57" t="n">
        <v>15.6</v>
      </c>
      <c r="G57" t="n">
        <v>1.95</v>
      </c>
      <c r="H57" t="n">
        <v>1.88</v>
      </c>
      <c r="I57" t="inlineStr">
        <is>
          <t>0.0 I</t>
        </is>
      </c>
      <c r="J57" t="n">
        <v>1.44</v>
      </c>
    </row>
    <row r="58">
      <c r="A58" t="n">
        <v>3</v>
      </c>
      <c r="B58">
        <f>A58*60</f>
        <v/>
      </c>
      <c r="C58" t="n">
        <v>10</v>
      </c>
      <c r="D58">
        <f>C58*10*2/98.079</f>
        <v/>
      </c>
      <c r="E58" t="n">
        <v>16.7</v>
      </c>
      <c r="G58" t="n">
        <v>1.95</v>
      </c>
      <c r="H58" t="n">
        <v>1.95</v>
      </c>
      <c r="I58" t="n">
        <v>0.05</v>
      </c>
      <c r="J58" t="n">
        <v>1.87</v>
      </c>
    </row>
    <row r="59">
      <c r="A59" t="n">
        <v>4</v>
      </c>
      <c r="B59">
        <f>A59*60</f>
        <v/>
      </c>
      <c r="C59" t="n">
        <v>10</v>
      </c>
      <c r="D59">
        <f>C59*10*2/98.079</f>
        <v/>
      </c>
      <c r="E59" t="n">
        <v>17.2</v>
      </c>
      <c r="G59" t="n">
        <v>1.94</v>
      </c>
      <c r="H59" t="n">
        <v>2.01</v>
      </c>
      <c r="I59" t="inlineStr">
        <is>
          <t>0.1 l</t>
        </is>
      </c>
      <c r="J59" t="n">
        <v>1.93</v>
      </c>
    </row>
    <row r="60">
      <c r="A60" t="n">
        <v>5</v>
      </c>
      <c r="B60">
        <f>A60*60</f>
        <v/>
      </c>
      <c r="C60" t="n">
        <v>10</v>
      </c>
      <c r="D60">
        <f>C60*10*2/98.079</f>
        <v/>
      </c>
      <c r="E60" t="n">
        <v>17.3</v>
      </c>
      <c r="G60" t="n">
        <v>1.91</v>
      </c>
      <c r="H60" t="n">
        <v>2.1</v>
      </c>
      <c r="I60" t="n">
        <v>0.15</v>
      </c>
      <c r="J60" t="n">
        <v>1.9</v>
      </c>
    </row>
    <row r="61">
      <c r="A61" t="n">
        <v>6</v>
      </c>
      <c r="B61">
        <f>A61*60</f>
        <v/>
      </c>
      <c r="C61" t="n">
        <v>10</v>
      </c>
      <c r="D61">
        <f>C61*10*2/98.079</f>
        <v/>
      </c>
      <c r="E61" t="n">
        <v>18</v>
      </c>
      <c r="G61" t="n">
        <v>2.03</v>
      </c>
      <c r="H61" t="n">
        <v>2.32</v>
      </c>
      <c r="I61" t="n">
        <v>0.21</v>
      </c>
      <c r="J61" t="n">
        <v>2.12</v>
      </c>
    </row>
    <row r="62">
      <c r="A62" t="n">
        <v>7</v>
      </c>
      <c r="B62">
        <f>A62*60</f>
        <v/>
      </c>
      <c r="C62" t="n">
        <v>10</v>
      </c>
      <c r="D62">
        <f>C62*10*2/98.079</f>
        <v/>
      </c>
      <c r="E62" t="n">
        <v>18.1</v>
      </c>
      <c r="G62" t="n">
        <v>2.13</v>
      </c>
      <c r="H62" t="n">
        <v>2.42</v>
      </c>
      <c r="I62" t="n">
        <v>0.25</v>
      </c>
      <c r="J62" t="n">
        <v>2.23</v>
      </c>
    </row>
    <row r="63">
      <c r="A63" t="n">
        <v>8</v>
      </c>
      <c r="B63">
        <f>A63*60</f>
        <v/>
      </c>
      <c r="C63" t="n">
        <v>10</v>
      </c>
      <c r="D63">
        <f>C63*10*2/98.079</f>
        <v/>
      </c>
      <c r="E63" t="n">
        <v>18.5</v>
      </c>
      <c r="G63" t="n">
        <v>2.11</v>
      </c>
      <c r="H63" t="n">
        <v>2.43</v>
      </c>
      <c r="I63" t="n">
        <v>0.3</v>
      </c>
      <c r="J63" t="n">
        <v>2.2</v>
      </c>
    </row>
    <row r="64">
      <c r="A64" t="n">
        <v>9</v>
      </c>
      <c r="B64">
        <f>A64*60</f>
        <v/>
      </c>
      <c r="C64" t="n">
        <v>10</v>
      </c>
      <c r="D64">
        <f>C64*10*2/98.079</f>
        <v/>
      </c>
      <c r="E64" t="n">
        <v>18.7</v>
      </c>
      <c r="G64" t="n">
        <v>2.11</v>
      </c>
      <c r="H64" t="n">
        <v>2.7</v>
      </c>
      <c r="I64" t="n">
        <v>0.35</v>
      </c>
      <c r="J64" t="n">
        <v>2.29</v>
      </c>
    </row>
    <row r="65">
      <c r="A65" t="n">
        <v>10</v>
      </c>
      <c r="B65">
        <f>A65*60</f>
        <v/>
      </c>
      <c r="C65" t="n">
        <v>10</v>
      </c>
      <c r="D65">
        <f>C65*10*2/98.079</f>
        <v/>
      </c>
      <c r="E65" t="n">
        <v>18.7</v>
      </c>
      <c r="G65" t="n">
        <v>2.19</v>
      </c>
      <c r="H65" t="n">
        <v>3.01</v>
      </c>
      <c r="I65" t="n">
        <v>0.32</v>
      </c>
      <c r="J65" t="n">
        <v>2.3</v>
      </c>
    </row>
    <row r="66">
      <c r="A66" t="n">
        <v>11</v>
      </c>
      <c r="B66">
        <f>A66*60</f>
        <v/>
      </c>
      <c r="C66" t="n">
        <v>10</v>
      </c>
      <c r="D66">
        <f>C66*10*2/98.079</f>
        <v/>
      </c>
      <c r="E66" t="n">
        <v>18.8</v>
      </c>
      <c r="G66" t="n">
        <v>2.24</v>
      </c>
      <c r="H66" t="n">
        <v>3.36</v>
      </c>
      <c r="I66" t="n">
        <v>0.44</v>
      </c>
      <c r="J66" t="n">
        <v>2.35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2019-01-02T20:48:25Z</dcterms:created>
  <dcterms:modified xmlns:dcterms="http://purl.org/dc/terms/" xmlns:xsi="http://www.w3.org/2001/XMLSchema-instance" xsi:type="dcterms:W3CDTF">2019-07-08T17:08:10Z</dcterms:modified>
  <cp:lastModifiedBy>Microsoft Office User</cp:lastModifiedBy>
</cp:coreProperties>
</file>