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6000" windowWidth="25600" xWindow="0" yWindow="0"/>
  </bookViews>
  <sheets>
    <sheet xmlns:r="http://schemas.openxmlformats.org/officeDocument/2006/relationships" name="Sheet1" sheetId="1" state="visible" r:id="rId1"/>
    <sheet xmlns:r="http://schemas.openxmlformats.org/officeDocument/2006/relationships" name="Data" sheetId="2" state="visible" r:id="rId2"/>
  </sheets>
  <definedNames/>
  <calcPr calcId="191029" concurrentCalc="0" fullCalcOnLoad="1"/>
</workbook>
</file>

<file path=xl/styles.xml><?xml version="1.0" encoding="utf-8"?>
<styleSheet xmlns="http://schemas.openxmlformats.org/spreadsheetml/2006/main">
  <numFmts count="0"/>
  <fonts count="3">
    <font>
      <name val="Calibri"/>
      <color rgb="FF000000"/>
      <sz val="11"/>
    </font>
    <font>
      <name val="Calibri"/>
      <family val="2"/>
      <sz val="11"/>
    </font>
    <font>
      <name val="Calibri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1" numFmtId="0" pivotButton="0" quotePrefix="0" xfId="0"/>
    <xf borderId="0" fillId="0" fontId="1" numFmtId="2" pivotButton="0" quotePrefix="0" xfId="0"/>
    <xf borderId="0" fillId="0" fontId="2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10" customHeight="1" defaultColWidth="14.5" defaultRowHeight="15"/>
  <cols>
    <col customWidth="1" max="26" min="1" style="5" width="8.83203125"/>
  </cols>
  <sheetData>
    <row r="1">
      <c r="A1" t="inlineStr">
        <is>
          <t>Conditions</t>
        </is>
      </c>
    </row>
    <row r="2">
      <c r="C2" t="inlineStr">
        <is>
          <t>LSR</t>
        </is>
      </c>
      <c r="D2" t="n">
        <v>8</v>
      </c>
    </row>
    <row r="3">
      <c r="C3" t="inlineStr">
        <is>
          <t>T</t>
        </is>
      </c>
      <c r="D3" t="n">
        <v>160</v>
      </c>
    </row>
    <row r="4">
      <c r="C4" t="inlineStr">
        <is>
          <t>Size (mm)</t>
        </is>
      </c>
      <c r="D4" t="n">
        <v>8</v>
      </c>
    </row>
    <row r="5">
      <c r="C5" t="inlineStr">
        <is>
          <t>Moisture</t>
        </is>
      </c>
      <c r="D5" t="n">
        <v>20</v>
      </c>
    </row>
    <row r="6">
      <c r="C6" t="inlineStr">
        <is>
          <t>Heating Rate Deg/min</t>
        </is>
      </c>
      <c r="D6">
        <f>8</f>
        <v/>
      </c>
    </row>
    <row r="9">
      <c r="C9" t="inlineStr">
        <is>
          <t>Xylan</t>
        </is>
      </c>
      <c r="D9" t="n">
        <v>16.6</v>
      </c>
      <c r="E9">
        <f>D9/0.88</f>
        <v/>
      </c>
      <c r="H9" t="inlineStr">
        <is>
          <t>Time(min)</t>
        </is>
      </c>
      <c r="I9" t="inlineStr">
        <is>
          <t>Xylose (g/100g)</t>
        </is>
      </c>
      <c r="J9" t="inlineStr">
        <is>
          <t>g/L</t>
        </is>
      </c>
    </row>
    <row r="10">
      <c r="H10" t="n">
        <v>30</v>
      </c>
      <c r="I10" t="n">
        <v>0.6</v>
      </c>
      <c r="J10">
        <f>I10/$D$2*10</f>
        <v/>
      </c>
    </row>
    <row r="11">
      <c r="H11" t="n">
        <v>40</v>
      </c>
      <c r="I11" t="n">
        <v>0.71</v>
      </c>
      <c r="J11">
        <f>I11/$D$2*10</f>
        <v/>
      </c>
    </row>
    <row r="12">
      <c r="H12" t="n">
        <v>48</v>
      </c>
      <c r="I12" t="n">
        <v>1</v>
      </c>
      <c r="J12">
        <f>I12/$D$2*10</f>
        <v/>
      </c>
    </row>
    <row r="13">
      <c r="H13" t="n">
        <v>54</v>
      </c>
      <c r="I13" t="n">
        <v>1.32</v>
      </c>
      <c r="J13">
        <f>I13/$D$2*10</f>
        <v/>
      </c>
    </row>
    <row r="14">
      <c r="H14" t="n">
        <v>60</v>
      </c>
      <c r="I14" t="n">
        <v>1.49</v>
      </c>
      <c r="J14">
        <f>I14/$D$2*10</f>
        <v/>
      </c>
    </row>
    <row r="15">
      <c r="H15" t="n">
        <v>66</v>
      </c>
      <c r="I15" t="n">
        <v>1.69</v>
      </c>
      <c r="J15">
        <f>I15/$D$2*10</f>
        <v/>
      </c>
    </row>
    <row r="18">
      <c r="D18" t="inlineStr">
        <is>
          <t>Estimating Feed Mass</t>
        </is>
      </c>
    </row>
    <row customHeight="1" ht="15.75" r="21" s="5">
      <c r="D21">
        <f>300/2/(D2+1)</f>
        <v/>
      </c>
    </row>
    <row customHeight="1" ht="15.75" r="22" s="5"/>
    <row customHeight="1" ht="15.75" r="23" s="5"/>
    <row customHeight="1" ht="15.75" r="24" s="5"/>
    <row customHeight="1" ht="15.75" r="25" s="5"/>
    <row customHeight="1" ht="15.75" r="26" s="5"/>
    <row customHeight="1" ht="15.75" r="27" s="5"/>
    <row customHeight="1" ht="15.75" r="28" s="5"/>
    <row customHeight="1" ht="15.75" r="29" s="5"/>
    <row customHeight="1" ht="15.75" r="30" s="5"/>
    <row customHeight="1" ht="15.75" r="31" s="5"/>
    <row customHeight="1" ht="15.75" r="32" s="5"/>
    <row customHeight="1" ht="15.75" r="33" s="5"/>
    <row customHeight="1" ht="15.75" r="34" s="5"/>
    <row customHeight="1" ht="15.75" r="35" s="5"/>
    <row customHeight="1" ht="15.75" r="36" s="5"/>
    <row customHeight="1" ht="15.75" r="37" s="5"/>
    <row customHeight="1" ht="15.75" r="38" s="5"/>
    <row customHeight="1" ht="15.75" r="39" s="5"/>
    <row customHeight="1" ht="15.75" r="40" s="5"/>
    <row customHeight="1" ht="15.75" r="41" s="5"/>
    <row customHeight="1" ht="15.75" r="42" s="5"/>
    <row customHeight="1" ht="15.75" r="43" s="5"/>
    <row customHeight="1" ht="15.75" r="44" s="5"/>
    <row customHeight="1" ht="15.75" r="45" s="5"/>
    <row customHeight="1" ht="15.75" r="46" s="5"/>
    <row customHeight="1" ht="15.75" r="47" s="5"/>
    <row customHeight="1" ht="15.75" r="48" s="5"/>
    <row customHeight="1" ht="15.75" r="49" s="5"/>
    <row customHeight="1" ht="15.75" r="50" s="5"/>
    <row customHeight="1" ht="15.75" r="51" s="5"/>
    <row customHeight="1" ht="15.75" r="52" s="5"/>
    <row customHeight="1" ht="15.75" r="53" s="5"/>
    <row customHeight="1" ht="15.75" r="54" s="5"/>
    <row customHeight="1" ht="15.75" r="55" s="5"/>
    <row customHeight="1" ht="15.75" r="56" s="5"/>
    <row customHeight="1" ht="15.75" r="57" s="5"/>
    <row customHeight="1" ht="15.75" r="58" s="5"/>
    <row customHeight="1" ht="15.75" r="59" s="5"/>
    <row customHeight="1" ht="15.75" r="60" s="5"/>
    <row customHeight="1" ht="15.75" r="61" s="5"/>
    <row customHeight="1" ht="15.75" r="62" s="5"/>
    <row customHeight="1" ht="15.75" r="63" s="5"/>
    <row customHeight="1" ht="15.75" r="64" s="5"/>
    <row customHeight="1" ht="15.75" r="65" s="5"/>
    <row customHeight="1" ht="15.75" r="66" s="5"/>
    <row customHeight="1" ht="15.75" r="67" s="5"/>
    <row customHeight="1" ht="15.75" r="68" s="5"/>
    <row customHeight="1" ht="15.75" r="69" s="5"/>
    <row customHeight="1" ht="15.75" r="70" s="5"/>
    <row customHeight="1" ht="15.75" r="71" s="5"/>
    <row customHeight="1" ht="15.75" r="72" s="5"/>
    <row customHeight="1" ht="15.75" r="73" s="5"/>
    <row customHeight="1" ht="15.75" r="74" s="5"/>
    <row customHeight="1" ht="15.75" r="75" s="5"/>
    <row customHeight="1" ht="15.75" r="76" s="5"/>
    <row customHeight="1" ht="15.75" r="77" s="5"/>
    <row customHeight="1" ht="15.75" r="78" s="5"/>
    <row customHeight="1" ht="15.75" r="79" s="5"/>
    <row customHeight="1" ht="15.75" r="80" s="5"/>
    <row customHeight="1" ht="15.75" r="81" s="5"/>
    <row customHeight="1" ht="15.75" r="82" s="5"/>
    <row customHeight="1" ht="15.75" r="83" s="5"/>
    <row customHeight="1" ht="15.75" r="84" s="5"/>
    <row customHeight="1" ht="15.75" r="85" s="5"/>
    <row customHeight="1" ht="15.75" r="86" s="5"/>
    <row customHeight="1" ht="15.75" r="87" s="5"/>
    <row customHeight="1" ht="15.75" r="88" s="5"/>
    <row customHeight="1" ht="15.75" r="89" s="5"/>
    <row customHeight="1" ht="15.75" r="90" s="5"/>
    <row customHeight="1" ht="15.75" r="91" s="5"/>
    <row customHeight="1" ht="15.75" r="92" s="5"/>
    <row customHeight="1" ht="15.75" r="93" s="5"/>
    <row customHeight="1" ht="15.75" r="94" s="5"/>
    <row customHeight="1" ht="15.75" r="95" s="5"/>
    <row customHeight="1" ht="15.75" r="96" s="5"/>
    <row customHeight="1" ht="15.75" r="97" s="5"/>
    <row customHeight="1" ht="15.75" r="98" s="5"/>
    <row customHeight="1" ht="15.75" r="99" s="5"/>
    <row customHeight="1" ht="15.75" r="100" s="5"/>
    <row customHeight="1" ht="15.75" r="101" s="5"/>
    <row customHeight="1" ht="15.75" r="102" s="5"/>
    <row customHeight="1" ht="15.75" r="103" s="5"/>
    <row customHeight="1" ht="15.75" r="104" s="5"/>
    <row customHeight="1" ht="15.75" r="105" s="5"/>
    <row customHeight="1" ht="15.75" r="106" s="5"/>
    <row customHeight="1" ht="15.75" r="107" s="5"/>
    <row customHeight="1" ht="15.75" r="108" s="5"/>
    <row customHeight="1" ht="15.75" r="109" s="5"/>
    <row customHeight="1" ht="15.75" r="110" s="5"/>
    <row customHeight="1" ht="15.75" r="111" s="5"/>
    <row customHeight="1" ht="15.75" r="112" s="5"/>
    <row customHeight="1" ht="15.75" r="113" s="5"/>
    <row customHeight="1" ht="15.75" r="114" s="5"/>
    <row customHeight="1" ht="15.75" r="115" s="5"/>
    <row customHeight="1" ht="15.75" r="116" s="5"/>
    <row customHeight="1" ht="15.75" r="117" s="5"/>
    <row customHeight="1" ht="15.75" r="118" s="5"/>
    <row customHeight="1" ht="15.75" r="119" s="5"/>
    <row customHeight="1" ht="15.75" r="120" s="5"/>
    <row customHeight="1" ht="15.75" r="121" s="5"/>
    <row customHeight="1" ht="15.75" r="122" s="5"/>
    <row customHeight="1" ht="15.75" r="123" s="5"/>
    <row customHeight="1" ht="15.75" r="124" s="5"/>
    <row customHeight="1" ht="15.75" r="125" s="5"/>
    <row customHeight="1" ht="15.75" r="126" s="5"/>
    <row customHeight="1" ht="15.75" r="127" s="5"/>
    <row customHeight="1" ht="15.75" r="128" s="5"/>
    <row customHeight="1" ht="15.75" r="129" s="5"/>
    <row customHeight="1" ht="15.75" r="130" s="5"/>
    <row customHeight="1" ht="15.75" r="131" s="5"/>
    <row customHeight="1" ht="15.75" r="132" s="5"/>
    <row customHeight="1" ht="15.75" r="133" s="5"/>
    <row customHeight="1" ht="15.75" r="134" s="5"/>
    <row customHeight="1" ht="15.75" r="135" s="5"/>
    <row customHeight="1" ht="15.75" r="136" s="5"/>
    <row customHeight="1" ht="15.75" r="137" s="5"/>
    <row customHeight="1" ht="15.75" r="138" s="5"/>
    <row customHeight="1" ht="15.75" r="139" s="5"/>
    <row customHeight="1" ht="15.75" r="140" s="5"/>
    <row customHeight="1" ht="15.75" r="141" s="5"/>
    <row customHeight="1" ht="15.75" r="142" s="5"/>
    <row customHeight="1" ht="15.75" r="143" s="5"/>
    <row customHeight="1" ht="15.75" r="144" s="5"/>
    <row customHeight="1" ht="15.75" r="145" s="5"/>
    <row customHeight="1" ht="15.75" r="146" s="5"/>
    <row customHeight="1" ht="15.75" r="147" s="5"/>
    <row customHeight="1" ht="15.75" r="148" s="5"/>
    <row customHeight="1" ht="15.75" r="149" s="5"/>
    <row customHeight="1" ht="15.75" r="150" s="5"/>
    <row customHeight="1" ht="15.75" r="151" s="5"/>
    <row customHeight="1" ht="15.75" r="152" s="5"/>
    <row customHeight="1" ht="15.75" r="153" s="5"/>
    <row customHeight="1" ht="15.75" r="154" s="5"/>
    <row customHeight="1" ht="15.75" r="155" s="5"/>
    <row customHeight="1" ht="15.75" r="156" s="5"/>
    <row customHeight="1" ht="15.75" r="157" s="5"/>
    <row customHeight="1" ht="15.75" r="158" s="5"/>
    <row customHeight="1" ht="15.75" r="159" s="5"/>
    <row customHeight="1" ht="15.75" r="160" s="5"/>
    <row customHeight="1" ht="15.75" r="161" s="5"/>
    <row customHeight="1" ht="15.75" r="162" s="5"/>
    <row customHeight="1" ht="15.75" r="163" s="5"/>
    <row customHeight="1" ht="15.75" r="164" s="5"/>
    <row customHeight="1" ht="15.75" r="165" s="5"/>
    <row customHeight="1" ht="15.75" r="166" s="5"/>
    <row customHeight="1" ht="15.75" r="167" s="5"/>
    <row customHeight="1" ht="15.75" r="168" s="5"/>
    <row customHeight="1" ht="15.75" r="169" s="5"/>
    <row customHeight="1" ht="15.75" r="170" s="5"/>
    <row customHeight="1" ht="15.75" r="171" s="5"/>
    <row customHeight="1" ht="15.75" r="172" s="5"/>
    <row customHeight="1" ht="15.75" r="173" s="5"/>
    <row customHeight="1" ht="15.75" r="174" s="5"/>
    <row customHeight="1" ht="15.75" r="175" s="5"/>
    <row customHeight="1" ht="15.75" r="176" s="5"/>
    <row customHeight="1" ht="15.75" r="177" s="5"/>
    <row customHeight="1" ht="15.75" r="178" s="5"/>
    <row customHeight="1" ht="15.75" r="179" s="5"/>
    <row customHeight="1" ht="15.75" r="180" s="5"/>
    <row customHeight="1" ht="15.75" r="181" s="5"/>
    <row customHeight="1" ht="15.75" r="182" s="5"/>
    <row customHeight="1" ht="15.75" r="183" s="5"/>
    <row customHeight="1" ht="15.75" r="184" s="5"/>
    <row customHeight="1" ht="15.75" r="185" s="5"/>
    <row customHeight="1" ht="15.75" r="186" s="5"/>
    <row customHeight="1" ht="15.75" r="187" s="5"/>
    <row customHeight="1" ht="15.75" r="188" s="5"/>
    <row customHeight="1" ht="15.75" r="189" s="5"/>
    <row customHeight="1" ht="15.75" r="190" s="5"/>
    <row customHeight="1" ht="15.75" r="191" s="5"/>
    <row customHeight="1" ht="15.75" r="192" s="5"/>
    <row customHeight="1" ht="15.75" r="193" s="5"/>
    <row customHeight="1" ht="15.75" r="194" s="5"/>
    <row customHeight="1" ht="15.75" r="195" s="5"/>
    <row customHeight="1" ht="15.75" r="196" s="5"/>
    <row customHeight="1" ht="15.75" r="197" s="5"/>
    <row customHeight="1" ht="15.75" r="198" s="5"/>
    <row customHeight="1" ht="15.75" r="199" s="5"/>
    <row customHeight="1" ht="15.75" r="200" s="5"/>
    <row customHeight="1" ht="15.75" r="201" s="5"/>
    <row customHeight="1" ht="15.75" r="202" s="5"/>
    <row customHeight="1" ht="15.75" r="203" s="5"/>
    <row customHeight="1" ht="15.75" r="204" s="5"/>
    <row customHeight="1" ht="15.75" r="205" s="5"/>
    <row customHeight="1" ht="15.75" r="206" s="5"/>
    <row customHeight="1" ht="15.75" r="207" s="5"/>
    <row customHeight="1" ht="15.75" r="208" s="5"/>
    <row customHeight="1" ht="15.75" r="209" s="5"/>
    <row customHeight="1" ht="15.75" r="210" s="5"/>
    <row customHeight="1" ht="15.75" r="211" s="5"/>
    <row customHeight="1" ht="15.75" r="212" s="5"/>
    <row customHeight="1" ht="15.75" r="213" s="5"/>
    <row customHeight="1" ht="15.75" r="214" s="5"/>
    <row customHeight="1" ht="15.75" r="215" s="5"/>
    <row customHeight="1" ht="15.75" r="216" s="5"/>
    <row customHeight="1" ht="15.75" r="217" s="5"/>
    <row customHeight="1" ht="15.75" r="218" s="5"/>
    <row customHeight="1" ht="15.75" r="219" s="5"/>
    <row customHeight="1" ht="15.75" r="220" s="5"/>
    <row customHeight="1" ht="15.75" r="221" s="5"/>
    <row customHeight="1" ht="15.75" r="222" s="5"/>
    <row customHeight="1" ht="15.75" r="223" s="5"/>
    <row customHeight="1" ht="15.75" r="224" s="5"/>
    <row customHeight="1" ht="15.75" r="225" s="5"/>
    <row customHeight="1" ht="15.75" r="226" s="5"/>
    <row customHeight="1" ht="15.75" r="227" s="5"/>
    <row customHeight="1" ht="15.75" r="228" s="5"/>
    <row customHeight="1" ht="15.75" r="229" s="5"/>
    <row customHeight="1" ht="15.75" r="230" s="5"/>
    <row customHeight="1" ht="15.75" r="231" s="5"/>
    <row customHeight="1" ht="15.75" r="232" s="5"/>
    <row customHeight="1" ht="15.75" r="233" s="5"/>
    <row customHeight="1" ht="15.75" r="234" s="5"/>
    <row customHeight="1" ht="15.75" r="235" s="5"/>
    <row customHeight="1" ht="15.75" r="236" s="5"/>
    <row customHeight="1" ht="15.75" r="237" s="5"/>
    <row customHeight="1" ht="15.75" r="238" s="5"/>
    <row customHeight="1" ht="15.75" r="239" s="5"/>
    <row customHeight="1" ht="15.75" r="240" s="5"/>
    <row customHeight="1" ht="15.75" r="241" s="5"/>
    <row customHeight="1" ht="15.75" r="242" s="5"/>
    <row customHeight="1" ht="15.75" r="243" s="5"/>
    <row customHeight="1" ht="15.75" r="244" s="5"/>
    <row customHeight="1" ht="15.75" r="245" s="5"/>
    <row customHeight="1" ht="15.75" r="246" s="5"/>
    <row customHeight="1" ht="15.75" r="247" s="5"/>
    <row customHeight="1" ht="15.75" r="248" s="5"/>
    <row customHeight="1" ht="15.75" r="249" s="5"/>
    <row customHeight="1" ht="15.75" r="250" s="5"/>
    <row customHeight="1" ht="15.75" r="251" s="5"/>
    <row customHeight="1" ht="15.75" r="252" s="5"/>
    <row customHeight="1" ht="15.75" r="253" s="5"/>
    <row customHeight="1" ht="15.75" r="254" s="5"/>
    <row customHeight="1" ht="15.75" r="255" s="5"/>
    <row customHeight="1" ht="15.75" r="256" s="5"/>
    <row customHeight="1" ht="15.75" r="257" s="5"/>
    <row customHeight="1" ht="15.75" r="258" s="5"/>
    <row customHeight="1" ht="15.75" r="259" s="5"/>
    <row customHeight="1" ht="15.75" r="260" s="5"/>
    <row customHeight="1" ht="15.75" r="261" s="5"/>
    <row customHeight="1" ht="15.75" r="262" s="5"/>
    <row customHeight="1" ht="15.75" r="263" s="5"/>
    <row customHeight="1" ht="15.75" r="264" s="5"/>
    <row customHeight="1" ht="15.75" r="265" s="5"/>
    <row customHeight="1" ht="15.75" r="266" s="5"/>
    <row customHeight="1" ht="15.75" r="267" s="5"/>
    <row customHeight="1" ht="15.75" r="268" s="5"/>
    <row customHeight="1" ht="15.75" r="269" s="5"/>
    <row customHeight="1" ht="15.75" r="270" s="5"/>
    <row customHeight="1" ht="15.75" r="271" s="5"/>
    <row customHeight="1" ht="15.75" r="272" s="5"/>
    <row customHeight="1" ht="15.75" r="273" s="5"/>
    <row customHeight="1" ht="15.75" r="274" s="5"/>
    <row customHeight="1" ht="15.75" r="275" s="5"/>
    <row customHeight="1" ht="15.75" r="276" s="5"/>
    <row customHeight="1" ht="15.75" r="277" s="5"/>
    <row customHeight="1" ht="15.75" r="278" s="5"/>
    <row customHeight="1" ht="15.75" r="279" s="5"/>
    <row customHeight="1" ht="15.75" r="280" s="5"/>
    <row customHeight="1" ht="15.75" r="281" s="5"/>
    <row customHeight="1" ht="15.75" r="282" s="5"/>
    <row customHeight="1" ht="15.75" r="283" s="5"/>
    <row customHeight="1" ht="15.75" r="284" s="5"/>
    <row customHeight="1" ht="15.75" r="285" s="5"/>
    <row customHeight="1" ht="15.75" r="286" s="5"/>
    <row customHeight="1" ht="15.75" r="287" s="5"/>
    <row customHeight="1" ht="15.75" r="288" s="5"/>
    <row customHeight="1" ht="15.75" r="289" s="5"/>
    <row customHeight="1" ht="15.75" r="290" s="5"/>
    <row customHeight="1" ht="15.75" r="291" s="5"/>
    <row customHeight="1" ht="15.75" r="292" s="5"/>
    <row customHeight="1" ht="15.75" r="293" s="5"/>
    <row customHeight="1" ht="15.75" r="294" s="5"/>
    <row customHeight="1" ht="15.75" r="295" s="5"/>
    <row customHeight="1" ht="15.75" r="296" s="5"/>
    <row customHeight="1" ht="15.75" r="297" s="5"/>
    <row customHeight="1" ht="15.75" r="298" s="5"/>
    <row customHeight="1" ht="15.75" r="299" s="5"/>
    <row customHeight="1" ht="15.75" r="300" s="5"/>
    <row customHeight="1" ht="15.75" r="301" s="5"/>
    <row customHeight="1" ht="15.75" r="302" s="5"/>
    <row customHeight="1" ht="15.75" r="303" s="5"/>
    <row customHeight="1" ht="15.75" r="304" s="5"/>
    <row customHeight="1" ht="15.75" r="305" s="5"/>
    <row customHeight="1" ht="15.75" r="306" s="5"/>
    <row customHeight="1" ht="15.75" r="307" s="5"/>
    <row customHeight="1" ht="15.75" r="308" s="5"/>
    <row customHeight="1" ht="15.75" r="309" s="5"/>
    <row customHeight="1" ht="15.75" r="310" s="5"/>
    <row customHeight="1" ht="15.75" r="311" s="5"/>
    <row customHeight="1" ht="15.75" r="312" s="5"/>
    <row customHeight="1" ht="15.75" r="313" s="5"/>
    <row customHeight="1" ht="15.75" r="314" s="5"/>
    <row customHeight="1" ht="15.75" r="315" s="5"/>
    <row customHeight="1" ht="15.75" r="316" s="5"/>
    <row customHeight="1" ht="15.75" r="317" s="5"/>
    <row customHeight="1" ht="15.75" r="318" s="5"/>
    <row customHeight="1" ht="15.75" r="319" s="5"/>
    <row customHeight="1" ht="15.75" r="320" s="5"/>
    <row customHeight="1" ht="15.75" r="321" s="5"/>
    <row customHeight="1" ht="15.75" r="322" s="5"/>
    <row customHeight="1" ht="15.75" r="323" s="5"/>
    <row customHeight="1" ht="15.75" r="324" s="5"/>
    <row customHeight="1" ht="15.75" r="325" s="5"/>
    <row customHeight="1" ht="15.75" r="326" s="5"/>
    <row customHeight="1" ht="15.75" r="327" s="5"/>
    <row customHeight="1" ht="15.75" r="328" s="5"/>
    <row customHeight="1" ht="15.75" r="329" s="5"/>
    <row customHeight="1" ht="15.75" r="330" s="5"/>
    <row customHeight="1" ht="15.75" r="331" s="5"/>
    <row customHeight="1" ht="15.75" r="332" s="5"/>
    <row customHeight="1" ht="15.75" r="333" s="5"/>
    <row customHeight="1" ht="15.75" r="334" s="5"/>
    <row customHeight="1" ht="15.75" r="335" s="5"/>
    <row customHeight="1" ht="15.75" r="336" s="5"/>
    <row customHeight="1" ht="15.75" r="337" s="5"/>
    <row customHeight="1" ht="15.75" r="338" s="5"/>
    <row customHeight="1" ht="15.75" r="339" s="5"/>
    <row customHeight="1" ht="15.75" r="340" s="5"/>
    <row customHeight="1" ht="15.75" r="341" s="5"/>
    <row customHeight="1" ht="15.75" r="342" s="5"/>
    <row customHeight="1" ht="15.75" r="343" s="5"/>
    <row customHeight="1" ht="15.75" r="344" s="5"/>
    <row customHeight="1" ht="15.75" r="345" s="5"/>
    <row customHeight="1" ht="15.75" r="346" s="5"/>
    <row customHeight="1" ht="15.75" r="347" s="5"/>
    <row customHeight="1" ht="15.75" r="348" s="5"/>
    <row customHeight="1" ht="15.75" r="349" s="5"/>
    <row customHeight="1" ht="15.75" r="350" s="5"/>
    <row customHeight="1" ht="15.75" r="351" s="5"/>
    <row customHeight="1" ht="15.75" r="352" s="5"/>
    <row customHeight="1" ht="15.75" r="353" s="5"/>
    <row customHeight="1" ht="15.75" r="354" s="5"/>
    <row customHeight="1" ht="15.75" r="355" s="5"/>
    <row customHeight="1" ht="15.75" r="356" s="5"/>
    <row customHeight="1" ht="15.75" r="357" s="5"/>
    <row customHeight="1" ht="15.75" r="358" s="5"/>
    <row customHeight="1" ht="15.75" r="359" s="5"/>
    <row customHeight="1" ht="15.75" r="360" s="5"/>
    <row customHeight="1" ht="15.75" r="361" s="5"/>
    <row customHeight="1" ht="15.75" r="362" s="5"/>
    <row customHeight="1" ht="15.75" r="363" s="5"/>
    <row customHeight="1" ht="15.75" r="364" s="5"/>
    <row customHeight="1" ht="15.75" r="365" s="5"/>
    <row customHeight="1" ht="15.75" r="366" s="5"/>
    <row customHeight="1" ht="15.75" r="367" s="5"/>
    <row customHeight="1" ht="15.75" r="368" s="5"/>
    <row customHeight="1" ht="15.75" r="369" s="5"/>
    <row customHeight="1" ht="15.75" r="370" s="5"/>
    <row customHeight="1" ht="15.75" r="371" s="5"/>
    <row customHeight="1" ht="15.75" r="372" s="5"/>
    <row customHeight="1" ht="15.75" r="373" s="5"/>
    <row customHeight="1" ht="15.75" r="374" s="5"/>
    <row customHeight="1" ht="15.75" r="375" s="5"/>
    <row customHeight="1" ht="15.75" r="376" s="5"/>
    <row customHeight="1" ht="15.75" r="377" s="5"/>
    <row customHeight="1" ht="15.75" r="378" s="5"/>
    <row customHeight="1" ht="15.75" r="379" s="5"/>
    <row customHeight="1" ht="15.75" r="380" s="5"/>
    <row customHeight="1" ht="15.75" r="381" s="5"/>
    <row customHeight="1" ht="15.75" r="382" s="5"/>
    <row customHeight="1" ht="15.75" r="383" s="5"/>
    <row customHeight="1" ht="15.75" r="384" s="5"/>
    <row customHeight="1" ht="15.75" r="385" s="5"/>
    <row customHeight="1" ht="15.75" r="386" s="5"/>
    <row customHeight="1" ht="15.75" r="387" s="5"/>
    <row customHeight="1" ht="15.75" r="388" s="5"/>
    <row customHeight="1" ht="15.75" r="389" s="5"/>
    <row customHeight="1" ht="15.75" r="390" s="5"/>
    <row customHeight="1" ht="15.75" r="391" s="5"/>
    <row customHeight="1" ht="15.75" r="392" s="5"/>
    <row customHeight="1" ht="15.75" r="393" s="5"/>
    <row customHeight="1" ht="15.75" r="394" s="5"/>
    <row customHeight="1" ht="15.75" r="395" s="5"/>
    <row customHeight="1" ht="15.75" r="396" s="5"/>
    <row customHeight="1" ht="15.75" r="397" s="5"/>
    <row customHeight="1" ht="15.75" r="398" s="5"/>
    <row customHeight="1" ht="15.75" r="399" s="5"/>
    <row customHeight="1" ht="15.75" r="400" s="5"/>
    <row customHeight="1" ht="15.75" r="401" s="5"/>
    <row customHeight="1" ht="15.75" r="402" s="5"/>
    <row customHeight="1" ht="15.75" r="403" s="5"/>
    <row customHeight="1" ht="15.75" r="404" s="5"/>
    <row customHeight="1" ht="15.75" r="405" s="5"/>
    <row customHeight="1" ht="15.75" r="406" s="5"/>
    <row customHeight="1" ht="15.75" r="407" s="5"/>
    <row customHeight="1" ht="15.75" r="408" s="5"/>
    <row customHeight="1" ht="15.75" r="409" s="5"/>
    <row customHeight="1" ht="15.75" r="410" s="5"/>
    <row customHeight="1" ht="15.75" r="411" s="5"/>
    <row customHeight="1" ht="15.75" r="412" s="5"/>
    <row customHeight="1" ht="15.75" r="413" s="5"/>
    <row customHeight="1" ht="15.75" r="414" s="5"/>
    <row customHeight="1" ht="15.75" r="415" s="5"/>
    <row customHeight="1" ht="15.75" r="416" s="5"/>
    <row customHeight="1" ht="15.75" r="417" s="5"/>
    <row customHeight="1" ht="15.75" r="418" s="5"/>
    <row customHeight="1" ht="15.75" r="419" s="5"/>
    <row customHeight="1" ht="15.75" r="420" s="5"/>
    <row customHeight="1" ht="15.75" r="421" s="5"/>
    <row customHeight="1" ht="15.75" r="422" s="5"/>
    <row customHeight="1" ht="15.75" r="423" s="5"/>
    <row customHeight="1" ht="15.75" r="424" s="5"/>
    <row customHeight="1" ht="15.75" r="425" s="5"/>
    <row customHeight="1" ht="15.75" r="426" s="5"/>
    <row customHeight="1" ht="15.75" r="427" s="5"/>
    <row customHeight="1" ht="15.75" r="428" s="5"/>
    <row customHeight="1" ht="15.75" r="429" s="5"/>
    <row customHeight="1" ht="15.75" r="430" s="5"/>
    <row customHeight="1" ht="15.75" r="431" s="5"/>
    <row customHeight="1" ht="15.75" r="432" s="5"/>
    <row customHeight="1" ht="15.75" r="433" s="5"/>
    <row customHeight="1" ht="15.75" r="434" s="5"/>
    <row customHeight="1" ht="15.75" r="435" s="5"/>
    <row customHeight="1" ht="15.75" r="436" s="5"/>
    <row customHeight="1" ht="15.75" r="437" s="5"/>
    <row customHeight="1" ht="15.75" r="438" s="5"/>
    <row customHeight="1" ht="15.75" r="439" s="5"/>
    <row customHeight="1" ht="15.75" r="440" s="5"/>
    <row customHeight="1" ht="15.75" r="441" s="5"/>
    <row customHeight="1" ht="15.75" r="442" s="5"/>
    <row customHeight="1" ht="15.75" r="443" s="5"/>
    <row customHeight="1" ht="15.75" r="444" s="5"/>
    <row customHeight="1" ht="15.75" r="445" s="5"/>
    <row customHeight="1" ht="15.75" r="446" s="5"/>
    <row customHeight="1" ht="15.75" r="447" s="5"/>
    <row customHeight="1" ht="15.75" r="448" s="5"/>
    <row customHeight="1" ht="15.75" r="449" s="5"/>
    <row customHeight="1" ht="15.75" r="450" s="5"/>
    <row customHeight="1" ht="15.75" r="451" s="5"/>
    <row customHeight="1" ht="15.75" r="452" s="5"/>
    <row customHeight="1" ht="15.75" r="453" s="5"/>
    <row customHeight="1" ht="15.75" r="454" s="5"/>
    <row customHeight="1" ht="15.75" r="455" s="5"/>
    <row customHeight="1" ht="15.75" r="456" s="5"/>
    <row customHeight="1" ht="15.75" r="457" s="5"/>
    <row customHeight="1" ht="15.75" r="458" s="5"/>
    <row customHeight="1" ht="15.75" r="459" s="5"/>
    <row customHeight="1" ht="15.75" r="460" s="5"/>
    <row customHeight="1" ht="15.75" r="461" s="5"/>
    <row customHeight="1" ht="15.75" r="462" s="5"/>
    <row customHeight="1" ht="15.75" r="463" s="5"/>
    <row customHeight="1" ht="15.75" r="464" s="5"/>
    <row customHeight="1" ht="15.75" r="465" s="5"/>
    <row customHeight="1" ht="15.75" r="466" s="5"/>
    <row customHeight="1" ht="15.75" r="467" s="5"/>
    <row customHeight="1" ht="15.75" r="468" s="5"/>
    <row customHeight="1" ht="15.75" r="469" s="5"/>
    <row customHeight="1" ht="15.75" r="470" s="5"/>
    <row customHeight="1" ht="15.75" r="471" s="5"/>
    <row customHeight="1" ht="15.75" r="472" s="5"/>
    <row customHeight="1" ht="15.75" r="473" s="5"/>
    <row customHeight="1" ht="15.75" r="474" s="5"/>
    <row customHeight="1" ht="15.75" r="475" s="5"/>
    <row customHeight="1" ht="15.75" r="476" s="5"/>
    <row customHeight="1" ht="15.75" r="477" s="5"/>
    <row customHeight="1" ht="15.75" r="478" s="5"/>
    <row customHeight="1" ht="15.75" r="479" s="5"/>
    <row customHeight="1" ht="15.75" r="480" s="5"/>
    <row customHeight="1" ht="15.75" r="481" s="5"/>
    <row customHeight="1" ht="15.75" r="482" s="5"/>
    <row customHeight="1" ht="15.75" r="483" s="5"/>
    <row customHeight="1" ht="15.75" r="484" s="5"/>
    <row customHeight="1" ht="15.75" r="485" s="5"/>
    <row customHeight="1" ht="15.75" r="486" s="5"/>
    <row customHeight="1" ht="15.75" r="487" s="5"/>
    <row customHeight="1" ht="15.75" r="488" s="5"/>
    <row customHeight="1" ht="15.75" r="489" s="5"/>
    <row customHeight="1" ht="15.75" r="490" s="5"/>
    <row customHeight="1" ht="15.75" r="491" s="5"/>
    <row customHeight="1" ht="15.75" r="492" s="5"/>
    <row customHeight="1" ht="15.75" r="493" s="5"/>
    <row customHeight="1" ht="15.75" r="494" s="5"/>
    <row customHeight="1" ht="15.75" r="495" s="5"/>
    <row customHeight="1" ht="15.75" r="496" s="5"/>
    <row customHeight="1" ht="15.75" r="497" s="5"/>
    <row customHeight="1" ht="15.75" r="498" s="5"/>
    <row customHeight="1" ht="15.75" r="499" s="5"/>
    <row customHeight="1" ht="15.75" r="500" s="5"/>
    <row customHeight="1" ht="15.75" r="501" s="5"/>
    <row customHeight="1" ht="15.75" r="502" s="5"/>
    <row customHeight="1" ht="15.75" r="503" s="5"/>
    <row customHeight="1" ht="15.75" r="504" s="5"/>
    <row customHeight="1" ht="15.75" r="505" s="5"/>
    <row customHeight="1" ht="15.75" r="506" s="5"/>
    <row customHeight="1" ht="15.75" r="507" s="5"/>
    <row customHeight="1" ht="15.75" r="508" s="5"/>
    <row customHeight="1" ht="15.75" r="509" s="5"/>
    <row customHeight="1" ht="15.75" r="510" s="5"/>
    <row customHeight="1" ht="15.75" r="511" s="5"/>
    <row customHeight="1" ht="15.75" r="512" s="5"/>
    <row customHeight="1" ht="15.75" r="513" s="5"/>
    <row customHeight="1" ht="15.75" r="514" s="5"/>
    <row customHeight="1" ht="15.75" r="515" s="5"/>
    <row customHeight="1" ht="15.75" r="516" s="5"/>
    <row customHeight="1" ht="15.75" r="517" s="5"/>
    <row customHeight="1" ht="15.75" r="518" s="5"/>
    <row customHeight="1" ht="15.75" r="519" s="5"/>
    <row customHeight="1" ht="15.75" r="520" s="5"/>
    <row customHeight="1" ht="15.75" r="521" s="5"/>
    <row customHeight="1" ht="15.75" r="522" s="5"/>
    <row customHeight="1" ht="15.75" r="523" s="5"/>
    <row customHeight="1" ht="15.75" r="524" s="5"/>
    <row customHeight="1" ht="15.75" r="525" s="5"/>
    <row customHeight="1" ht="15.75" r="526" s="5"/>
    <row customHeight="1" ht="15.75" r="527" s="5"/>
    <row customHeight="1" ht="15.75" r="528" s="5"/>
    <row customHeight="1" ht="15.75" r="529" s="5"/>
    <row customHeight="1" ht="15.75" r="530" s="5"/>
    <row customHeight="1" ht="15.75" r="531" s="5"/>
    <row customHeight="1" ht="15.75" r="532" s="5"/>
    <row customHeight="1" ht="15.75" r="533" s="5"/>
    <row customHeight="1" ht="15.75" r="534" s="5"/>
    <row customHeight="1" ht="15.75" r="535" s="5"/>
    <row customHeight="1" ht="15.75" r="536" s="5"/>
    <row customHeight="1" ht="15.75" r="537" s="5"/>
    <row customHeight="1" ht="15.75" r="538" s="5"/>
    <row customHeight="1" ht="15.75" r="539" s="5"/>
    <row customHeight="1" ht="15.75" r="540" s="5"/>
    <row customHeight="1" ht="15.75" r="541" s="5"/>
    <row customHeight="1" ht="15.75" r="542" s="5"/>
    <row customHeight="1" ht="15.75" r="543" s="5"/>
    <row customHeight="1" ht="15.75" r="544" s="5"/>
    <row customHeight="1" ht="15.75" r="545" s="5"/>
    <row customHeight="1" ht="15.75" r="546" s="5"/>
    <row customHeight="1" ht="15.75" r="547" s="5"/>
    <row customHeight="1" ht="15.75" r="548" s="5"/>
    <row customHeight="1" ht="15.75" r="549" s="5"/>
    <row customHeight="1" ht="15.75" r="550" s="5"/>
    <row customHeight="1" ht="15.75" r="551" s="5"/>
    <row customHeight="1" ht="15.75" r="552" s="5"/>
    <row customHeight="1" ht="15.75" r="553" s="5"/>
    <row customHeight="1" ht="15.75" r="554" s="5"/>
    <row customHeight="1" ht="15.75" r="555" s="5"/>
    <row customHeight="1" ht="15.75" r="556" s="5"/>
    <row customHeight="1" ht="15.75" r="557" s="5"/>
    <row customHeight="1" ht="15.75" r="558" s="5"/>
    <row customHeight="1" ht="15.75" r="559" s="5"/>
    <row customHeight="1" ht="15.75" r="560" s="5"/>
    <row customHeight="1" ht="15.75" r="561" s="5"/>
    <row customHeight="1" ht="15.75" r="562" s="5"/>
    <row customHeight="1" ht="15.75" r="563" s="5"/>
    <row customHeight="1" ht="15.75" r="564" s="5"/>
    <row customHeight="1" ht="15.75" r="565" s="5"/>
    <row customHeight="1" ht="15.75" r="566" s="5"/>
    <row customHeight="1" ht="15.75" r="567" s="5"/>
    <row customHeight="1" ht="15.75" r="568" s="5"/>
    <row customHeight="1" ht="15.75" r="569" s="5"/>
    <row customHeight="1" ht="15.75" r="570" s="5"/>
    <row customHeight="1" ht="15.75" r="571" s="5"/>
    <row customHeight="1" ht="15.75" r="572" s="5"/>
    <row customHeight="1" ht="15.75" r="573" s="5"/>
    <row customHeight="1" ht="15.75" r="574" s="5"/>
    <row customHeight="1" ht="15.75" r="575" s="5"/>
    <row customHeight="1" ht="15.75" r="576" s="5"/>
    <row customHeight="1" ht="15.75" r="577" s="5"/>
    <row customHeight="1" ht="15.75" r="578" s="5"/>
    <row customHeight="1" ht="15.75" r="579" s="5"/>
    <row customHeight="1" ht="15.75" r="580" s="5"/>
    <row customHeight="1" ht="15.75" r="581" s="5"/>
    <row customHeight="1" ht="15.75" r="582" s="5"/>
    <row customHeight="1" ht="15.75" r="583" s="5"/>
    <row customHeight="1" ht="15.75" r="584" s="5"/>
    <row customHeight="1" ht="15.75" r="585" s="5"/>
    <row customHeight="1" ht="15.75" r="586" s="5"/>
    <row customHeight="1" ht="15.75" r="587" s="5"/>
    <row customHeight="1" ht="15.75" r="588" s="5"/>
    <row customHeight="1" ht="15.75" r="589" s="5"/>
    <row customHeight="1" ht="15.75" r="590" s="5"/>
    <row customHeight="1" ht="15.75" r="591" s="5"/>
    <row customHeight="1" ht="15.75" r="592" s="5"/>
    <row customHeight="1" ht="15.75" r="593" s="5"/>
    <row customHeight="1" ht="15.75" r="594" s="5"/>
    <row customHeight="1" ht="15.75" r="595" s="5"/>
    <row customHeight="1" ht="15.75" r="596" s="5"/>
    <row customHeight="1" ht="15.75" r="597" s="5"/>
    <row customHeight="1" ht="15.75" r="598" s="5"/>
    <row customHeight="1" ht="15.75" r="599" s="5"/>
    <row customHeight="1" ht="15.75" r="600" s="5"/>
    <row customHeight="1" ht="15.75" r="601" s="5"/>
    <row customHeight="1" ht="15.75" r="602" s="5"/>
    <row customHeight="1" ht="15.75" r="603" s="5"/>
    <row customHeight="1" ht="15.75" r="604" s="5"/>
    <row customHeight="1" ht="15.75" r="605" s="5"/>
    <row customHeight="1" ht="15.75" r="606" s="5"/>
    <row customHeight="1" ht="15.75" r="607" s="5"/>
    <row customHeight="1" ht="15.75" r="608" s="5"/>
    <row customHeight="1" ht="15.75" r="609" s="5"/>
    <row customHeight="1" ht="15.75" r="610" s="5"/>
    <row customHeight="1" ht="15.75" r="611" s="5"/>
    <row customHeight="1" ht="15.75" r="612" s="5"/>
    <row customHeight="1" ht="15.75" r="613" s="5"/>
    <row customHeight="1" ht="15.75" r="614" s="5"/>
    <row customHeight="1" ht="15.75" r="615" s="5"/>
    <row customHeight="1" ht="15.75" r="616" s="5"/>
    <row customHeight="1" ht="15.75" r="617" s="5"/>
    <row customHeight="1" ht="15.75" r="618" s="5"/>
    <row customHeight="1" ht="15.75" r="619" s="5"/>
    <row customHeight="1" ht="15.75" r="620" s="5"/>
    <row customHeight="1" ht="15.75" r="621" s="5"/>
    <row customHeight="1" ht="15.75" r="622" s="5"/>
    <row customHeight="1" ht="15.75" r="623" s="5"/>
    <row customHeight="1" ht="15.75" r="624" s="5"/>
    <row customHeight="1" ht="15.75" r="625" s="5"/>
    <row customHeight="1" ht="15.75" r="626" s="5"/>
    <row customHeight="1" ht="15.75" r="627" s="5"/>
    <row customHeight="1" ht="15.75" r="628" s="5"/>
    <row customHeight="1" ht="15.75" r="629" s="5"/>
    <row customHeight="1" ht="15.75" r="630" s="5"/>
    <row customHeight="1" ht="15.75" r="631" s="5"/>
    <row customHeight="1" ht="15.75" r="632" s="5"/>
    <row customHeight="1" ht="15.75" r="633" s="5"/>
    <row customHeight="1" ht="15.75" r="634" s="5"/>
    <row customHeight="1" ht="15.75" r="635" s="5"/>
    <row customHeight="1" ht="15.75" r="636" s="5"/>
    <row customHeight="1" ht="15.75" r="637" s="5"/>
    <row customHeight="1" ht="15.75" r="638" s="5"/>
    <row customHeight="1" ht="15.75" r="639" s="5"/>
    <row customHeight="1" ht="15.75" r="640" s="5"/>
    <row customHeight="1" ht="15.75" r="641" s="5"/>
    <row customHeight="1" ht="15.75" r="642" s="5"/>
    <row customHeight="1" ht="15.75" r="643" s="5"/>
    <row customHeight="1" ht="15.75" r="644" s="5"/>
    <row customHeight="1" ht="15.75" r="645" s="5"/>
    <row customHeight="1" ht="15.75" r="646" s="5"/>
    <row customHeight="1" ht="15.75" r="647" s="5"/>
    <row customHeight="1" ht="15.75" r="648" s="5"/>
    <row customHeight="1" ht="15.75" r="649" s="5"/>
    <row customHeight="1" ht="15.75" r="650" s="5"/>
    <row customHeight="1" ht="15.75" r="651" s="5"/>
    <row customHeight="1" ht="15.75" r="652" s="5"/>
    <row customHeight="1" ht="15.75" r="653" s="5"/>
    <row customHeight="1" ht="15.75" r="654" s="5"/>
    <row customHeight="1" ht="15.75" r="655" s="5"/>
    <row customHeight="1" ht="15.75" r="656" s="5"/>
    <row customHeight="1" ht="15.75" r="657" s="5"/>
    <row customHeight="1" ht="15.75" r="658" s="5"/>
    <row customHeight="1" ht="15.75" r="659" s="5"/>
    <row customHeight="1" ht="15.75" r="660" s="5"/>
    <row customHeight="1" ht="15.75" r="661" s="5"/>
    <row customHeight="1" ht="15.75" r="662" s="5"/>
    <row customHeight="1" ht="15.75" r="663" s="5"/>
    <row customHeight="1" ht="15.75" r="664" s="5"/>
    <row customHeight="1" ht="15.75" r="665" s="5"/>
    <row customHeight="1" ht="15.75" r="666" s="5"/>
    <row customHeight="1" ht="15.75" r="667" s="5"/>
    <row customHeight="1" ht="15.75" r="668" s="5"/>
    <row customHeight="1" ht="15.75" r="669" s="5"/>
    <row customHeight="1" ht="15.75" r="670" s="5"/>
    <row customHeight="1" ht="15.75" r="671" s="5"/>
    <row customHeight="1" ht="15.75" r="672" s="5"/>
    <row customHeight="1" ht="15.75" r="673" s="5"/>
    <row customHeight="1" ht="15.75" r="674" s="5"/>
    <row customHeight="1" ht="15.75" r="675" s="5"/>
    <row customHeight="1" ht="15.75" r="676" s="5"/>
    <row customHeight="1" ht="15.75" r="677" s="5"/>
    <row customHeight="1" ht="15.75" r="678" s="5"/>
    <row customHeight="1" ht="15.75" r="679" s="5"/>
    <row customHeight="1" ht="15.75" r="680" s="5"/>
    <row customHeight="1" ht="15.75" r="681" s="5"/>
    <row customHeight="1" ht="15.75" r="682" s="5"/>
    <row customHeight="1" ht="15.75" r="683" s="5"/>
    <row customHeight="1" ht="15.75" r="684" s="5"/>
    <row customHeight="1" ht="15.75" r="685" s="5"/>
    <row customHeight="1" ht="15.75" r="686" s="5"/>
    <row customHeight="1" ht="15.75" r="687" s="5"/>
    <row customHeight="1" ht="15.75" r="688" s="5"/>
    <row customHeight="1" ht="15.75" r="689" s="5"/>
    <row customHeight="1" ht="15.75" r="690" s="5"/>
    <row customHeight="1" ht="15.75" r="691" s="5"/>
    <row customHeight="1" ht="15.75" r="692" s="5"/>
    <row customHeight="1" ht="15.75" r="693" s="5"/>
    <row customHeight="1" ht="15.75" r="694" s="5"/>
    <row customHeight="1" ht="15.75" r="695" s="5"/>
    <row customHeight="1" ht="15.75" r="696" s="5"/>
    <row customHeight="1" ht="15.75" r="697" s="5"/>
    <row customHeight="1" ht="15.75" r="698" s="5"/>
    <row customHeight="1" ht="15.75" r="699" s="5"/>
    <row customHeight="1" ht="15.75" r="700" s="5"/>
    <row customHeight="1" ht="15.75" r="701" s="5"/>
    <row customHeight="1" ht="15.75" r="702" s="5"/>
    <row customHeight="1" ht="15.75" r="703" s="5"/>
    <row customHeight="1" ht="15.75" r="704" s="5"/>
    <row customHeight="1" ht="15.75" r="705" s="5"/>
    <row customHeight="1" ht="15.75" r="706" s="5"/>
    <row customHeight="1" ht="15.75" r="707" s="5"/>
    <row customHeight="1" ht="15.75" r="708" s="5"/>
    <row customHeight="1" ht="15.75" r="709" s="5"/>
    <row customHeight="1" ht="15.75" r="710" s="5"/>
    <row customHeight="1" ht="15.75" r="711" s="5"/>
    <row customHeight="1" ht="15.75" r="712" s="5"/>
    <row customHeight="1" ht="15.75" r="713" s="5"/>
    <row customHeight="1" ht="15.75" r="714" s="5"/>
    <row customHeight="1" ht="15.75" r="715" s="5"/>
    <row customHeight="1" ht="15.75" r="716" s="5"/>
    <row customHeight="1" ht="15.75" r="717" s="5"/>
    <row customHeight="1" ht="15.75" r="718" s="5"/>
    <row customHeight="1" ht="15.75" r="719" s="5"/>
    <row customHeight="1" ht="15.75" r="720" s="5"/>
    <row customHeight="1" ht="15.75" r="721" s="5"/>
    <row customHeight="1" ht="15.75" r="722" s="5"/>
    <row customHeight="1" ht="15.75" r="723" s="5"/>
    <row customHeight="1" ht="15.75" r="724" s="5"/>
    <row customHeight="1" ht="15.75" r="725" s="5"/>
    <row customHeight="1" ht="15.75" r="726" s="5"/>
    <row customHeight="1" ht="15.75" r="727" s="5"/>
    <row customHeight="1" ht="15.75" r="728" s="5"/>
    <row customHeight="1" ht="15.75" r="729" s="5"/>
    <row customHeight="1" ht="15.75" r="730" s="5"/>
    <row customHeight="1" ht="15.75" r="731" s="5"/>
    <row customHeight="1" ht="15.75" r="732" s="5"/>
    <row customHeight="1" ht="15.75" r="733" s="5"/>
    <row customHeight="1" ht="15.75" r="734" s="5"/>
    <row customHeight="1" ht="15.75" r="735" s="5"/>
    <row customHeight="1" ht="15.75" r="736" s="5"/>
    <row customHeight="1" ht="15.75" r="737" s="5"/>
    <row customHeight="1" ht="15.75" r="738" s="5"/>
    <row customHeight="1" ht="15.75" r="739" s="5"/>
    <row customHeight="1" ht="15.75" r="740" s="5"/>
    <row customHeight="1" ht="15.75" r="741" s="5"/>
    <row customHeight="1" ht="15.75" r="742" s="5"/>
    <row customHeight="1" ht="15.75" r="743" s="5"/>
    <row customHeight="1" ht="15.75" r="744" s="5"/>
    <row customHeight="1" ht="15.75" r="745" s="5"/>
    <row customHeight="1" ht="15.75" r="746" s="5"/>
    <row customHeight="1" ht="15.75" r="747" s="5"/>
    <row customHeight="1" ht="15.75" r="748" s="5"/>
    <row customHeight="1" ht="15.75" r="749" s="5"/>
    <row customHeight="1" ht="15.75" r="750" s="5"/>
    <row customHeight="1" ht="15.75" r="751" s="5"/>
    <row customHeight="1" ht="15.75" r="752" s="5"/>
    <row customHeight="1" ht="15.75" r="753" s="5"/>
    <row customHeight="1" ht="15.75" r="754" s="5"/>
    <row customHeight="1" ht="15.75" r="755" s="5"/>
    <row customHeight="1" ht="15.75" r="756" s="5"/>
    <row customHeight="1" ht="15.75" r="757" s="5"/>
    <row customHeight="1" ht="15.75" r="758" s="5"/>
    <row customHeight="1" ht="15.75" r="759" s="5"/>
    <row customHeight="1" ht="15.75" r="760" s="5"/>
    <row customHeight="1" ht="15.75" r="761" s="5"/>
    <row customHeight="1" ht="15.75" r="762" s="5"/>
    <row customHeight="1" ht="15.75" r="763" s="5"/>
    <row customHeight="1" ht="15.75" r="764" s="5"/>
    <row customHeight="1" ht="15.75" r="765" s="5"/>
    <row customHeight="1" ht="15.75" r="766" s="5"/>
    <row customHeight="1" ht="15.75" r="767" s="5"/>
    <row customHeight="1" ht="15.75" r="768" s="5"/>
    <row customHeight="1" ht="15.75" r="769" s="5"/>
    <row customHeight="1" ht="15.75" r="770" s="5"/>
    <row customHeight="1" ht="15.75" r="771" s="5"/>
    <row customHeight="1" ht="15.75" r="772" s="5"/>
    <row customHeight="1" ht="15.75" r="773" s="5"/>
    <row customHeight="1" ht="15.75" r="774" s="5"/>
    <row customHeight="1" ht="15.75" r="775" s="5"/>
    <row customHeight="1" ht="15.75" r="776" s="5"/>
    <row customHeight="1" ht="15.75" r="777" s="5"/>
    <row customHeight="1" ht="15.75" r="778" s="5"/>
    <row customHeight="1" ht="15.75" r="779" s="5"/>
    <row customHeight="1" ht="15.75" r="780" s="5"/>
    <row customHeight="1" ht="15.75" r="781" s="5"/>
    <row customHeight="1" ht="15.75" r="782" s="5"/>
    <row customHeight="1" ht="15.75" r="783" s="5"/>
    <row customHeight="1" ht="15.75" r="784" s="5"/>
    <row customHeight="1" ht="15.75" r="785" s="5"/>
    <row customHeight="1" ht="15.75" r="786" s="5"/>
    <row customHeight="1" ht="15.75" r="787" s="5"/>
    <row customHeight="1" ht="15.75" r="788" s="5"/>
    <row customHeight="1" ht="15.75" r="789" s="5"/>
    <row customHeight="1" ht="15.75" r="790" s="5"/>
    <row customHeight="1" ht="15.75" r="791" s="5"/>
    <row customHeight="1" ht="15.75" r="792" s="5"/>
    <row customHeight="1" ht="15.75" r="793" s="5"/>
    <row customHeight="1" ht="15.75" r="794" s="5"/>
    <row customHeight="1" ht="15.75" r="795" s="5"/>
    <row customHeight="1" ht="15.75" r="796" s="5"/>
    <row customHeight="1" ht="15.75" r="797" s="5"/>
    <row customHeight="1" ht="15.75" r="798" s="5"/>
    <row customHeight="1" ht="15.75" r="799" s="5"/>
    <row customHeight="1" ht="15.75" r="800" s="5"/>
    <row customHeight="1" ht="15.75" r="801" s="5"/>
    <row customHeight="1" ht="15.75" r="802" s="5"/>
    <row customHeight="1" ht="15.75" r="803" s="5"/>
    <row customHeight="1" ht="15.75" r="804" s="5"/>
    <row customHeight="1" ht="15.75" r="805" s="5"/>
    <row customHeight="1" ht="15.75" r="806" s="5"/>
    <row customHeight="1" ht="15.75" r="807" s="5"/>
    <row customHeight="1" ht="15.75" r="808" s="5"/>
    <row customHeight="1" ht="15.75" r="809" s="5"/>
    <row customHeight="1" ht="15.75" r="810" s="5"/>
    <row customHeight="1" ht="15.75" r="811" s="5"/>
    <row customHeight="1" ht="15.75" r="812" s="5"/>
    <row customHeight="1" ht="15.75" r="813" s="5"/>
    <row customHeight="1" ht="15.75" r="814" s="5"/>
    <row customHeight="1" ht="15.75" r="815" s="5"/>
    <row customHeight="1" ht="15.75" r="816" s="5"/>
    <row customHeight="1" ht="15.75" r="817" s="5"/>
    <row customHeight="1" ht="15.75" r="818" s="5"/>
    <row customHeight="1" ht="15.75" r="819" s="5"/>
    <row customHeight="1" ht="15.75" r="820" s="5"/>
    <row customHeight="1" ht="15.75" r="821" s="5"/>
    <row customHeight="1" ht="15.75" r="822" s="5"/>
    <row customHeight="1" ht="15.75" r="823" s="5"/>
    <row customHeight="1" ht="15.75" r="824" s="5"/>
    <row customHeight="1" ht="15.75" r="825" s="5"/>
    <row customHeight="1" ht="15.75" r="826" s="5"/>
    <row customHeight="1" ht="15.75" r="827" s="5"/>
    <row customHeight="1" ht="15.75" r="828" s="5"/>
    <row customHeight="1" ht="15.75" r="829" s="5"/>
    <row customHeight="1" ht="15.75" r="830" s="5"/>
    <row customHeight="1" ht="15.75" r="831" s="5"/>
    <row customHeight="1" ht="15.75" r="832" s="5"/>
    <row customHeight="1" ht="15.75" r="833" s="5"/>
    <row customHeight="1" ht="15.75" r="834" s="5"/>
    <row customHeight="1" ht="15.75" r="835" s="5"/>
    <row customHeight="1" ht="15.75" r="836" s="5"/>
    <row customHeight="1" ht="15.75" r="837" s="5"/>
    <row customHeight="1" ht="15.75" r="838" s="5"/>
    <row customHeight="1" ht="15.75" r="839" s="5"/>
    <row customHeight="1" ht="15.75" r="840" s="5"/>
    <row customHeight="1" ht="15.75" r="841" s="5"/>
    <row customHeight="1" ht="15.75" r="842" s="5"/>
    <row customHeight="1" ht="15.75" r="843" s="5"/>
    <row customHeight="1" ht="15.75" r="844" s="5"/>
    <row customHeight="1" ht="15.75" r="845" s="5"/>
    <row customHeight="1" ht="15.75" r="846" s="5"/>
    <row customHeight="1" ht="15.75" r="847" s="5"/>
    <row customHeight="1" ht="15.75" r="848" s="5"/>
    <row customHeight="1" ht="15.75" r="849" s="5"/>
    <row customHeight="1" ht="15.75" r="850" s="5"/>
    <row customHeight="1" ht="15.75" r="851" s="5"/>
    <row customHeight="1" ht="15.75" r="852" s="5"/>
    <row customHeight="1" ht="15.75" r="853" s="5"/>
    <row customHeight="1" ht="15.75" r="854" s="5"/>
    <row customHeight="1" ht="15.75" r="855" s="5"/>
    <row customHeight="1" ht="15.75" r="856" s="5"/>
    <row customHeight="1" ht="15.75" r="857" s="5"/>
    <row customHeight="1" ht="15.75" r="858" s="5"/>
    <row customHeight="1" ht="15.75" r="859" s="5"/>
    <row customHeight="1" ht="15.75" r="860" s="5"/>
    <row customHeight="1" ht="15.75" r="861" s="5"/>
    <row customHeight="1" ht="15.75" r="862" s="5"/>
    <row customHeight="1" ht="15.75" r="863" s="5"/>
    <row customHeight="1" ht="15.75" r="864" s="5"/>
    <row customHeight="1" ht="15.75" r="865" s="5"/>
    <row customHeight="1" ht="15.75" r="866" s="5"/>
    <row customHeight="1" ht="15.75" r="867" s="5"/>
    <row customHeight="1" ht="15.75" r="868" s="5"/>
    <row customHeight="1" ht="15.75" r="869" s="5"/>
    <row customHeight="1" ht="15.75" r="870" s="5"/>
    <row customHeight="1" ht="15.75" r="871" s="5"/>
    <row customHeight="1" ht="15.75" r="872" s="5"/>
    <row customHeight="1" ht="15.75" r="873" s="5"/>
    <row customHeight="1" ht="15.75" r="874" s="5"/>
    <row customHeight="1" ht="15.75" r="875" s="5"/>
    <row customHeight="1" ht="15.75" r="876" s="5"/>
    <row customHeight="1" ht="15.75" r="877" s="5"/>
    <row customHeight="1" ht="15.75" r="878" s="5"/>
    <row customHeight="1" ht="15.75" r="879" s="5"/>
    <row customHeight="1" ht="15.75" r="880" s="5"/>
    <row customHeight="1" ht="15.75" r="881" s="5"/>
    <row customHeight="1" ht="15.75" r="882" s="5"/>
    <row customHeight="1" ht="15.75" r="883" s="5"/>
    <row customHeight="1" ht="15.75" r="884" s="5"/>
    <row customHeight="1" ht="15.75" r="885" s="5"/>
    <row customHeight="1" ht="15.75" r="886" s="5"/>
    <row customHeight="1" ht="15.75" r="887" s="5"/>
    <row customHeight="1" ht="15.75" r="888" s="5"/>
    <row customHeight="1" ht="15.75" r="889" s="5"/>
    <row customHeight="1" ht="15.75" r="890" s="5"/>
    <row customHeight="1" ht="15.75" r="891" s="5"/>
    <row customHeight="1" ht="15.75" r="892" s="5"/>
    <row customHeight="1" ht="15.75" r="893" s="5"/>
    <row customHeight="1" ht="15.75" r="894" s="5"/>
    <row customHeight="1" ht="15.75" r="895" s="5"/>
    <row customHeight="1" ht="15.75" r="896" s="5"/>
    <row customHeight="1" ht="15.75" r="897" s="5"/>
    <row customHeight="1" ht="15.75" r="898" s="5"/>
    <row customHeight="1" ht="15.75" r="899" s="5"/>
    <row customHeight="1" ht="15.75" r="900" s="5"/>
    <row customHeight="1" ht="15.75" r="901" s="5"/>
    <row customHeight="1" ht="15.75" r="902" s="5"/>
    <row customHeight="1" ht="15.75" r="903" s="5"/>
    <row customHeight="1" ht="15.75" r="904" s="5"/>
    <row customHeight="1" ht="15.75" r="905" s="5"/>
    <row customHeight="1" ht="15.75" r="906" s="5"/>
    <row customHeight="1" ht="15.75" r="907" s="5"/>
    <row customHeight="1" ht="15.75" r="908" s="5"/>
    <row customHeight="1" ht="15.75" r="909" s="5"/>
    <row customHeight="1" ht="15.75" r="910" s="5"/>
    <row customHeight="1" ht="15.75" r="911" s="5"/>
    <row customHeight="1" ht="15.75" r="912" s="5"/>
    <row customHeight="1" ht="15.75" r="913" s="5"/>
    <row customHeight="1" ht="15.75" r="914" s="5"/>
    <row customHeight="1" ht="15.75" r="915" s="5"/>
    <row customHeight="1" ht="15.75" r="916" s="5"/>
    <row customHeight="1" ht="15.75" r="917" s="5"/>
    <row customHeight="1" ht="15.75" r="918" s="5"/>
    <row customHeight="1" ht="15.75" r="919" s="5"/>
    <row customHeight="1" ht="15.75" r="920" s="5"/>
    <row customHeight="1" ht="15.75" r="921" s="5"/>
    <row customHeight="1" ht="15.75" r="922" s="5"/>
    <row customHeight="1" ht="15.75" r="923" s="5"/>
    <row customHeight="1" ht="15.75" r="924" s="5"/>
    <row customHeight="1" ht="15.75" r="925" s="5"/>
    <row customHeight="1" ht="15.75" r="926" s="5"/>
    <row customHeight="1" ht="15.75" r="927" s="5"/>
    <row customHeight="1" ht="15.75" r="928" s="5"/>
    <row customHeight="1" ht="15.75" r="929" s="5"/>
    <row customHeight="1" ht="15.75" r="930" s="5"/>
    <row customHeight="1" ht="15.75" r="931" s="5"/>
    <row customHeight="1" ht="15.75" r="932" s="5"/>
    <row customHeight="1" ht="15.75" r="933" s="5"/>
    <row customHeight="1" ht="15.75" r="934" s="5"/>
    <row customHeight="1" ht="15.75" r="935" s="5"/>
    <row customHeight="1" ht="15.75" r="936" s="5"/>
    <row customHeight="1" ht="15.75" r="937" s="5"/>
    <row customHeight="1" ht="15.75" r="938" s="5"/>
    <row customHeight="1" ht="15.75" r="939" s="5"/>
    <row customHeight="1" ht="15.75" r="940" s="5"/>
    <row customHeight="1" ht="15.75" r="941" s="5"/>
    <row customHeight="1" ht="15.75" r="942" s="5"/>
    <row customHeight="1" ht="15.75" r="943" s="5"/>
    <row customHeight="1" ht="15.75" r="944" s="5"/>
    <row customHeight="1" ht="15.75" r="945" s="5"/>
    <row customHeight="1" ht="15.75" r="946" s="5"/>
    <row customHeight="1" ht="15.75" r="947" s="5"/>
    <row customHeight="1" ht="15.75" r="948" s="5"/>
    <row customHeight="1" ht="15.75" r="949" s="5"/>
    <row customHeight="1" ht="15.75" r="950" s="5"/>
    <row customHeight="1" ht="15.75" r="951" s="5"/>
    <row customHeight="1" ht="15.75" r="952" s="5"/>
    <row customHeight="1" ht="15.75" r="953" s="5"/>
    <row customHeight="1" ht="15.75" r="954" s="5"/>
    <row customHeight="1" ht="15.75" r="955" s="5"/>
    <row customHeight="1" ht="15.75" r="956" s="5"/>
    <row customHeight="1" ht="15.75" r="957" s="5"/>
    <row customHeight="1" ht="15.75" r="958" s="5"/>
    <row customHeight="1" ht="15.75" r="959" s="5"/>
    <row customHeight="1" ht="15.75" r="960" s="5"/>
    <row customHeight="1" ht="15.75" r="961" s="5"/>
    <row customHeight="1" ht="15.75" r="962" s="5"/>
    <row customHeight="1" ht="15.75" r="963" s="5"/>
    <row customHeight="1" ht="15.75" r="964" s="5"/>
    <row customHeight="1" ht="15.75" r="965" s="5"/>
    <row customHeight="1" ht="15.75" r="966" s="5"/>
    <row customHeight="1" ht="15.75" r="967" s="5"/>
    <row customHeight="1" ht="15.75" r="968" s="5"/>
    <row customHeight="1" ht="15.75" r="969" s="5"/>
    <row customHeight="1" ht="15.75" r="970" s="5"/>
    <row customHeight="1" ht="15.75" r="971" s="5"/>
    <row customHeight="1" ht="15.75" r="972" s="5"/>
    <row customHeight="1" ht="15.75" r="973" s="5"/>
    <row customHeight="1" ht="15.75" r="974" s="5"/>
    <row customHeight="1" ht="15.75" r="975" s="5"/>
    <row customHeight="1" ht="15.75" r="976" s="5"/>
    <row customHeight="1" ht="15.75" r="977" s="5"/>
    <row customHeight="1" ht="15.75" r="978" s="5"/>
    <row customHeight="1" ht="15.75" r="979" s="5"/>
    <row customHeight="1" ht="15.75" r="980" s="5"/>
    <row customHeight="1" ht="15.75" r="981" s="5"/>
    <row customHeight="1" ht="15.75" r="982" s="5"/>
    <row customHeight="1" ht="15.75" r="983" s="5"/>
    <row customHeight="1" ht="15.75" r="984" s="5"/>
    <row customHeight="1" ht="15.75" r="985" s="5"/>
    <row customHeight="1" ht="15.75" r="986" s="5"/>
    <row customHeight="1" ht="15.75" r="987" s="5"/>
    <row customHeight="1" ht="15.75" r="988" s="5"/>
    <row customHeight="1" ht="15.75" r="989" s="5"/>
    <row customHeight="1" ht="15.75" r="990" s="5"/>
    <row customHeight="1" ht="15.75" r="991" s="5"/>
    <row customHeight="1" ht="15.75" r="992" s="5"/>
    <row customHeight="1" ht="15.75" r="993" s="5"/>
    <row customHeight="1" ht="15.75" r="994" s="5"/>
    <row customHeight="1" ht="15.75" r="995" s="5"/>
    <row customHeight="1" ht="15.75" r="996" s="5"/>
    <row customHeight="1" ht="15.75" r="997" s="5"/>
    <row customHeight="1" ht="15.75" r="998" s="5"/>
    <row customHeight="1" ht="15.75" r="999" s="5"/>
    <row customHeight="1" ht="15.75" r="1000" s="5"/>
  </sheetData>
  <pageMargins bottom="0.75" footer="0" header="0" left="0.7" right="0.7" top="0.75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1000"/>
  <sheetViews>
    <sheetView tabSelected="1" workbookViewId="0" zoomScale="75">
      <selection activeCell="Z38" sqref="Z38:Z45"/>
    </sheetView>
  </sheetViews>
  <sheetFormatPr baseColWidth="10" customHeight="1" defaultColWidth="14.5" defaultRowHeight="15"/>
  <cols>
    <col customWidth="1" max="1" min="1" style="5" width="8.83203125"/>
    <col customWidth="1" max="2" min="2" style="5" width="17.6640625"/>
    <col customWidth="1" max="19" min="3" style="5" width="8.83203125"/>
    <col customWidth="1" max="20" min="20" style="5" width="16.33203125"/>
    <col customWidth="1" max="26" min="21" style="5" width="8.83203125"/>
  </cols>
  <sheetData>
    <row r="1">
      <c r="A1" s="4" t="inlineStr">
        <is>
          <t>Reactor Conditions</t>
        </is>
      </c>
      <c r="L1" s="4" t="inlineStr">
        <is>
          <t>Initial Solids Composition (wt% of feed dry basis)</t>
        </is>
      </c>
      <c r="R1" s="4" t="inlineStr">
        <is>
          <t>Concentration of species in liquids phase (g species/L)</t>
        </is>
      </c>
    </row>
    <row r="2">
      <c r="A2" t="inlineStr">
        <is>
          <t>Total Operating Time (min)</t>
        </is>
      </c>
      <c r="B2" t="inlineStr">
        <is>
          <t>Temperature (deg C)</t>
        </is>
      </c>
      <c r="C2" t="inlineStr">
        <is>
          <t>LiquidSolidRatio</t>
        </is>
      </c>
      <c r="D2" s="3" t="inlineStr">
        <is>
          <t>Acid</t>
        </is>
      </c>
      <c r="E2" t="inlineStr">
        <is>
          <t>Initial Acid Concentration (mol proton/L)</t>
        </is>
      </c>
      <c r="F2" t="inlineStr">
        <is>
          <t>Particle Size, smallest dimension if available (mm)</t>
        </is>
      </c>
      <c r="G2" t="inlineStr">
        <is>
          <t>Feed Mass (g)</t>
        </is>
      </c>
      <c r="H2" t="inlineStr">
        <is>
          <t>Moisture Content of Feed Wood (%)</t>
        </is>
      </c>
      <c r="I2" t="inlineStr">
        <is>
          <t>Isothermal Time (min)</t>
        </is>
      </c>
      <c r="J2" t="inlineStr">
        <is>
          <t>Heating Time (min)</t>
        </is>
      </c>
      <c r="K2" t="inlineStr">
        <is>
          <t>Minimum Ramp Temp (deg/min)</t>
        </is>
      </c>
      <c r="L2" t="inlineStr">
        <is>
          <t>Arabinose</t>
        </is>
      </c>
      <c r="M2" t="inlineStr">
        <is>
          <t>Galactose</t>
        </is>
      </c>
      <c r="N2" t="inlineStr">
        <is>
          <t>Glucose</t>
        </is>
      </c>
      <c r="O2" t="inlineStr">
        <is>
          <t>Xylose</t>
        </is>
      </c>
      <c r="P2" t="inlineStr">
        <is>
          <t>Mannose</t>
        </is>
      </c>
      <c r="Q2" t="inlineStr">
        <is>
          <t>Rhammose</t>
        </is>
      </c>
      <c r="R2" t="inlineStr">
        <is>
          <t>Arbinose</t>
        </is>
      </c>
      <c r="S2" t="inlineStr">
        <is>
          <t>Galactose</t>
        </is>
      </c>
      <c r="T2" t="inlineStr">
        <is>
          <t>Glucose</t>
        </is>
      </c>
      <c r="U2" t="inlineStr">
        <is>
          <t>Xylose</t>
        </is>
      </c>
      <c r="V2" t="inlineStr">
        <is>
          <t>Mannose</t>
        </is>
      </c>
      <c r="W2" t="inlineStr">
        <is>
          <t>Rhammose</t>
        </is>
      </c>
      <c r="X2" t="inlineStr">
        <is>
          <t>Furfural</t>
        </is>
      </c>
      <c r="Y2" t="inlineStr">
        <is>
          <t>Hydroxymethylfurfural</t>
        </is>
      </c>
      <c r="Z2" s="3" t="inlineStr">
        <is>
          <t>Monomer</t>
        </is>
      </c>
    </row>
    <row r="3">
      <c r="A3">
        <f>H3+I3</f>
        <v/>
      </c>
      <c r="B3" t="n">
        <v>120</v>
      </c>
      <c r="C3" t="n">
        <v>5</v>
      </c>
      <c r="D3" s="3" t="inlineStr">
        <is>
          <t>oxalic</t>
        </is>
      </c>
      <c r="E3" t="n">
        <v>0.02</v>
      </c>
      <c r="F3" t="n">
        <v>3</v>
      </c>
      <c r="G3" t="n">
        <v>50</v>
      </c>
      <c r="H3">
        <f>100-82.9</f>
        <v/>
      </c>
      <c r="I3" t="n">
        <v>51</v>
      </c>
      <c r="J3" s="1" t="n">
        <v>30</v>
      </c>
      <c r="K3" s="2">
        <f>(B3-25)/I3</f>
        <v/>
      </c>
      <c r="O3">
        <f>14.9/0.88</f>
        <v/>
      </c>
      <c r="U3" t="n">
        <v>0.2</v>
      </c>
      <c r="Z3" s="3" t="n">
        <v>0</v>
      </c>
    </row>
    <row customHeight="1" ht="15" r="4" s="5">
      <c r="A4">
        <f>H4+I4</f>
        <v/>
      </c>
      <c r="B4" t="n">
        <v>120</v>
      </c>
      <c r="C4" t="n">
        <v>5</v>
      </c>
      <c r="D4" s="3" t="inlineStr">
        <is>
          <t>oxalic</t>
        </is>
      </c>
      <c r="E4" t="n">
        <v>0.02</v>
      </c>
      <c r="F4" t="n">
        <v>3</v>
      </c>
      <c r="G4" t="n">
        <v>50</v>
      </c>
      <c r="H4">
        <f>100-82.9</f>
        <v/>
      </c>
      <c r="I4" t="n">
        <v>97</v>
      </c>
      <c r="J4" s="1" t="n">
        <v>30</v>
      </c>
      <c r="K4" s="2">
        <f>(B4-25)/I4</f>
        <v/>
      </c>
      <c r="O4">
        <f>14.9/0.88</f>
        <v/>
      </c>
      <c r="U4" t="n">
        <v>0.4</v>
      </c>
      <c r="Z4" s="3" t="n">
        <v>0</v>
      </c>
    </row>
    <row r="5">
      <c r="A5">
        <f>H5+I5</f>
        <v/>
      </c>
      <c r="B5" t="n">
        <v>140</v>
      </c>
      <c r="C5" t="n">
        <v>5</v>
      </c>
      <c r="D5" s="3" t="inlineStr">
        <is>
          <t>oxalic</t>
        </is>
      </c>
      <c r="E5" t="n">
        <v>0.02</v>
      </c>
      <c r="F5" t="n">
        <v>3</v>
      </c>
      <c r="G5" t="n">
        <v>50</v>
      </c>
      <c r="H5">
        <f>100-82.9</f>
        <v/>
      </c>
      <c r="I5" t="n">
        <v>57</v>
      </c>
      <c r="J5" s="1" t="n">
        <v>30</v>
      </c>
      <c r="K5" s="2">
        <f>(B5-25)/I5</f>
        <v/>
      </c>
      <c r="O5">
        <f>14.9/0.88</f>
        <v/>
      </c>
      <c r="U5" t="n">
        <v>4.2</v>
      </c>
      <c r="Z5" s="3" t="n">
        <v>0.6</v>
      </c>
    </row>
    <row r="6">
      <c r="A6">
        <f>H6+I6</f>
        <v/>
      </c>
      <c r="B6" t="n">
        <v>120</v>
      </c>
      <c r="C6" t="n">
        <v>5</v>
      </c>
      <c r="D6" s="3" t="inlineStr">
        <is>
          <t>oxalic</t>
        </is>
      </c>
      <c r="E6" t="n">
        <v>0.04</v>
      </c>
      <c r="F6" t="n">
        <v>3</v>
      </c>
      <c r="G6" t="n">
        <v>50</v>
      </c>
      <c r="H6">
        <f>100-82.9</f>
        <v/>
      </c>
      <c r="I6" t="n">
        <v>61</v>
      </c>
      <c r="J6" s="1" t="n">
        <v>30</v>
      </c>
      <c r="K6" s="2">
        <f>(B6-25)/I6</f>
        <v/>
      </c>
      <c r="O6">
        <f>14.9/0.88</f>
        <v/>
      </c>
      <c r="U6" t="n">
        <v>1</v>
      </c>
      <c r="Z6" s="3" t="n">
        <v>0.2</v>
      </c>
    </row>
    <row r="7">
      <c r="A7">
        <f>H7+I7</f>
        <v/>
      </c>
      <c r="B7" t="n">
        <v>140</v>
      </c>
      <c r="C7" t="n">
        <v>5</v>
      </c>
      <c r="D7" s="3" t="inlineStr">
        <is>
          <t>oxalic</t>
        </is>
      </c>
      <c r="E7" t="n">
        <v>0.04</v>
      </c>
      <c r="F7" t="n">
        <v>3</v>
      </c>
      <c r="G7" t="n">
        <v>50</v>
      </c>
      <c r="H7">
        <f>100-82.9</f>
        <v/>
      </c>
      <c r="I7" t="n">
        <v>56</v>
      </c>
      <c r="J7" s="1" t="n">
        <v>30</v>
      </c>
      <c r="K7" s="2">
        <f>(B7-25)/I7</f>
        <v/>
      </c>
      <c r="O7">
        <f>14.9/0.88</f>
        <v/>
      </c>
      <c r="U7" t="n">
        <v>10.2</v>
      </c>
      <c r="Z7" s="3" t="n">
        <v>4.2</v>
      </c>
    </row>
    <row r="8">
      <c r="A8">
        <f>H8+I8</f>
        <v/>
      </c>
      <c r="B8" t="n">
        <v>120</v>
      </c>
      <c r="C8" t="n">
        <v>5</v>
      </c>
      <c r="D8" s="3" t="inlineStr">
        <is>
          <t>oxalic</t>
        </is>
      </c>
      <c r="E8" t="n">
        <v>0.1</v>
      </c>
      <c r="F8" t="n">
        <v>3</v>
      </c>
      <c r="G8" t="n">
        <v>50</v>
      </c>
      <c r="H8">
        <f>100-82.9</f>
        <v/>
      </c>
      <c r="I8" t="n">
        <v>55</v>
      </c>
      <c r="J8" s="1" t="n">
        <v>30</v>
      </c>
      <c r="K8" s="2">
        <f>(B8-25)/I8</f>
        <v/>
      </c>
      <c r="O8">
        <f>14.9/0.88</f>
        <v/>
      </c>
      <c r="U8" t="n">
        <v>3.2</v>
      </c>
      <c r="Z8" s="3" t="n">
        <v>1.2</v>
      </c>
    </row>
    <row r="9">
      <c r="A9">
        <f>H9+I9</f>
        <v/>
      </c>
      <c r="B9" t="n">
        <v>120</v>
      </c>
      <c r="C9" t="n">
        <v>5</v>
      </c>
      <c r="D9" s="3" t="inlineStr">
        <is>
          <t>oxalic</t>
        </is>
      </c>
      <c r="E9" t="n">
        <v>0.1</v>
      </c>
      <c r="F9" t="n">
        <v>3</v>
      </c>
      <c r="G9" t="n">
        <v>50</v>
      </c>
      <c r="H9">
        <f>100-82.9</f>
        <v/>
      </c>
      <c r="I9" t="n">
        <v>97</v>
      </c>
      <c r="J9" s="1" t="n">
        <v>30</v>
      </c>
      <c r="K9" s="2">
        <f>(B9-25)/I9</f>
        <v/>
      </c>
      <c r="O9">
        <f>14.9/0.88</f>
        <v/>
      </c>
      <c r="U9" t="n">
        <v>7.800000000000001</v>
      </c>
      <c r="Z9" s="3" t="n">
        <v>4.2</v>
      </c>
    </row>
    <row r="10">
      <c r="A10">
        <f>H10+I10</f>
        <v/>
      </c>
      <c r="B10" t="n">
        <v>120</v>
      </c>
      <c r="C10" t="n">
        <v>5</v>
      </c>
      <c r="D10" s="3" t="inlineStr">
        <is>
          <t>oxalic</t>
        </is>
      </c>
      <c r="E10" t="n">
        <v>0.2</v>
      </c>
      <c r="F10" t="n">
        <v>3</v>
      </c>
      <c r="G10" t="n">
        <v>50</v>
      </c>
      <c r="H10">
        <f>100-82.9</f>
        <v/>
      </c>
      <c r="I10" t="n">
        <v>72</v>
      </c>
      <c r="J10" s="1" t="n">
        <v>30</v>
      </c>
      <c r="K10" s="2">
        <f>(B10-25)/I10</f>
        <v/>
      </c>
      <c r="O10">
        <f>14.9/0.88</f>
        <v/>
      </c>
      <c r="U10" t="n">
        <v>11.6</v>
      </c>
      <c r="Z10" s="3" t="n">
        <v>8.6</v>
      </c>
    </row>
    <row r="11">
      <c r="A11">
        <f>H11+I11</f>
        <v/>
      </c>
      <c r="B11" t="n">
        <v>140</v>
      </c>
      <c r="C11" t="n">
        <v>5</v>
      </c>
      <c r="D11" s="3" t="inlineStr">
        <is>
          <t>oxalic</t>
        </is>
      </c>
      <c r="E11" t="n">
        <v>0.2</v>
      </c>
      <c r="F11" t="n">
        <v>3</v>
      </c>
      <c r="G11" t="n">
        <v>50</v>
      </c>
      <c r="H11">
        <f>100-82.9</f>
        <v/>
      </c>
      <c r="I11" t="n">
        <v>30</v>
      </c>
      <c r="J11" s="1" t="n">
        <v>30</v>
      </c>
      <c r="K11" s="2">
        <f>(B11-25)/I11</f>
        <v/>
      </c>
      <c r="O11">
        <f>14.9/0.88</f>
        <v/>
      </c>
      <c r="U11" t="n">
        <v>17.6</v>
      </c>
      <c r="Z11" s="3" t="n">
        <v>17</v>
      </c>
    </row>
    <row r="12">
      <c r="A12">
        <f>H12+I12</f>
        <v/>
      </c>
      <c r="B12" t="n">
        <v>140</v>
      </c>
      <c r="C12" t="n">
        <v>5</v>
      </c>
      <c r="D12" s="3" t="inlineStr">
        <is>
          <t>oxalic</t>
        </is>
      </c>
      <c r="E12" t="n">
        <v>0.2</v>
      </c>
      <c r="F12" t="n">
        <v>3</v>
      </c>
      <c r="G12" t="n">
        <v>50</v>
      </c>
      <c r="H12">
        <f>100-82.9</f>
        <v/>
      </c>
      <c r="I12" t="n">
        <v>45</v>
      </c>
      <c r="J12" s="1" t="n">
        <v>30</v>
      </c>
      <c r="K12" s="2">
        <f>(B12-25)/I12</f>
        <v/>
      </c>
      <c r="O12">
        <f>14.9/0.88</f>
        <v/>
      </c>
      <c r="U12" t="n">
        <v>23.8</v>
      </c>
      <c r="Z12" s="3" t="n">
        <v>23.8</v>
      </c>
    </row>
    <row r="13">
      <c r="A13">
        <f>H13+I13</f>
        <v/>
      </c>
      <c r="B13" t="n">
        <v>140</v>
      </c>
      <c r="C13" t="n">
        <v>5</v>
      </c>
      <c r="D13" s="3" t="inlineStr">
        <is>
          <t>oxalic</t>
        </is>
      </c>
      <c r="E13" t="n">
        <v>0.2</v>
      </c>
      <c r="F13" t="n">
        <v>3</v>
      </c>
      <c r="G13" t="n">
        <v>50</v>
      </c>
      <c r="H13">
        <f>100-82.9</f>
        <v/>
      </c>
      <c r="I13" t="n">
        <v>71</v>
      </c>
      <c r="J13" s="1" t="n">
        <v>30</v>
      </c>
      <c r="K13" s="2">
        <f>(B13-25)/I13</f>
        <v/>
      </c>
      <c r="O13">
        <f>14.9/0.88</f>
        <v/>
      </c>
      <c r="U13" t="n">
        <v>26.6</v>
      </c>
      <c r="Z13" s="3" t="n">
        <v>26.6</v>
      </c>
    </row>
    <row r="14">
      <c r="A14">
        <f>H14+I14</f>
        <v/>
      </c>
      <c r="B14" t="n">
        <v>140</v>
      </c>
      <c r="C14" t="n">
        <v>5</v>
      </c>
      <c r="D14" s="3" t="inlineStr">
        <is>
          <t>oxalic</t>
        </is>
      </c>
      <c r="E14" t="n">
        <v>0.2</v>
      </c>
      <c r="F14" t="n">
        <v>3</v>
      </c>
      <c r="G14" t="n">
        <v>50</v>
      </c>
      <c r="H14">
        <f>100-82.9</f>
        <v/>
      </c>
      <c r="I14" t="n">
        <v>100</v>
      </c>
      <c r="J14" s="1" t="n">
        <v>30</v>
      </c>
      <c r="K14" s="2">
        <f>(B14-25)/I14</f>
        <v/>
      </c>
      <c r="O14">
        <f>14.9/0.88</f>
        <v/>
      </c>
      <c r="U14" t="n">
        <v>27</v>
      </c>
      <c r="Z14" s="3" t="n">
        <v>27</v>
      </c>
    </row>
    <row r="15">
      <c r="A15">
        <f>H15+I15</f>
        <v/>
      </c>
      <c r="B15" t="n">
        <v>160</v>
      </c>
      <c r="C15" t="n">
        <v>5</v>
      </c>
      <c r="D15" s="3" t="inlineStr">
        <is>
          <t>oxalic</t>
        </is>
      </c>
      <c r="E15" t="n">
        <v>0.2</v>
      </c>
      <c r="F15" t="n">
        <v>3</v>
      </c>
      <c r="G15" t="n">
        <v>50</v>
      </c>
      <c r="H15">
        <f>100-82.9</f>
        <v/>
      </c>
      <c r="I15" t="n">
        <v>69</v>
      </c>
      <c r="J15" s="1" t="n">
        <v>30</v>
      </c>
      <c r="K15" s="2">
        <f>(B15-25)/I15</f>
        <v/>
      </c>
      <c r="O15">
        <f>14.9/0.88</f>
        <v/>
      </c>
      <c r="U15" t="n">
        <v>26.2</v>
      </c>
      <c r="Z15" s="3" t="n">
        <v>23.8</v>
      </c>
    </row>
    <row r="16">
      <c r="A16">
        <f>H16+I16</f>
        <v/>
      </c>
      <c r="B16" t="n">
        <v>120</v>
      </c>
      <c r="C16" t="n">
        <v>5</v>
      </c>
      <c r="D16" s="3" t="inlineStr">
        <is>
          <t>sulfuric</t>
        </is>
      </c>
      <c r="E16" t="n">
        <v>0.02</v>
      </c>
      <c r="F16" t="n">
        <v>3</v>
      </c>
      <c r="G16" t="n">
        <v>50</v>
      </c>
      <c r="H16">
        <f>100-82.9</f>
        <v/>
      </c>
      <c r="I16" t="n">
        <v>68</v>
      </c>
      <c r="J16" s="1" t="n">
        <v>30</v>
      </c>
      <c r="K16" s="2">
        <f>(B16-25)/I16</f>
        <v/>
      </c>
      <c r="O16">
        <f>14.9/0.88</f>
        <v/>
      </c>
      <c r="U16" t="n">
        <v>0.2</v>
      </c>
      <c r="Z16" s="3" t="n">
        <v>0</v>
      </c>
    </row>
    <row r="17">
      <c r="A17">
        <f>H17+I17</f>
        <v/>
      </c>
      <c r="B17" t="n">
        <v>120</v>
      </c>
      <c r="C17" t="n">
        <v>5</v>
      </c>
      <c r="D17" s="3" t="inlineStr">
        <is>
          <t>sulfuric</t>
        </is>
      </c>
      <c r="E17" t="n">
        <v>0.02</v>
      </c>
      <c r="F17" t="n">
        <v>3</v>
      </c>
      <c r="G17" t="n">
        <v>50</v>
      </c>
      <c r="H17">
        <f>100-82.9</f>
        <v/>
      </c>
      <c r="I17" t="n">
        <v>104</v>
      </c>
      <c r="J17" s="1" t="n">
        <v>30</v>
      </c>
      <c r="K17" s="2">
        <f>(B17-25)/I17</f>
        <v/>
      </c>
      <c r="O17">
        <f>14.9/0.88</f>
        <v/>
      </c>
      <c r="U17" t="n">
        <v>3.6</v>
      </c>
      <c r="Z17" s="3" t="n">
        <v>0.4</v>
      </c>
    </row>
    <row r="18">
      <c r="A18">
        <f>H18+I18</f>
        <v/>
      </c>
      <c r="B18" t="n">
        <v>140</v>
      </c>
      <c r="C18" t="n">
        <v>5</v>
      </c>
      <c r="D18" s="3" t="inlineStr">
        <is>
          <t>sulfuric</t>
        </is>
      </c>
      <c r="E18" t="n">
        <v>0.02</v>
      </c>
      <c r="F18" t="n">
        <v>3</v>
      </c>
      <c r="G18" t="n">
        <v>50</v>
      </c>
      <c r="H18">
        <f>100-82.9</f>
        <v/>
      </c>
      <c r="I18" t="n">
        <v>69</v>
      </c>
      <c r="J18" s="1" t="n">
        <v>30</v>
      </c>
      <c r="K18" s="2">
        <f>(B18-25)/I18</f>
        <v/>
      </c>
      <c r="O18">
        <f>14.9/0.88</f>
        <v/>
      </c>
      <c r="U18" t="n">
        <v>3.2</v>
      </c>
      <c r="Z18" s="3" t="n">
        <v>0.6</v>
      </c>
    </row>
    <row r="19">
      <c r="A19">
        <f>H19+I19</f>
        <v/>
      </c>
      <c r="B19" t="n">
        <v>140</v>
      </c>
      <c r="C19" t="n">
        <v>5</v>
      </c>
      <c r="D19" s="3" t="inlineStr">
        <is>
          <t>sulfuric</t>
        </is>
      </c>
      <c r="E19" t="n">
        <v>0.02</v>
      </c>
      <c r="F19" t="n">
        <v>3</v>
      </c>
      <c r="G19" t="n">
        <v>50</v>
      </c>
      <c r="H19">
        <f>100-82.9</f>
        <v/>
      </c>
      <c r="I19" t="n">
        <v>44</v>
      </c>
      <c r="J19" s="1" t="n">
        <v>30</v>
      </c>
      <c r="K19" s="2">
        <f>(B19-25)/I19</f>
        <v/>
      </c>
      <c r="O19">
        <f>14.9/0.88</f>
        <v/>
      </c>
      <c r="U19" t="n">
        <v>0.8</v>
      </c>
      <c r="Z19" s="3" t="n">
        <v>0</v>
      </c>
    </row>
    <row r="20">
      <c r="A20">
        <f>H20+I20</f>
        <v/>
      </c>
      <c r="B20" t="n">
        <v>120</v>
      </c>
      <c r="C20" t="n">
        <v>5</v>
      </c>
      <c r="D20" s="3" t="inlineStr">
        <is>
          <t>sulfuric</t>
        </is>
      </c>
      <c r="E20" t="n">
        <v>0.1</v>
      </c>
      <c r="F20" t="n">
        <v>3</v>
      </c>
      <c r="G20" t="n">
        <v>50</v>
      </c>
      <c r="H20">
        <f>100-82.9</f>
        <v/>
      </c>
      <c r="I20" t="n">
        <v>36</v>
      </c>
      <c r="J20" s="1" t="n">
        <v>30</v>
      </c>
      <c r="K20" s="2">
        <f>(B20-25)/I20</f>
        <v/>
      </c>
      <c r="O20">
        <f>14.9/0.88</f>
        <v/>
      </c>
      <c r="U20" t="n">
        <v>4.6</v>
      </c>
      <c r="Z20" s="3" t="n">
        <v>2</v>
      </c>
    </row>
    <row customHeight="1" ht="15.75" r="21" s="5">
      <c r="A21">
        <f>H21+I21</f>
        <v/>
      </c>
      <c r="B21" t="n">
        <v>120</v>
      </c>
      <c r="C21" t="n">
        <v>5</v>
      </c>
      <c r="D21" s="3" t="inlineStr">
        <is>
          <t>sulfuric</t>
        </is>
      </c>
      <c r="E21" t="n">
        <v>0.1</v>
      </c>
      <c r="F21" t="n">
        <v>3</v>
      </c>
      <c r="G21" t="n">
        <v>50</v>
      </c>
      <c r="H21">
        <f>100-82.9</f>
        <v/>
      </c>
      <c r="I21" t="n">
        <v>67</v>
      </c>
      <c r="J21" s="1" t="n">
        <v>30</v>
      </c>
      <c r="K21" s="2">
        <f>(B21-25)/I21</f>
        <v/>
      </c>
      <c r="O21">
        <f>14.9/0.88</f>
        <v/>
      </c>
      <c r="U21" t="n">
        <v>10.6</v>
      </c>
      <c r="Z21" s="3" t="n">
        <v>6.6</v>
      </c>
    </row>
    <row customHeight="1" ht="15.75" r="22" s="5">
      <c r="A22">
        <f>H22+I22</f>
        <v/>
      </c>
      <c r="B22" t="n">
        <v>140</v>
      </c>
      <c r="C22" t="n">
        <v>5</v>
      </c>
      <c r="D22" s="3" t="inlineStr">
        <is>
          <t>sulfuric</t>
        </is>
      </c>
      <c r="E22" t="n">
        <v>0.1</v>
      </c>
      <c r="F22" t="n">
        <v>3</v>
      </c>
      <c r="G22" t="n">
        <v>50</v>
      </c>
      <c r="H22">
        <f>100-82.9</f>
        <v/>
      </c>
      <c r="I22" t="n">
        <v>40</v>
      </c>
      <c r="J22" s="1" t="n">
        <v>30</v>
      </c>
      <c r="K22" s="2">
        <f>(B22-25)/I22</f>
        <v/>
      </c>
      <c r="O22">
        <f>14.9/0.88</f>
        <v/>
      </c>
      <c r="U22" t="n">
        <v>21.4</v>
      </c>
      <c r="Z22" s="3" t="n">
        <v>20.6</v>
      </c>
    </row>
    <row customHeight="1" ht="15.75" r="23" s="5">
      <c r="A23">
        <f>H23+I23</f>
        <v/>
      </c>
      <c r="B23" t="n">
        <v>140</v>
      </c>
      <c r="C23" t="n">
        <v>5</v>
      </c>
      <c r="D23" s="3" t="inlineStr">
        <is>
          <t>sulfuric</t>
        </is>
      </c>
      <c r="E23" t="n">
        <v>0.1</v>
      </c>
      <c r="F23" t="n">
        <v>3</v>
      </c>
      <c r="G23" t="n">
        <v>50</v>
      </c>
      <c r="H23">
        <f>100-82.9</f>
        <v/>
      </c>
      <c r="I23" t="n">
        <v>70</v>
      </c>
      <c r="J23" s="1" t="n">
        <v>30</v>
      </c>
      <c r="K23" s="2">
        <f>(B23-25)/I23</f>
        <v/>
      </c>
      <c r="O23">
        <f>14.9/0.88</f>
        <v/>
      </c>
      <c r="U23" t="n">
        <v>24.4</v>
      </c>
      <c r="Z23" s="3" t="n">
        <v>24.4</v>
      </c>
    </row>
    <row customHeight="1" ht="15.75" r="24" s="5">
      <c r="A24">
        <f>H24+I24</f>
        <v/>
      </c>
      <c r="B24" t="n">
        <v>120</v>
      </c>
      <c r="C24" t="n">
        <v>5</v>
      </c>
      <c r="D24" s="3" t="inlineStr">
        <is>
          <t>sulfuric</t>
        </is>
      </c>
      <c r="E24" t="n">
        <v>0.2</v>
      </c>
      <c r="F24" t="n">
        <v>3</v>
      </c>
      <c r="G24" t="n">
        <v>50</v>
      </c>
      <c r="H24">
        <f>100-82.9</f>
        <v/>
      </c>
      <c r="I24" t="n">
        <v>36</v>
      </c>
      <c r="J24" s="1" t="n">
        <v>30</v>
      </c>
      <c r="K24" s="2">
        <f>(B24-25)/I24</f>
        <v/>
      </c>
      <c r="O24">
        <f>14.9/0.88</f>
        <v/>
      </c>
      <c r="U24" t="n">
        <v>11.6</v>
      </c>
      <c r="Z24" s="3" t="n">
        <v>9.199999999999999</v>
      </c>
    </row>
    <row customHeight="1" ht="15.75" r="25" s="5">
      <c r="A25">
        <f>H25+I25</f>
        <v/>
      </c>
      <c r="B25" t="n">
        <v>120</v>
      </c>
      <c r="C25" t="n">
        <v>5</v>
      </c>
      <c r="D25" s="3" t="inlineStr">
        <is>
          <t>sulfuric</t>
        </is>
      </c>
      <c r="E25" t="n">
        <v>0.2</v>
      </c>
      <c r="F25" t="n">
        <v>3</v>
      </c>
      <c r="G25" t="n">
        <v>50</v>
      </c>
      <c r="H25">
        <f>100-82.9</f>
        <v/>
      </c>
      <c r="I25" t="n">
        <v>65</v>
      </c>
      <c r="J25" s="1" t="n">
        <v>30</v>
      </c>
      <c r="K25" s="2">
        <f>(B25-25)/I25</f>
        <v/>
      </c>
      <c r="O25">
        <f>14.9/0.88</f>
        <v/>
      </c>
      <c r="U25" t="n">
        <v>17.8</v>
      </c>
      <c r="Z25" s="3" t="n">
        <v>17.2</v>
      </c>
    </row>
    <row customHeight="1" ht="15.75" r="26" s="5">
      <c r="A26">
        <f>H26+I26</f>
        <v/>
      </c>
      <c r="B26" t="n">
        <v>140</v>
      </c>
      <c r="C26" t="n">
        <v>5</v>
      </c>
      <c r="D26" s="3" t="inlineStr">
        <is>
          <t>sulfuric</t>
        </is>
      </c>
      <c r="E26" t="n">
        <v>0.2</v>
      </c>
      <c r="F26" t="n">
        <v>3</v>
      </c>
      <c r="G26" t="n">
        <v>50</v>
      </c>
      <c r="H26">
        <f>100-82.9</f>
        <v/>
      </c>
      <c r="I26" t="n">
        <v>35</v>
      </c>
      <c r="J26" s="1" t="n">
        <v>30</v>
      </c>
      <c r="K26" s="2">
        <f>(B26-25)/I26</f>
        <v/>
      </c>
      <c r="O26">
        <f>14.9/0.88</f>
        <v/>
      </c>
      <c r="U26" t="n">
        <v>26.2</v>
      </c>
      <c r="Z26" s="3" t="n">
        <v>26.2</v>
      </c>
    </row>
    <row customHeight="1" ht="15.75" r="27" s="5">
      <c r="A27">
        <f>H27+I27</f>
        <v/>
      </c>
      <c r="B27" t="n">
        <v>140</v>
      </c>
      <c r="C27" t="n">
        <v>5</v>
      </c>
      <c r="D27" s="3" t="inlineStr">
        <is>
          <t>sulfuric</t>
        </is>
      </c>
      <c r="E27" t="n">
        <v>0.2</v>
      </c>
      <c r="F27" t="n">
        <v>3</v>
      </c>
      <c r="G27" t="n">
        <v>50</v>
      </c>
      <c r="H27">
        <f>100-82.9</f>
        <v/>
      </c>
      <c r="I27" t="n">
        <v>50</v>
      </c>
      <c r="J27" s="1" t="n">
        <v>30</v>
      </c>
      <c r="K27" s="2">
        <f>(B27-25)/I27</f>
        <v/>
      </c>
      <c r="O27">
        <f>14.9/0.88</f>
        <v/>
      </c>
      <c r="U27" t="n">
        <v>25.2</v>
      </c>
      <c r="Z27" s="3" t="n">
        <v>25.2</v>
      </c>
    </row>
    <row customHeight="1" ht="15.75" r="28" s="5">
      <c r="A28">
        <f>H28+I28</f>
        <v/>
      </c>
      <c r="B28" t="n">
        <v>150</v>
      </c>
      <c r="C28" t="n">
        <v>5</v>
      </c>
      <c r="D28" s="3" t="inlineStr">
        <is>
          <t>none</t>
        </is>
      </c>
      <c r="E28" t="n">
        <v>0</v>
      </c>
      <c r="F28" t="n">
        <v>3</v>
      </c>
      <c r="G28" t="n">
        <v>50</v>
      </c>
      <c r="H28">
        <f>100-82.9</f>
        <v/>
      </c>
      <c r="I28" t="n">
        <v>29</v>
      </c>
      <c r="J28" s="1" t="n">
        <v>30</v>
      </c>
      <c r="K28" s="2">
        <f>(B28-25)/I28</f>
        <v/>
      </c>
      <c r="O28">
        <f>14.9/0.88</f>
        <v/>
      </c>
      <c r="U28" t="n">
        <v>1</v>
      </c>
      <c r="Z28" s="3" t="n">
        <v>0</v>
      </c>
    </row>
    <row customHeight="1" ht="15.75" r="29" s="5">
      <c r="A29">
        <f>H29+I29</f>
        <v/>
      </c>
      <c r="B29" t="n">
        <v>150</v>
      </c>
      <c r="C29" t="n">
        <v>5</v>
      </c>
      <c r="D29" s="3" t="inlineStr">
        <is>
          <t>none</t>
        </is>
      </c>
      <c r="E29" t="n">
        <v>0</v>
      </c>
      <c r="F29" t="n">
        <v>3</v>
      </c>
      <c r="G29" t="n">
        <v>50</v>
      </c>
      <c r="H29">
        <f>100-82.9</f>
        <v/>
      </c>
      <c r="I29" t="n">
        <v>0</v>
      </c>
      <c r="J29" s="1" t="n">
        <v>30</v>
      </c>
      <c r="K29" s="2">
        <f>(B29-25)/I29</f>
        <v/>
      </c>
      <c r="O29">
        <f>14.9/0.88</f>
        <v/>
      </c>
      <c r="U29" t="n">
        <v>3.2</v>
      </c>
      <c r="Z29" s="3" t="n">
        <v>0.2</v>
      </c>
    </row>
    <row customHeight="1" ht="15.75" r="30" s="5">
      <c r="A30">
        <f>H30+I30</f>
        <v/>
      </c>
      <c r="B30" t="n">
        <v>150</v>
      </c>
      <c r="C30" t="n">
        <v>5</v>
      </c>
      <c r="D30" s="3" t="inlineStr">
        <is>
          <t>none</t>
        </is>
      </c>
      <c r="E30" t="n">
        <v>0</v>
      </c>
      <c r="F30" t="n">
        <v>3</v>
      </c>
      <c r="G30" t="n">
        <v>50</v>
      </c>
      <c r="H30">
        <f>100-82.9</f>
        <v/>
      </c>
      <c r="I30" t="n">
        <v>69</v>
      </c>
      <c r="J30" s="1" t="n">
        <v>30</v>
      </c>
      <c r="K30" s="2">
        <f>(B30-25)/I30</f>
        <v/>
      </c>
      <c r="O30">
        <f>14.9/0.88</f>
        <v/>
      </c>
      <c r="U30" t="n">
        <v>6.600000000000001</v>
      </c>
      <c r="Y30" s="3" t="inlineStr">
        <is>
          <t>`</t>
        </is>
      </c>
      <c r="Z30" s="3" t="n">
        <v>0.2</v>
      </c>
    </row>
    <row customHeight="1" ht="15.75" r="31" s="5">
      <c r="A31">
        <f>H31+I31</f>
        <v/>
      </c>
      <c r="B31" t="n">
        <v>150</v>
      </c>
      <c r="C31" t="n">
        <v>5</v>
      </c>
      <c r="D31" s="3" t="inlineStr">
        <is>
          <t>none</t>
        </is>
      </c>
      <c r="E31" t="n">
        <v>0</v>
      </c>
      <c r="F31" t="n">
        <v>3</v>
      </c>
      <c r="G31" t="n">
        <v>50</v>
      </c>
      <c r="H31">
        <f>100-82.9</f>
        <v/>
      </c>
      <c r="I31" t="n">
        <v>113</v>
      </c>
      <c r="J31" s="1" t="n">
        <v>30</v>
      </c>
      <c r="K31" s="2">
        <f>(B31-25)/I31</f>
        <v/>
      </c>
      <c r="O31">
        <f>14.9/0.88</f>
        <v/>
      </c>
      <c r="U31" t="n">
        <v>16</v>
      </c>
      <c r="Z31" s="3" t="n">
        <v>1.2</v>
      </c>
    </row>
    <row customHeight="1" ht="15.75" r="32" s="5">
      <c r="A32">
        <f>H32+I32</f>
        <v/>
      </c>
      <c r="B32" t="n">
        <v>170</v>
      </c>
      <c r="C32" t="n">
        <v>5</v>
      </c>
      <c r="D32" s="3" t="inlineStr">
        <is>
          <t>none</t>
        </is>
      </c>
      <c r="E32" t="n">
        <v>0</v>
      </c>
      <c r="F32" t="n">
        <v>3</v>
      </c>
      <c r="G32" t="n">
        <v>50</v>
      </c>
      <c r="H32">
        <f>100-82.9</f>
        <v/>
      </c>
      <c r="I32" t="n">
        <v>7</v>
      </c>
      <c r="J32" s="1" t="n">
        <v>30</v>
      </c>
      <c r="K32" s="2">
        <f>(B32-25)/I32</f>
        <v/>
      </c>
      <c r="O32">
        <f>14.9/0.88</f>
        <v/>
      </c>
      <c r="U32" t="n">
        <v>1.2</v>
      </c>
      <c r="Z32" s="3" t="n">
        <v>0</v>
      </c>
    </row>
    <row customHeight="1" ht="15.75" r="33" s="5">
      <c r="A33">
        <f>H33+I33</f>
        <v/>
      </c>
      <c r="B33" t="n">
        <v>170</v>
      </c>
      <c r="C33" t="n">
        <v>5</v>
      </c>
      <c r="D33" s="3" t="inlineStr">
        <is>
          <t>none</t>
        </is>
      </c>
      <c r="E33" t="n">
        <v>0</v>
      </c>
      <c r="F33" t="n">
        <v>3</v>
      </c>
      <c r="G33" t="n">
        <v>50</v>
      </c>
      <c r="H33">
        <f>100-82.9</f>
        <v/>
      </c>
      <c r="I33" t="n">
        <v>18</v>
      </c>
      <c r="J33" s="1" t="n">
        <v>30</v>
      </c>
      <c r="K33" s="2">
        <f>(B33-25)/I33</f>
        <v/>
      </c>
      <c r="O33">
        <f>14.9/0.88</f>
        <v/>
      </c>
      <c r="U33" t="n">
        <v>11.6</v>
      </c>
      <c r="Z33" s="3" t="n">
        <v>0.6</v>
      </c>
    </row>
    <row customHeight="1" ht="15.75" r="34" s="5">
      <c r="A34">
        <f>H34+I34</f>
        <v/>
      </c>
      <c r="B34" t="n">
        <v>170</v>
      </c>
      <c r="C34" t="n">
        <v>5</v>
      </c>
      <c r="D34" s="3" t="inlineStr">
        <is>
          <t>none</t>
        </is>
      </c>
      <c r="E34" t="n">
        <v>0</v>
      </c>
      <c r="F34" t="n">
        <v>3</v>
      </c>
      <c r="G34" t="n">
        <v>50</v>
      </c>
      <c r="H34">
        <f>100-82.9</f>
        <v/>
      </c>
      <c r="I34" t="n">
        <v>60</v>
      </c>
      <c r="J34" s="1" t="n">
        <v>30</v>
      </c>
      <c r="K34" s="2">
        <f>(B34-25)/I34</f>
        <v/>
      </c>
      <c r="O34">
        <f>14.9/0.88</f>
        <v/>
      </c>
      <c r="U34" t="n">
        <v>23</v>
      </c>
      <c r="Z34" s="3" t="n">
        <v>7.6</v>
      </c>
    </row>
    <row customHeight="1" ht="15.75" r="35" s="5">
      <c r="A35">
        <f>H35+I35</f>
        <v/>
      </c>
      <c r="B35" t="n">
        <v>200</v>
      </c>
      <c r="C35" t="n">
        <v>5</v>
      </c>
      <c r="D35" s="3" t="inlineStr">
        <is>
          <t>none</t>
        </is>
      </c>
      <c r="E35" t="n">
        <v>0</v>
      </c>
      <c r="F35" t="n">
        <v>3</v>
      </c>
      <c r="G35" t="n">
        <v>50</v>
      </c>
      <c r="H35">
        <f>100-82.9</f>
        <v/>
      </c>
      <c r="I35" t="n">
        <v>20</v>
      </c>
      <c r="J35" s="1" t="n">
        <v>30</v>
      </c>
      <c r="K35" s="2">
        <f>(B35-25)/I35</f>
        <v/>
      </c>
      <c r="O35">
        <f>14.9/0.88</f>
        <v/>
      </c>
      <c r="U35" t="n">
        <v>23.6</v>
      </c>
      <c r="Z35" s="3" t="n">
        <v>9.6</v>
      </c>
    </row>
    <row customHeight="1" ht="15.75" r="36" s="5">
      <c r="A36">
        <f>H36+I36</f>
        <v/>
      </c>
      <c r="B36" t="n">
        <v>200</v>
      </c>
      <c r="C36" t="n">
        <v>5</v>
      </c>
      <c r="D36" s="3" t="inlineStr">
        <is>
          <t>none</t>
        </is>
      </c>
      <c r="E36" t="n">
        <v>0</v>
      </c>
      <c r="F36" t="n">
        <v>3</v>
      </c>
      <c r="G36" t="n">
        <v>50</v>
      </c>
      <c r="H36">
        <f>100-82.9</f>
        <v/>
      </c>
      <c r="I36" t="n">
        <v>37</v>
      </c>
      <c r="J36" s="1" t="n">
        <v>30</v>
      </c>
      <c r="K36" s="2">
        <f>(B36-25)/I36</f>
        <v/>
      </c>
      <c r="O36">
        <f>14.9/0.88</f>
        <v/>
      </c>
      <c r="U36" t="n">
        <v>17.2</v>
      </c>
      <c r="Z36" s="3" t="n">
        <v>4.2</v>
      </c>
    </row>
    <row customHeight="1" ht="15.75" r="37" s="5">
      <c r="A37">
        <f>H37+I37</f>
        <v/>
      </c>
      <c r="B37" t="n">
        <v>200</v>
      </c>
      <c r="C37" t="n">
        <v>5</v>
      </c>
      <c r="D37" s="3" t="inlineStr">
        <is>
          <t>none</t>
        </is>
      </c>
      <c r="E37" t="n">
        <v>0</v>
      </c>
      <c r="F37" t="n">
        <v>3</v>
      </c>
      <c r="G37" t="n">
        <v>50</v>
      </c>
      <c r="H37">
        <f>100-82.9</f>
        <v/>
      </c>
      <c r="I37" t="n">
        <v>70</v>
      </c>
      <c r="J37" s="1" t="n">
        <v>30</v>
      </c>
      <c r="K37" s="2">
        <f>(B37-25)/I37</f>
        <v/>
      </c>
      <c r="O37">
        <f>14.9/0.88</f>
        <v/>
      </c>
      <c r="U37" t="n">
        <v>10.6</v>
      </c>
      <c r="Z37" s="3" t="n">
        <v>0.4</v>
      </c>
    </row>
    <row customHeight="1" ht="15.75" r="38" s="5">
      <c r="A38">
        <f>H38+I38</f>
        <v/>
      </c>
      <c r="B38" t="n">
        <v>140</v>
      </c>
      <c r="C38" t="n">
        <v>5</v>
      </c>
      <c r="D38" s="3" t="inlineStr">
        <is>
          <t>acetic</t>
        </is>
      </c>
      <c r="E38" t="n">
        <v>0.02</v>
      </c>
      <c r="F38" t="n">
        <v>3</v>
      </c>
      <c r="G38" t="n">
        <v>50</v>
      </c>
      <c r="H38">
        <f>100-82.9</f>
        <v/>
      </c>
      <c r="I38" t="n">
        <v>55</v>
      </c>
      <c r="J38" s="1" t="n">
        <v>30</v>
      </c>
      <c r="K38" s="2">
        <f>(B38-25)/I38</f>
        <v/>
      </c>
      <c r="O38">
        <f>14.9/0.88</f>
        <v/>
      </c>
      <c r="U38" t="n">
        <v>0.2</v>
      </c>
      <c r="Z38" s="3" t="n">
        <v>0</v>
      </c>
    </row>
    <row customHeight="1" ht="15.75" r="39" s="5">
      <c r="A39">
        <f>H39+I39</f>
        <v/>
      </c>
      <c r="B39" t="n">
        <v>140</v>
      </c>
      <c r="C39" t="n">
        <v>5</v>
      </c>
      <c r="D39" s="3" t="inlineStr">
        <is>
          <t>acetic</t>
        </is>
      </c>
      <c r="E39" t="n">
        <v>0.02</v>
      </c>
      <c r="F39" t="n">
        <v>3</v>
      </c>
      <c r="G39" t="n">
        <v>50</v>
      </c>
      <c r="H39">
        <f>100-82.9</f>
        <v/>
      </c>
      <c r="I39" t="n">
        <v>103</v>
      </c>
      <c r="J39" s="1" t="n">
        <v>30</v>
      </c>
      <c r="K39" s="2">
        <f>(B39-25)/I39</f>
        <v/>
      </c>
      <c r="O39">
        <f>14.9/0.88</f>
        <v/>
      </c>
      <c r="U39" t="n">
        <v>1.4</v>
      </c>
      <c r="Z39" s="3" t="n">
        <v>0.2</v>
      </c>
    </row>
    <row customHeight="1" ht="15.75" r="40" s="5">
      <c r="A40">
        <f>H40+I40</f>
        <v/>
      </c>
      <c r="B40" t="n">
        <v>170</v>
      </c>
      <c r="C40" t="n">
        <v>5</v>
      </c>
      <c r="D40" s="3" t="inlineStr">
        <is>
          <t>acetic</t>
        </is>
      </c>
      <c r="E40" t="n">
        <v>0.02</v>
      </c>
      <c r="F40" t="n">
        <v>3</v>
      </c>
      <c r="G40" t="n">
        <v>50</v>
      </c>
      <c r="H40">
        <f>100-82.9</f>
        <v/>
      </c>
      <c r="I40" t="n">
        <v>56</v>
      </c>
      <c r="J40" s="1" t="n">
        <v>30</v>
      </c>
      <c r="K40" s="2">
        <f>(B40-25)/I40</f>
        <v/>
      </c>
      <c r="O40">
        <f>14.9/0.88</f>
        <v/>
      </c>
      <c r="U40" t="n">
        <v>12.2</v>
      </c>
      <c r="Z40" s="3" t="n">
        <v>4.2</v>
      </c>
    </row>
    <row customHeight="1" ht="15.75" r="41" s="5">
      <c r="A41">
        <f>H41+I41</f>
        <v/>
      </c>
      <c r="B41" t="n">
        <v>170</v>
      </c>
      <c r="C41" t="n">
        <v>5</v>
      </c>
      <c r="D41" s="3" t="inlineStr">
        <is>
          <t>acetic</t>
        </is>
      </c>
      <c r="E41" t="n">
        <v>0.02</v>
      </c>
      <c r="F41" t="n">
        <v>3</v>
      </c>
      <c r="G41" t="n">
        <v>50</v>
      </c>
      <c r="H41">
        <f>100-82.9</f>
        <v/>
      </c>
      <c r="I41" t="n">
        <v>103</v>
      </c>
      <c r="J41" s="1" t="n">
        <v>30</v>
      </c>
      <c r="K41" s="2">
        <f>(B41-25)/I41</f>
        <v/>
      </c>
      <c r="O41">
        <f>14.9/0.88</f>
        <v/>
      </c>
      <c r="U41" t="n">
        <v>11.8</v>
      </c>
      <c r="Z41" s="3" t="n">
        <v>8.6</v>
      </c>
    </row>
    <row customHeight="1" ht="15.75" r="42" s="5">
      <c r="A42">
        <f>H42+I42</f>
        <v/>
      </c>
      <c r="B42" t="n">
        <v>140</v>
      </c>
      <c r="C42" t="n">
        <v>5</v>
      </c>
      <c r="D42" s="3" t="inlineStr">
        <is>
          <t>acetic</t>
        </is>
      </c>
      <c r="E42" t="n">
        <v>0.15</v>
      </c>
      <c r="F42" t="n">
        <v>3</v>
      </c>
      <c r="G42" t="n">
        <v>50</v>
      </c>
      <c r="H42">
        <f>100-82.9</f>
        <v/>
      </c>
      <c r="I42" t="n">
        <v>55</v>
      </c>
      <c r="J42" s="1" t="n">
        <v>30</v>
      </c>
      <c r="K42" s="2">
        <f>(B42-25)/I42</f>
        <v/>
      </c>
      <c r="O42">
        <f>14.9/0.88</f>
        <v/>
      </c>
      <c r="U42" t="n">
        <v>0.6</v>
      </c>
      <c r="Z42" s="3" t="n">
        <v>0</v>
      </c>
    </row>
    <row customHeight="1" ht="15.75" r="43" s="5">
      <c r="A43">
        <f>H43+I43</f>
        <v/>
      </c>
      <c r="B43" t="n">
        <v>140</v>
      </c>
      <c r="C43" t="n">
        <v>5</v>
      </c>
      <c r="D43" s="3" t="inlineStr">
        <is>
          <t>acetic</t>
        </is>
      </c>
      <c r="E43" t="n">
        <v>0.15</v>
      </c>
      <c r="F43" t="n">
        <v>3</v>
      </c>
      <c r="G43" t="n">
        <v>50</v>
      </c>
      <c r="H43">
        <f>100-82.9</f>
        <v/>
      </c>
      <c r="I43" t="n">
        <v>105</v>
      </c>
      <c r="J43" s="1" t="n">
        <v>30</v>
      </c>
      <c r="K43" s="2">
        <f>(B43-25)/I43</f>
        <v/>
      </c>
      <c r="O43">
        <f>14.9/0.88</f>
        <v/>
      </c>
      <c r="U43" t="n">
        <v>5.2</v>
      </c>
      <c r="Z43" s="3" t="n">
        <v>0.4</v>
      </c>
    </row>
    <row customHeight="1" ht="15.75" r="44" s="5">
      <c r="A44">
        <f>H44+I44</f>
        <v/>
      </c>
      <c r="B44" t="n">
        <v>170</v>
      </c>
      <c r="C44" t="n">
        <v>5</v>
      </c>
      <c r="D44" s="3" t="inlineStr">
        <is>
          <t>acetic</t>
        </is>
      </c>
      <c r="E44" t="n">
        <v>0.15</v>
      </c>
      <c r="F44" t="n">
        <v>3</v>
      </c>
      <c r="G44" t="n">
        <v>50</v>
      </c>
      <c r="H44">
        <f>100-82.9</f>
        <v/>
      </c>
      <c r="I44" t="n">
        <v>55</v>
      </c>
      <c r="J44" s="1" t="n">
        <v>30</v>
      </c>
      <c r="K44" s="2">
        <f>(B44-25)/I44</f>
        <v/>
      </c>
      <c r="O44">
        <f>14.9/0.88</f>
        <v/>
      </c>
      <c r="U44" t="n">
        <v>23</v>
      </c>
      <c r="Z44" s="3" t="n">
        <v>7.6</v>
      </c>
    </row>
    <row customHeight="1" ht="15.75" r="45" s="5">
      <c r="A45">
        <f>H45+I45</f>
        <v/>
      </c>
      <c r="B45" t="n">
        <v>170</v>
      </c>
      <c r="C45" t="n">
        <v>5</v>
      </c>
      <c r="D45" s="3" t="inlineStr">
        <is>
          <t>acetic</t>
        </is>
      </c>
      <c r="E45" t="n">
        <v>0.15</v>
      </c>
      <c r="F45" t="n">
        <v>3</v>
      </c>
      <c r="G45" t="n">
        <v>50</v>
      </c>
      <c r="H45">
        <f>100-82.9</f>
        <v/>
      </c>
      <c r="I45" t="n">
        <v>100</v>
      </c>
      <c r="J45" s="1" t="n">
        <v>30</v>
      </c>
      <c r="K45" s="2">
        <f>(B45-25)/I45</f>
        <v/>
      </c>
      <c r="O45">
        <f>14.9/0.88</f>
        <v/>
      </c>
      <c r="U45" t="n">
        <v>21.8</v>
      </c>
      <c r="Z45" s="3" t="n">
        <v>11.8</v>
      </c>
    </row>
    <row customHeight="1" ht="15.75" r="46" s="5"/>
    <row customHeight="1" ht="15.75" r="47" s="5"/>
    <row customHeight="1" ht="15.75" r="48" s="5"/>
    <row customHeight="1" ht="15.75" r="49" s="5"/>
    <row customHeight="1" ht="15.75" r="50" s="5"/>
    <row customHeight="1" ht="15.75" r="51" s="5"/>
    <row customHeight="1" ht="15.75" r="52" s="5"/>
    <row customHeight="1" ht="15.75" r="53" s="5"/>
    <row customHeight="1" ht="15.75" r="54" s="5"/>
    <row customHeight="1" ht="15.75" r="55" s="5"/>
    <row customHeight="1" ht="15.75" r="56" s="5"/>
    <row customHeight="1" ht="15.75" r="57" s="5"/>
    <row customHeight="1" ht="15.75" r="58" s="5"/>
    <row customHeight="1" ht="15.75" r="59" s="5"/>
    <row customHeight="1" ht="15.75" r="60" s="5"/>
    <row customHeight="1" ht="15.75" r="61" s="5"/>
    <row customHeight="1" ht="15.75" r="62" s="5"/>
    <row customHeight="1" ht="15.75" r="63" s="5"/>
    <row customHeight="1" ht="15.75" r="64" s="5"/>
    <row customHeight="1" ht="15.75" r="65" s="5"/>
    <row customHeight="1" ht="15.75" r="66" s="5"/>
    <row customHeight="1" ht="15.75" r="67" s="5"/>
    <row customHeight="1" ht="15.75" r="68" s="5"/>
    <row customHeight="1" ht="15.75" r="69" s="5"/>
    <row customHeight="1" ht="15.75" r="70" s="5"/>
    <row customHeight="1" ht="15.75" r="71" s="5"/>
    <row customHeight="1" ht="15.75" r="72" s="5"/>
    <row customHeight="1" ht="15.75" r="73" s="5"/>
    <row customHeight="1" ht="15.75" r="74" s="5"/>
    <row customHeight="1" ht="15.75" r="75" s="5"/>
    <row customHeight="1" ht="15.75" r="76" s="5"/>
    <row customHeight="1" ht="15.75" r="77" s="5"/>
    <row customHeight="1" ht="15.75" r="78" s="5"/>
    <row customHeight="1" ht="15.75" r="79" s="5"/>
    <row customHeight="1" ht="15.75" r="80" s="5"/>
    <row customHeight="1" ht="15.75" r="81" s="5"/>
    <row customHeight="1" ht="15.75" r="82" s="5"/>
    <row customHeight="1" ht="15.75" r="83" s="5"/>
    <row customHeight="1" ht="15.75" r="84" s="5"/>
    <row customHeight="1" ht="15.75" r="85" s="5"/>
    <row customHeight="1" ht="15.75" r="86" s="5"/>
    <row customHeight="1" ht="15.75" r="87" s="5"/>
    <row customHeight="1" ht="15.75" r="88" s="5"/>
    <row customHeight="1" ht="15.75" r="89" s="5"/>
    <row customHeight="1" ht="15.75" r="90" s="5"/>
    <row customHeight="1" ht="15.75" r="91" s="5"/>
    <row customHeight="1" ht="15.75" r="92" s="5"/>
    <row customHeight="1" ht="15.75" r="93" s="5"/>
    <row customHeight="1" ht="15.75" r="94" s="5"/>
    <row customHeight="1" ht="15.75" r="95" s="5"/>
    <row customHeight="1" ht="15.75" r="96" s="5"/>
    <row customHeight="1" ht="15.75" r="97" s="5"/>
    <row customHeight="1" ht="15.75" r="98" s="5"/>
    <row customHeight="1" ht="15.75" r="99" s="5"/>
    <row customHeight="1" ht="15.75" r="100" s="5"/>
    <row customHeight="1" ht="15.75" r="101" s="5"/>
    <row customHeight="1" ht="15.75" r="102" s="5"/>
    <row customHeight="1" ht="15.75" r="103" s="5"/>
    <row customHeight="1" ht="15.75" r="104" s="5"/>
    <row customHeight="1" ht="15.75" r="105" s="5"/>
    <row customHeight="1" ht="15.75" r="106" s="5"/>
    <row customHeight="1" ht="15.75" r="107" s="5"/>
    <row customHeight="1" ht="15.75" r="108" s="5"/>
    <row customHeight="1" ht="15.75" r="109" s="5"/>
    <row customHeight="1" ht="15.75" r="110" s="5"/>
    <row customHeight="1" ht="15.75" r="111" s="5"/>
    <row customHeight="1" ht="15.75" r="112" s="5"/>
    <row customHeight="1" ht="15.75" r="113" s="5"/>
    <row customHeight="1" ht="15.75" r="114" s="5"/>
    <row customHeight="1" ht="15.75" r="115" s="5"/>
    <row customHeight="1" ht="15.75" r="116" s="5"/>
    <row customHeight="1" ht="15.75" r="117" s="5"/>
    <row customHeight="1" ht="15.75" r="118" s="5"/>
    <row customHeight="1" ht="15.75" r="119" s="5"/>
    <row customHeight="1" ht="15.75" r="120" s="5"/>
    <row customHeight="1" ht="15.75" r="121" s="5"/>
    <row customHeight="1" ht="15.75" r="122" s="5"/>
    <row customHeight="1" ht="15.75" r="123" s="5"/>
    <row customHeight="1" ht="15.75" r="124" s="5"/>
    <row customHeight="1" ht="15.75" r="125" s="5"/>
    <row customHeight="1" ht="15.75" r="126" s="5"/>
    <row customHeight="1" ht="15.75" r="127" s="5"/>
    <row customHeight="1" ht="15.75" r="128" s="5"/>
    <row customHeight="1" ht="15.75" r="129" s="5"/>
    <row customHeight="1" ht="15.75" r="130" s="5"/>
    <row customHeight="1" ht="15.75" r="131" s="5"/>
    <row customHeight="1" ht="15.75" r="132" s="5"/>
    <row customHeight="1" ht="15.75" r="133" s="5"/>
    <row customHeight="1" ht="15.75" r="134" s="5"/>
    <row customHeight="1" ht="15.75" r="135" s="5"/>
    <row customHeight="1" ht="15.75" r="136" s="5"/>
    <row customHeight="1" ht="15.75" r="137" s="5"/>
    <row customHeight="1" ht="15.75" r="138" s="5"/>
    <row customHeight="1" ht="15.75" r="139" s="5"/>
    <row customHeight="1" ht="15.75" r="140" s="5"/>
    <row customHeight="1" ht="15.75" r="141" s="5"/>
    <row customHeight="1" ht="15.75" r="142" s="5"/>
    <row customHeight="1" ht="15.75" r="143" s="5"/>
    <row customHeight="1" ht="15.75" r="144" s="5"/>
    <row customHeight="1" ht="15.75" r="145" s="5"/>
    <row customHeight="1" ht="15.75" r="146" s="5"/>
    <row customHeight="1" ht="15.75" r="147" s="5"/>
    <row customHeight="1" ht="15.75" r="148" s="5"/>
    <row customHeight="1" ht="15.75" r="149" s="5"/>
    <row customHeight="1" ht="15.75" r="150" s="5"/>
    <row customHeight="1" ht="15.75" r="151" s="5"/>
    <row customHeight="1" ht="15.75" r="152" s="5"/>
    <row customHeight="1" ht="15.75" r="153" s="5"/>
    <row customHeight="1" ht="15.75" r="154" s="5"/>
    <row customHeight="1" ht="15.75" r="155" s="5"/>
    <row customHeight="1" ht="15.75" r="156" s="5"/>
    <row customHeight="1" ht="15.75" r="157" s="5"/>
    <row customHeight="1" ht="15.75" r="158" s="5"/>
    <row customHeight="1" ht="15.75" r="159" s="5"/>
    <row customHeight="1" ht="15.75" r="160" s="5"/>
    <row customHeight="1" ht="15.75" r="161" s="5"/>
    <row customHeight="1" ht="15.75" r="162" s="5"/>
    <row customHeight="1" ht="15.75" r="163" s="5"/>
    <row customHeight="1" ht="15.75" r="164" s="5"/>
    <row customHeight="1" ht="15.75" r="165" s="5"/>
    <row customHeight="1" ht="15.75" r="166" s="5"/>
    <row customHeight="1" ht="15.75" r="167" s="5"/>
    <row customHeight="1" ht="15.75" r="168" s="5"/>
    <row customHeight="1" ht="15.75" r="169" s="5"/>
    <row customHeight="1" ht="15.75" r="170" s="5"/>
    <row customHeight="1" ht="15.75" r="171" s="5"/>
    <row customHeight="1" ht="15.75" r="172" s="5"/>
    <row customHeight="1" ht="15.75" r="173" s="5"/>
    <row customHeight="1" ht="15.75" r="174" s="5"/>
    <row customHeight="1" ht="15.75" r="175" s="5"/>
    <row customHeight="1" ht="15.75" r="176" s="5"/>
    <row customHeight="1" ht="15.75" r="177" s="5"/>
    <row customHeight="1" ht="15.75" r="178" s="5"/>
    <row customHeight="1" ht="15.75" r="179" s="5"/>
    <row customHeight="1" ht="15.75" r="180" s="5"/>
    <row customHeight="1" ht="15.75" r="181" s="5"/>
    <row customHeight="1" ht="15.75" r="182" s="5"/>
    <row customHeight="1" ht="15.75" r="183" s="5"/>
    <row customHeight="1" ht="15.75" r="184" s="5"/>
    <row customHeight="1" ht="15.75" r="185" s="5"/>
    <row customHeight="1" ht="15.75" r="186" s="5"/>
    <row customHeight="1" ht="15.75" r="187" s="5"/>
    <row customHeight="1" ht="15.75" r="188" s="5"/>
    <row customHeight="1" ht="15.75" r="189" s="5"/>
    <row customHeight="1" ht="15.75" r="190" s="5"/>
    <row customHeight="1" ht="15.75" r="191" s="5"/>
    <row customHeight="1" ht="15.75" r="192" s="5"/>
    <row customHeight="1" ht="15.75" r="193" s="5"/>
    <row customHeight="1" ht="15.75" r="194" s="5"/>
    <row customHeight="1" ht="15.75" r="195" s="5"/>
    <row customHeight="1" ht="15.75" r="196" s="5"/>
    <row customHeight="1" ht="15.75" r="197" s="5"/>
    <row customHeight="1" ht="15.75" r="198" s="5"/>
    <row customHeight="1" ht="15.75" r="199" s="5"/>
    <row customHeight="1" ht="15.75" r="200" s="5"/>
    <row customHeight="1" ht="15.75" r="201" s="5"/>
    <row customHeight="1" ht="15.75" r="202" s="5"/>
    <row customHeight="1" ht="15.75" r="203" s="5"/>
    <row customHeight="1" ht="15.75" r="204" s="5"/>
    <row customHeight="1" ht="15.75" r="205" s="5"/>
    <row customHeight="1" ht="15.75" r="206" s="5"/>
    <row customHeight="1" ht="15.75" r="207" s="5"/>
    <row customHeight="1" ht="15.75" r="208" s="5"/>
    <row customHeight="1" ht="15.75" r="209" s="5"/>
    <row customHeight="1" ht="15.75" r="210" s="5"/>
    <row customHeight="1" ht="15.75" r="211" s="5"/>
    <row customHeight="1" ht="15.75" r="212" s="5"/>
    <row customHeight="1" ht="15.75" r="213" s="5"/>
    <row customHeight="1" ht="15.75" r="214" s="5"/>
    <row customHeight="1" ht="15.75" r="215" s="5"/>
    <row customHeight="1" ht="15.75" r="216" s="5"/>
    <row customHeight="1" ht="15.75" r="217" s="5"/>
    <row customHeight="1" ht="15.75" r="218" s="5"/>
    <row customHeight="1" ht="15.75" r="219" s="5"/>
    <row customHeight="1" ht="15.75" r="220" s="5"/>
    <row customHeight="1" ht="15.75" r="221" s="5"/>
    <row customHeight="1" ht="15.75" r="222" s="5"/>
    <row customHeight="1" ht="15.75" r="223" s="5"/>
    <row customHeight="1" ht="15.75" r="224" s="5"/>
    <row customHeight="1" ht="15.75" r="225" s="5"/>
    <row customHeight="1" ht="15.75" r="226" s="5"/>
    <row customHeight="1" ht="15.75" r="227" s="5"/>
    <row customHeight="1" ht="15.75" r="228" s="5"/>
    <row customHeight="1" ht="15.75" r="229" s="5"/>
    <row customHeight="1" ht="15.75" r="230" s="5"/>
    <row customHeight="1" ht="15.75" r="231" s="5"/>
    <row customHeight="1" ht="15.75" r="232" s="5"/>
    <row customHeight="1" ht="15.75" r="233" s="5"/>
    <row customHeight="1" ht="15.75" r="234" s="5"/>
    <row customHeight="1" ht="15.75" r="235" s="5"/>
    <row customHeight="1" ht="15.75" r="236" s="5"/>
    <row customHeight="1" ht="15.75" r="237" s="5"/>
    <row customHeight="1" ht="15.75" r="238" s="5"/>
    <row customHeight="1" ht="15.75" r="239" s="5"/>
    <row customHeight="1" ht="15.75" r="240" s="5"/>
    <row customHeight="1" ht="15.75" r="241" s="5"/>
    <row customHeight="1" ht="15.75" r="242" s="5"/>
    <row customHeight="1" ht="15.75" r="243" s="5"/>
    <row customHeight="1" ht="15.75" r="244" s="5"/>
    <row customHeight="1" ht="15.75" r="245" s="5"/>
    <row customHeight="1" ht="15.75" r="246" s="5"/>
    <row customHeight="1" ht="15.75" r="247" s="5"/>
    <row customHeight="1" ht="15.75" r="248" s="5"/>
    <row customHeight="1" ht="15.75" r="249" s="5"/>
    <row customHeight="1" ht="15.75" r="250" s="5"/>
    <row customHeight="1" ht="15.75" r="251" s="5"/>
    <row customHeight="1" ht="15.75" r="252" s="5"/>
    <row customHeight="1" ht="15.75" r="253" s="5"/>
    <row customHeight="1" ht="15.75" r="254" s="5"/>
    <row customHeight="1" ht="15.75" r="255" s="5"/>
    <row customHeight="1" ht="15.75" r="256" s="5"/>
    <row customHeight="1" ht="15.75" r="257" s="5"/>
    <row customHeight="1" ht="15.75" r="258" s="5"/>
    <row customHeight="1" ht="15.75" r="259" s="5"/>
    <row customHeight="1" ht="15.75" r="260" s="5"/>
    <row customHeight="1" ht="15.75" r="261" s="5"/>
    <row customHeight="1" ht="15.75" r="262" s="5"/>
    <row customHeight="1" ht="15.75" r="263" s="5"/>
    <row customHeight="1" ht="15.75" r="264" s="5"/>
    <row customHeight="1" ht="15.75" r="265" s="5"/>
    <row customHeight="1" ht="15.75" r="266" s="5"/>
    <row customHeight="1" ht="15.75" r="267" s="5"/>
    <row customHeight="1" ht="15.75" r="268" s="5"/>
    <row customHeight="1" ht="15.75" r="269" s="5"/>
    <row customHeight="1" ht="15.75" r="270" s="5"/>
    <row customHeight="1" ht="15.75" r="271" s="5"/>
    <row customHeight="1" ht="15.75" r="272" s="5"/>
    <row customHeight="1" ht="15.75" r="273" s="5"/>
    <row customHeight="1" ht="15.75" r="274" s="5"/>
    <row customHeight="1" ht="15.75" r="275" s="5"/>
    <row customHeight="1" ht="15.75" r="276" s="5"/>
    <row customHeight="1" ht="15.75" r="277" s="5"/>
    <row customHeight="1" ht="15.75" r="278" s="5"/>
    <row customHeight="1" ht="15.75" r="279" s="5"/>
    <row customHeight="1" ht="15.75" r="280" s="5"/>
    <row customHeight="1" ht="15.75" r="281" s="5"/>
    <row customHeight="1" ht="15.75" r="282" s="5"/>
    <row customHeight="1" ht="15.75" r="283" s="5"/>
    <row customHeight="1" ht="15.75" r="284" s="5"/>
    <row customHeight="1" ht="15.75" r="285" s="5"/>
    <row customHeight="1" ht="15.75" r="286" s="5"/>
    <row customHeight="1" ht="15.75" r="287" s="5"/>
    <row customHeight="1" ht="15.75" r="288" s="5"/>
    <row customHeight="1" ht="15.75" r="289" s="5"/>
    <row customHeight="1" ht="15.75" r="290" s="5"/>
    <row customHeight="1" ht="15.75" r="291" s="5"/>
    <row customHeight="1" ht="15.75" r="292" s="5"/>
    <row customHeight="1" ht="15.75" r="293" s="5"/>
    <row customHeight="1" ht="15.75" r="294" s="5"/>
    <row customHeight="1" ht="15.75" r="295" s="5"/>
    <row customHeight="1" ht="15.75" r="296" s="5"/>
    <row customHeight="1" ht="15.75" r="297" s="5"/>
    <row customHeight="1" ht="15.75" r="298" s="5"/>
    <row customHeight="1" ht="15.75" r="299" s="5"/>
    <row customHeight="1" ht="15.75" r="300" s="5"/>
    <row customHeight="1" ht="15.75" r="301" s="5"/>
    <row customHeight="1" ht="15.75" r="302" s="5"/>
    <row customHeight="1" ht="15.75" r="303" s="5"/>
    <row customHeight="1" ht="15.75" r="304" s="5"/>
    <row customHeight="1" ht="15.75" r="305" s="5"/>
    <row customHeight="1" ht="15.75" r="306" s="5"/>
    <row customHeight="1" ht="15.75" r="307" s="5"/>
    <row customHeight="1" ht="15.75" r="308" s="5"/>
    <row customHeight="1" ht="15.75" r="309" s="5"/>
    <row customHeight="1" ht="15.75" r="310" s="5"/>
    <row customHeight="1" ht="15.75" r="311" s="5"/>
    <row customHeight="1" ht="15.75" r="312" s="5"/>
    <row customHeight="1" ht="15.75" r="313" s="5"/>
    <row customHeight="1" ht="15.75" r="314" s="5"/>
    <row customHeight="1" ht="15.75" r="315" s="5"/>
    <row customHeight="1" ht="15.75" r="316" s="5"/>
    <row customHeight="1" ht="15.75" r="317" s="5"/>
    <row customHeight="1" ht="15.75" r="318" s="5"/>
    <row customHeight="1" ht="15.75" r="319" s="5"/>
    <row customHeight="1" ht="15.75" r="320" s="5"/>
    <row customHeight="1" ht="15.75" r="321" s="5"/>
    <row customHeight="1" ht="15.75" r="322" s="5"/>
    <row customHeight="1" ht="15.75" r="323" s="5"/>
    <row customHeight="1" ht="15.75" r="324" s="5"/>
    <row customHeight="1" ht="15.75" r="325" s="5"/>
    <row customHeight="1" ht="15.75" r="326" s="5"/>
    <row customHeight="1" ht="15.75" r="327" s="5"/>
    <row customHeight="1" ht="15.75" r="328" s="5"/>
    <row customHeight="1" ht="15.75" r="329" s="5"/>
    <row customHeight="1" ht="15.75" r="330" s="5"/>
    <row customHeight="1" ht="15.75" r="331" s="5"/>
    <row customHeight="1" ht="15.75" r="332" s="5"/>
    <row customHeight="1" ht="15.75" r="333" s="5"/>
    <row customHeight="1" ht="15.75" r="334" s="5"/>
    <row customHeight="1" ht="15.75" r="335" s="5"/>
    <row customHeight="1" ht="15.75" r="336" s="5"/>
    <row customHeight="1" ht="15.75" r="337" s="5"/>
    <row customHeight="1" ht="15.75" r="338" s="5"/>
    <row customHeight="1" ht="15.75" r="339" s="5"/>
    <row customHeight="1" ht="15.75" r="340" s="5"/>
    <row customHeight="1" ht="15.75" r="341" s="5"/>
    <row customHeight="1" ht="15.75" r="342" s="5"/>
    <row customHeight="1" ht="15.75" r="343" s="5"/>
    <row customHeight="1" ht="15.75" r="344" s="5"/>
    <row customHeight="1" ht="15.75" r="345" s="5"/>
    <row customHeight="1" ht="15.75" r="346" s="5"/>
    <row customHeight="1" ht="15.75" r="347" s="5"/>
    <row customHeight="1" ht="15.75" r="348" s="5"/>
    <row customHeight="1" ht="15.75" r="349" s="5"/>
    <row customHeight="1" ht="15.75" r="350" s="5"/>
    <row customHeight="1" ht="15.75" r="351" s="5"/>
    <row customHeight="1" ht="15.75" r="352" s="5"/>
    <row customHeight="1" ht="15.75" r="353" s="5"/>
    <row customHeight="1" ht="15.75" r="354" s="5"/>
    <row customHeight="1" ht="15.75" r="355" s="5"/>
    <row customHeight="1" ht="15.75" r="356" s="5"/>
    <row customHeight="1" ht="15.75" r="357" s="5"/>
    <row customHeight="1" ht="15.75" r="358" s="5"/>
    <row customHeight="1" ht="15.75" r="359" s="5"/>
    <row customHeight="1" ht="15.75" r="360" s="5"/>
    <row customHeight="1" ht="15.75" r="361" s="5"/>
    <row customHeight="1" ht="15.75" r="362" s="5"/>
    <row customHeight="1" ht="15.75" r="363" s="5"/>
    <row customHeight="1" ht="15.75" r="364" s="5"/>
    <row customHeight="1" ht="15.75" r="365" s="5"/>
    <row customHeight="1" ht="15.75" r="366" s="5"/>
    <row customHeight="1" ht="15.75" r="367" s="5"/>
    <row customHeight="1" ht="15.75" r="368" s="5"/>
    <row customHeight="1" ht="15.75" r="369" s="5"/>
    <row customHeight="1" ht="15.75" r="370" s="5"/>
    <row customHeight="1" ht="15.75" r="371" s="5"/>
    <row customHeight="1" ht="15.75" r="372" s="5"/>
    <row customHeight="1" ht="15.75" r="373" s="5"/>
    <row customHeight="1" ht="15.75" r="374" s="5"/>
    <row customHeight="1" ht="15.75" r="375" s="5"/>
    <row customHeight="1" ht="15.75" r="376" s="5"/>
    <row customHeight="1" ht="15.75" r="377" s="5"/>
    <row customHeight="1" ht="15.75" r="378" s="5"/>
    <row customHeight="1" ht="15.75" r="379" s="5"/>
    <row customHeight="1" ht="15.75" r="380" s="5"/>
    <row customHeight="1" ht="15.75" r="381" s="5"/>
    <row customHeight="1" ht="15.75" r="382" s="5"/>
    <row customHeight="1" ht="15.75" r="383" s="5"/>
    <row customHeight="1" ht="15.75" r="384" s="5"/>
    <row customHeight="1" ht="15.75" r="385" s="5"/>
    <row customHeight="1" ht="15.75" r="386" s="5"/>
    <row customHeight="1" ht="15.75" r="387" s="5"/>
    <row customHeight="1" ht="15.75" r="388" s="5"/>
    <row customHeight="1" ht="15.75" r="389" s="5"/>
    <row customHeight="1" ht="15.75" r="390" s="5"/>
    <row customHeight="1" ht="15.75" r="391" s="5"/>
    <row customHeight="1" ht="15.75" r="392" s="5"/>
    <row customHeight="1" ht="15.75" r="393" s="5"/>
    <row customHeight="1" ht="15.75" r="394" s="5"/>
    <row customHeight="1" ht="15.75" r="395" s="5"/>
    <row customHeight="1" ht="15.75" r="396" s="5"/>
    <row customHeight="1" ht="15.75" r="397" s="5"/>
    <row customHeight="1" ht="15.75" r="398" s="5"/>
    <row customHeight="1" ht="15.75" r="399" s="5"/>
    <row customHeight="1" ht="15.75" r="400" s="5"/>
    <row customHeight="1" ht="15.75" r="401" s="5"/>
    <row customHeight="1" ht="15.75" r="402" s="5"/>
    <row customHeight="1" ht="15.75" r="403" s="5"/>
    <row customHeight="1" ht="15.75" r="404" s="5"/>
    <row customHeight="1" ht="15.75" r="405" s="5"/>
    <row customHeight="1" ht="15.75" r="406" s="5"/>
    <row customHeight="1" ht="15.75" r="407" s="5"/>
    <row customHeight="1" ht="15.75" r="408" s="5"/>
    <row customHeight="1" ht="15.75" r="409" s="5"/>
    <row customHeight="1" ht="15.75" r="410" s="5"/>
    <row customHeight="1" ht="15.75" r="411" s="5"/>
    <row customHeight="1" ht="15.75" r="412" s="5"/>
    <row customHeight="1" ht="15.75" r="413" s="5"/>
    <row customHeight="1" ht="15.75" r="414" s="5"/>
    <row customHeight="1" ht="15.75" r="415" s="5"/>
    <row customHeight="1" ht="15.75" r="416" s="5"/>
    <row customHeight="1" ht="15.75" r="417" s="5"/>
    <row customHeight="1" ht="15.75" r="418" s="5"/>
    <row customHeight="1" ht="15.75" r="419" s="5"/>
    <row customHeight="1" ht="15.75" r="420" s="5"/>
    <row customHeight="1" ht="15.75" r="421" s="5"/>
    <row customHeight="1" ht="15.75" r="422" s="5"/>
    <row customHeight="1" ht="15.75" r="423" s="5"/>
    <row customHeight="1" ht="15.75" r="424" s="5"/>
    <row customHeight="1" ht="15.75" r="425" s="5"/>
    <row customHeight="1" ht="15.75" r="426" s="5"/>
    <row customHeight="1" ht="15.75" r="427" s="5"/>
    <row customHeight="1" ht="15.75" r="428" s="5"/>
    <row customHeight="1" ht="15.75" r="429" s="5"/>
    <row customHeight="1" ht="15.75" r="430" s="5"/>
    <row customHeight="1" ht="15.75" r="431" s="5"/>
    <row customHeight="1" ht="15.75" r="432" s="5"/>
    <row customHeight="1" ht="15.75" r="433" s="5"/>
    <row customHeight="1" ht="15.75" r="434" s="5"/>
    <row customHeight="1" ht="15.75" r="435" s="5"/>
    <row customHeight="1" ht="15.75" r="436" s="5"/>
    <row customHeight="1" ht="15.75" r="437" s="5"/>
    <row customHeight="1" ht="15.75" r="438" s="5"/>
    <row customHeight="1" ht="15.75" r="439" s="5"/>
    <row customHeight="1" ht="15.75" r="440" s="5"/>
    <row customHeight="1" ht="15.75" r="441" s="5"/>
    <row customHeight="1" ht="15.75" r="442" s="5"/>
    <row customHeight="1" ht="15.75" r="443" s="5"/>
    <row customHeight="1" ht="15.75" r="444" s="5"/>
    <row customHeight="1" ht="15.75" r="445" s="5"/>
    <row customHeight="1" ht="15.75" r="446" s="5"/>
    <row customHeight="1" ht="15.75" r="447" s="5"/>
    <row customHeight="1" ht="15.75" r="448" s="5"/>
    <row customHeight="1" ht="15.75" r="449" s="5"/>
    <row customHeight="1" ht="15.75" r="450" s="5"/>
    <row customHeight="1" ht="15.75" r="451" s="5"/>
    <row customHeight="1" ht="15.75" r="452" s="5"/>
    <row customHeight="1" ht="15.75" r="453" s="5"/>
    <row customHeight="1" ht="15.75" r="454" s="5"/>
    <row customHeight="1" ht="15.75" r="455" s="5"/>
    <row customHeight="1" ht="15.75" r="456" s="5"/>
    <row customHeight="1" ht="15.75" r="457" s="5"/>
    <row customHeight="1" ht="15.75" r="458" s="5"/>
    <row customHeight="1" ht="15.75" r="459" s="5"/>
    <row customHeight="1" ht="15.75" r="460" s="5"/>
    <row customHeight="1" ht="15.75" r="461" s="5"/>
    <row customHeight="1" ht="15.75" r="462" s="5"/>
    <row customHeight="1" ht="15.75" r="463" s="5"/>
    <row customHeight="1" ht="15.75" r="464" s="5"/>
    <row customHeight="1" ht="15.75" r="465" s="5"/>
    <row customHeight="1" ht="15.75" r="466" s="5"/>
    <row customHeight="1" ht="15.75" r="467" s="5"/>
    <row customHeight="1" ht="15.75" r="468" s="5"/>
    <row customHeight="1" ht="15.75" r="469" s="5"/>
    <row customHeight="1" ht="15.75" r="470" s="5"/>
    <row customHeight="1" ht="15.75" r="471" s="5"/>
    <row customHeight="1" ht="15.75" r="472" s="5"/>
    <row customHeight="1" ht="15.75" r="473" s="5"/>
    <row customHeight="1" ht="15.75" r="474" s="5"/>
    <row customHeight="1" ht="15.75" r="475" s="5"/>
    <row customHeight="1" ht="15.75" r="476" s="5"/>
    <row customHeight="1" ht="15.75" r="477" s="5"/>
    <row customHeight="1" ht="15.75" r="478" s="5"/>
    <row customHeight="1" ht="15.75" r="479" s="5"/>
    <row customHeight="1" ht="15.75" r="480" s="5"/>
    <row customHeight="1" ht="15.75" r="481" s="5"/>
    <row customHeight="1" ht="15.75" r="482" s="5"/>
    <row customHeight="1" ht="15.75" r="483" s="5"/>
    <row customHeight="1" ht="15.75" r="484" s="5"/>
    <row customHeight="1" ht="15.75" r="485" s="5"/>
    <row customHeight="1" ht="15.75" r="486" s="5"/>
    <row customHeight="1" ht="15.75" r="487" s="5"/>
    <row customHeight="1" ht="15.75" r="488" s="5"/>
    <row customHeight="1" ht="15.75" r="489" s="5"/>
    <row customHeight="1" ht="15.75" r="490" s="5"/>
    <row customHeight="1" ht="15.75" r="491" s="5"/>
    <row customHeight="1" ht="15.75" r="492" s="5"/>
    <row customHeight="1" ht="15.75" r="493" s="5"/>
    <row customHeight="1" ht="15.75" r="494" s="5"/>
    <row customHeight="1" ht="15.75" r="495" s="5"/>
    <row customHeight="1" ht="15.75" r="496" s="5"/>
    <row customHeight="1" ht="15.75" r="497" s="5"/>
    <row customHeight="1" ht="15.75" r="498" s="5"/>
    <row customHeight="1" ht="15.75" r="499" s="5"/>
    <row customHeight="1" ht="15.75" r="500" s="5"/>
    <row customHeight="1" ht="15.75" r="501" s="5"/>
    <row customHeight="1" ht="15.75" r="502" s="5"/>
    <row customHeight="1" ht="15.75" r="503" s="5"/>
    <row customHeight="1" ht="15.75" r="504" s="5"/>
    <row customHeight="1" ht="15.75" r="505" s="5"/>
    <row customHeight="1" ht="15.75" r="506" s="5"/>
    <row customHeight="1" ht="15.75" r="507" s="5"/>
    <row customHeight="1" ht="15.75" r="508" s="5"/>
    <row customHeight="1" ht="15.75" r="509" s="5"/>
    <row customHeight="1" ht="15.75" r="510" s="5"/>
    <row customHeight="1" ht="15.75" r="511" s="5"/>
    <row customHeight="1" ht="15.75" r="512" s="5"/>
    <row customHeight="1" ht="15.75" r="513" s="5"/>
    <row customHeight="1" ht="15.75" r="514" s="5"/>
    <row customHeight="1" ht="15.75" r="515" s="5"/>
    <row customHeight="1" ht="15.75" r="516" s="5"/>
    <row customHeight="1" ht="15.75" r="517" s="5"/>
    <row customHeight="1" ht="15.75" r="518" s="5"/>
    <row customHeight="1" ht="15.75" r="519" s="5"/>
    <row customHeight="1" ht="15.75" r="520" s="5"/>
    <row customHeight="1" ht="15.75" r="521" s="5"/>
    <row customHeight="1" ht="15.75" r="522" s="5"/>
    <row customHeight="1" ht="15.75" r="523" s="5"/>
    <row customHeight="1" ht="15.75" r="524" s="5"/>
    <row customHeight="1" ht="15.75" r="525" s="5"/>
    <row customHeight="1" ht="15.75" r="526" s="5"/>
    <row customHeight="1" ht="15.75" r="527" s="5"/>
    <row customHeight="1" ht="15.75" r="528" s="5"/>
    <row customHeight="1" ht="15.75" r="529" s="5"/>
    <row customHeight="1" ht="15.75" r="530" s="5"/>
    <row customHeight="1" ht="15.75" r="531" s="5"/>
    <row customHeight="1" ht="15.75" r="532" s="5"/>
    <row customHeight="1" ht="15.75" r="533" s="5"/>
    <row customHeight="1" ht="15.75" r="534" s="5"/>
    <row customHeight="1" ht="15.75" r="535" s="5"/>
    <row customHeight="1" ht="15.75" r="536" s="5"/>
    <row customHeight="1" ht="15.75" r="537" s="5"/>
    <row customHeight="1" ht="15.75" r="538" s="5"/>
    <row customHeight="1" ht="15.75" r="539" s="5"/>
    <row customHeight="1" ht="15.75" r="540" s="5"/>
    <row customHeight="1" ht="15.75" r="541" s="5"/>
    <row customHeight="1" ht="15.75" r="542" s="5"/>
    <row customHeight="1" ht="15.75" r="543" s="5"/>
    <row customHeight="1" ht="15.75" r="544" s="5"/>
    <row customHeight="1" ht="15.75" r="545" s="5"/>
    <row customHeight="1" ht="15.75" r="546" s="5"/>
    <row customHeight="1" ht="15.75" r="547" s="5"/>
    <row customHeight="1" ht="15.75" r="548" s="5"/>
    <row customHeight="1" ht="15.75" r="549" s="5"/>
    <row customHeight="1" ht="15.75" r="550" s="5"/>
    <row customHeight="1" ht="15.75" r="551" s="5"/>
    <row customHeight="1" ht="15.75" r="552" s="5"/>
    <row customHeight="1" ht="15.75" r="553" s="5"/>
    <row customHeight="1" ht="15.75" r="554" s="5"/>
    <row customHeight="1" ht="15.75" r="555" s="5"/>
    <row customHeight="1" ht="15.75" r="556" s="5"/>
    <row customHeight="1" ht="15.75" r="557" s="5"/>
    <row customHeight="1" ht="15.75" r="558" s="5"/>
    <row customHeight="1" ht="15.75" r="559" s="5"/>
    <row customHeight="1" ht="15.75" r="560" s="5"/>
    <row customHeight="1" ht="15.75" r="561" s="5"/>
    <row customHeight="1" ht="15.75" r="562" s="5"/>
    <row customHeight="1" ht="15.75" r="563" s="5"/>
    <row customHeight="1" ht="15.75" r="564" s="5"/>
    <row customHeight="1" ht="15.75" r="565" s="5"/>
    <row customHeight="1" ht="15.75" r="566" s="5"/>
    <row customHeight="1" ht="15.75" r="567" s="5"/>
    <row customHeight="1" ht="15.75" r="568" s="5"/>
    <row customHeight="1" ht="15.75" r="569" s="5"/>
    <row customHeight="1" ht="15.75" r="570" s="5"/>
    <row customHeight="1" ht="15.75" r="571" s="5"/>
    <row customHeight="1" ht="15.75" r="572" s="5"/>
    <row customHeight="1" ht="15.75" r="573" s="5"/>
    <row customHeight="1" ht="15.75" r="574" s="5"/>
    <row customHeight="1" ht="15.75" r="575" s="5"/>
    <row customHeight="1" ht="15.75" r="576" s="5"/>
    <row customHeight="1" ht="15.75" r="577" s="5"/>
    <row customHeight="1" ht="15.75" r="578" s="5"/>
    <row customHeight="1" ht="15.75" r="579" s="5"/>
    <row customHeight="1" ht="15.75" r="580" s="5"/>
    <row customHeight="1" ht="15.75" r="581" s="5"/>
    <row customHeight="1" ht="15.75" r="582" s="5"/>
    <row customHeight="1" ht="15.75" r="583" s="5"/>
    <row customHeight="1" ht="15.75" r="584" s="5"/>
    <row customHeight="1" ht="15.75" r="585" s="5"/>
    <row customHeight="1" ht="15.75" r="586" s="5"/>
    <row customHeight="1" ht="15.75" r="587" s="5"/>
    <row customHeight="1" ht="15.75" r="588" s="5"/>
    <row customHeight="1" ht="15.75" r="589" s="5"/>
    <row customHeight="1" ht="15.75" r="590" s="5"/>
    <row customHeight="1" ht="15.75" r="591" s="5"/>
    <row customHeight="1" ht="15.75" r="592" s="5"/>
    <row customHeight="1" ht="15.75" r="593" s="5"/>
    <row customHeight="1" ht="15.75" r="594" s="5"/>
    <row customHeight="1" ht="15.75" r="595" s="5"/>
    <row customHeight="1" ht="15.75" r="596" s="5"/>
    <row customHeight="1" ht="15.75" r="597" s="5"/>
    <row customHeight="1" ht="15.75" r="598" s="5"/>
    <row customHeight="1" ht="15.75" r="599" s="5"/>
    <row customHeight="1" ht="15.75" r="600" s="5"/>
    <row customHeight="1" ht="15.75" r="601" s="5"/>
    <row customHeight="1" ht="15.75" r="602" s="5"/>
    <row customHeight="1" ht="15.75" r="603" s="5"/>
    <row customHeight="1" ht="15.75" r="604" s="5"/>
    <row customHeight="1" ht="15.75" r="605" s="5"/>
    <row customHeight="1" ht="15.75" r="606" s="5"/>
    <row customHeight="1" ht="15.75" r="607" s="5"/>
    <row customHeight="1" ht="15.75" r="608" s="5"/>
    <row customHeight="1" ht="15.75" r="609" s="5"/>
    <row customHeight="1" ht="15.75" r="610" s="5"/>
    <row customHeight="1" ht="15.75" r="611" s="5"/>
    <row customHeight="1" ht="15.75" r="612" s="5"/>
    <row customHeight="1" ht="15.75" r="613" s="5"/>
    <row customHeight="1" ht="15.75" r="614" s="5"/>
    <row customHeight="1" ht="15.75" r="615" s="5"/>
    <row customHeight="1" ht="15.75" r="616" s="5"/>
    <row customHeight="1" ht="15.75" r="617" s="5"/>
    <row customHeight="1" ht="15.75" r="618" s="5"/>
    <row customHeight="1" ht="15.75" r="619" s="5"/>
    <row customHeight="1" ht="15.75" r="620" s="5"/>
    <row customHeight="1" ht="15.75" r="621" s="5"/>
    <row customHeight="1" ht="15.75" r="622" s="5"/>
    <row customHeight="1" ht="15.75" r="623" s="5"/>
    <row customHeight="1" ht="15.75" r="624" s="5"/>
    <row customHeight="1" ht="15.75" r="625" s="5"/>
    <row customHeight="1" ht="15.75" r="626" s="5"/>
    <row customHeight="1" ht="15.75" r="627" s="5"/>
    <row customHeight="1" ht="15.75" r="628" s="5"/>
    <row customHeight="1" ht="15.75" r="629" s="5"/>
    <row customHeight="1" ht="15.75" r="630" s="5"/>
    <row customHeight="1" ht="15.75" r="631" s="5"/>
    <row customHeight="1" ht="15.75" r="632" s="5"/>
    <row customHeight="1" ht="15.75" r="633" s="5"/>
    <row customHeight="1" ht="15.75" r="634" s="5"/>
    <row customHeight="1" ht="15.75" r="635" s="5"/>
    <row customHeight="1" ht="15.75" r="636" s="5"/>
    <row customHeight="1" ht="15.75" r="637" s="5"/>
    <row customHeight="1" ht="15.75" r="638" s="5"/>
    <row customHeight="1" ht="15.75" r="639" s="5"/>
    <row customHeight="1" ht="15.75" r="640" s="5"/>
    <row customHeight="1" ht="15.75" r="641" s="5"/>
    <row customHeight="1" ht="15.75" r="642" s="5"/>
    <row customHeight="1" ht="15.75" r="643" s="5"/>
    <row customHeight="1" ht="15.75" r="644" s="5"/>
    <row customHeight="1" ht="15.75" r="645" s="5"/>
    <row customHeight="1" ht="15.75" r="646" s="5"/>
    <row customHeight="1" ht="15.75" r="647" s="5"/>
    <row customHeight="1" ht="15.75" r="648" s="5"/>
    <row customHeight="1" ht="15.75" r="649" s="5"/>
    <row customHeight="1" ht="15.75" r="650" s="5"/>
    <row customHeight="1" ht="15.75" r="651" s="5"/>
    <row customHeight="1" ht="15.75" r="652" s="5"/>
    <row customHeight="1" ht="15.75" r="653" s="5"/>
    <row customHeight="1" ht="15.75" r="654" s="5"/>
    <row customHeight="1" ht="15.75" r="655" s="5"/>
    <row customHeight="1" ht="15.75" r="656" s="5"/>
    <row customHeight="1" ht="15.75" r="657" s="5"/>
    <row customHeight="1" ht="15.75" r="658" s="5"/>
    <row customHeight="1" ht="15.75" r="659" s="5"/>
    <row customHeight="1" ht="15.75" r="660" s="5"/>
    <row customHeight="1" ht="15.75" r="661" s="5"/>
    <row customHeight="1" ht="15.75" r="662" s="5"/>
    <row customHeight="1" ht="15.75" r="663" s="5"/>
    <row customHeight="1" ht="15.75" r="664" s="5"/>
    <row customHeight="1" ht="15.75" r="665" s="5"/>
    <row customHeight="1" ht="15.75" r="666" s="5"/>
    <row customHeight="1" ht="15.75" r="667" s="5"/>
    <row customHeight="1" ht="15.75" r="668" s="5"/>
    <row customHeight="1" ht="15.75" r="669" s="5"/>
    <row customHeight="1" ht="15.75" r="670" s="5"/>
    <row customHeight="1" ht="15.75" r="671" s="5"/>
    <row customHeight="1" ht="15.75" r="672" s="5"/>
    <row customHeight="1" ht="15.75" r="673" s="5"/>
    <row customHeight="1" ht="15.75" r="674" s="5"/>
    <row customHeight="1" ht="15.75" r="675" s="5"/>
    <row customHeight="1" ht="15.75" r="676" s="5"/>
    <row customHeight="1" ht="15.75" r="677" s="5"/>
    <row customHeight="1" ht="15.75" r="678" s="5"/>
    <row customHeight="1" ht="15.75" r="679" s="5"/>
    <row customHeight="1" ht="15.75" r="680" s="5"/>
    <row customHeight="1" ht="15.75" r="681" s="5"/>
    <row customHeight="1" ht="15.75" r="682" s="5"/>
    <row customHeight="1" ht="15.75" r="683" s="5"/>
    <row customHeight="1" ht="15.75" r="684" s="5"/>
    <row customHeight="1" ht="15.75" r="685" s="5"/>
    <row customHeight="1" ht="15.75" r="686" s="5"/>
    <row customHeight="1" ht="15.75" r="687" s="5"/>
    <row customHeight="1" ht="15.75" r="688" s="5"/>
    <row customHeight="1" ht="15.75" r="689" s="5"/>
    <row customHeight="1" ht="15.75" r="690" s="5"/>
    <row customHeight="1" ht="15.75" r="691" s="5"/>
    <row customHeight="1" ht="15.75" r="692" s="5"/>
    <row customHeight="1" ht="15.75" r="693" s="5"/>
    <row customHeight="1" ht="15.75" r="694" s="5"/>
    <row customHeight="1" ht="15.75" r="695" s="5"/>
    <row customHeight="1" ht="15.75" r="696" s="5"/>
    <row customHeight="1" ht="15.75" r="697" s="5"/>
    <row customHeight="1" ht="15.75" r="698" s="5"/>
    <row customHeight="1" ht="15.75" r="699" s="5"/>
    <row customHeight="1" ht="15.75" r="700" s="5"/>
    <row customHeight="1" ht="15.75" r="701" s="5"/>
    <row customHeight="1" ht="15.75" r="702" s="5"/>
    <row customHeight="1" ht="15.75" r="703" s="5"/>
    <row customHeight="1" ht="15.75" r="704" s="5"/>
    <row customHeight="1" ht="15.75" r="705" s="5"/>
    <row customHeight="1" ht="15.75" r="706" s="5"/>
    <row customHeight="1" ht="15.75" r="707" s="5"/>
    <row customHeight="1" ht="15.75" r="708" s="5"/>
    <row customHeight="1" ht="15.75" r="709" s="5"/>
    <row customHeight="1" ht="15.75" r="710" s="5"/>
    <row customHeight="1" ht="15.75" r="711" s="5"/>
    <row customHeight="1" ht="15.75" r="712" s="5"/>
    <row customHeight="1" ht="15.75" r="713" s="5"/>
    <row customHeight="1" ht="15.75" r="714" s="5"/>
    <row customHeight="1" ht="15.75" r="715" s="5"/>
    <row customHeight="1" ht="15.75" r="716" s="5"/>
    <row customHeight="1" ht="15.75" r="717" s="5"/>
    <row customHeight="1" ht="15.75" r="718" s="5"/>
    <row customHeight="1" ht="15.75" r="719" s="5"/>
    <row customHeight="1" ht="15.75" r="720" s="5"/>
    <row customHeight="1" ht="15.75" r="721" s="5"/>
    <row customHeight="1" ht="15.75" r="722" s="5"/>
    <row customHeight="1" ht="15.75" r="723" s="5"/>
    <row customHeight="1" ht="15.75" r="724" s="5"/>
    <row customHeight="1" ht="15.75" r="725" s="5"/>
    <row customHeight="1" ht="15.75" r="726" s="5"/>
    <row customHeight="1" ht="15.75" r="727" s="5"/>
    <row customHeight="1" ht="15.75" r="728" s="5"/>
    <row customHeight="1" ht="15.75" r="729" s="5"/>
    <row customHeight="1" ht="15.75" r="730" s="5"/>
    <row customHeight="1" ht="15.75" r="731" s="5"/>
    <row customHeight="1" ht="15.75" r="732" s="5"/>
    <row customHeight="1" ht="15.75" r="733" s="5"/>
    <row customHeight="1" ht="15.75" r="734" s="5"/>
    <row customHeight="1" ht="15.75" r="735" s="5"/>
    <row customHeight="1" ht="15.75" r="736" s="5"/>
    <row customHeight="1" ht="15.75" r="737" s="5"/>
    <row customHeight="1" ht="15.75" r="738" s="5"/>
    <row customHeight="1" ht="15.75" r="739" s="5"/>
    <row customHeight="1" ht="15.75" r="740" s="5"/>
    <row customHeight="1" ht="15.75" r="741" s="5"/>
    <row customHeight="1" ht="15.75" r="742" s="5"/>
    <row customHeight="1" ht="15.75" r="743" s="5"/>
    <row customHeight="1" ht="15.75" r="744" s="5"/>
    <row customHeight="1" ht="15.75" r="745" s="5"/>
    <row customHeight="1" ht="15.75" r="746" s="5"/>
    <row customHeight="1" ht="15.75" r="747" s="5"/>
    <row customHeight="1" ht="15.75" r="748" s="5"/>
    <row customHeight="1" ht="15.75" r="749" s="5"/>
    <row customHeight="1" ht="15.75" r="750" s="5"/>
    <row customHeight="1" ht="15.75" r="751" s="5"/>
    <row customHeight="1" ht="15.75" r="752" s="5"/>
    <row customHeight="1" ht="15.75" r="753" s="5"/>
    <row customHeight="1" ht="15.75" r="754" s="5"/>
    <row customHeight="1" ht="15.75" r="755" s="5"/>
    <row customHeight="1" ht="15.75" r="756" s="5"/>
    <row customHeight="1" ht="15.75" r="757" s="5"/>
    <row customHeight="1" ht="15.75" r="758" s="5"/>
    <row customHeight="1" ht="15.75" r="759" s="5"/>
    <row customHeight="1" ht="15.75" r="760" s="5"/>
    <row customHeight="1" ht="15.75" r="761" s="5"/>
    <row customHeight="1" ht="15.75" r="762" s="5"/>
    <row customHeight="1" ht="15.75" r="763" s="5"/>
    <row customHeight="1" ht="15.75" r="764" s="5"/>
    <row customHeight="1" ht="15.75" r="765" s="5"/>
    <row customHeight="1" ht="15.75" r="766" s="5"/>
    <row customHeight="1" ht="15.75" r="767" s="5"/>
    <row customHeight="1" ht="15.75" r="768" s="5"/>
    <row customHeight="1" ht="15.75" r="769" s="5"/>
    <row customHeight="1" ht="15.75" r="770" s="5"/>
    <row customHeight="1" ht="15.75" r="771" s="5"/>
    <row customHeight="1" ht="15.75" r="772" s="5"/>
    <row customHeight="1" ht="15.75" r="773" s="5"/>
    <row customHeight="1" ht="15.75" r="774" s="5"/>
    <row customHeight="1" ht="15.75" r="775" s="5"/>
    <row customHeight="1" ht="15.75" r="776" s="5"/>
    <row customHeight="1" ht="15.75" r="777" s="5"/>
    <row customHeight="1" ht="15.75" r="778" s="5"/>
    <row customHeight="1" ht="15.75" r="779" s="5"/>
    <row customHeight="1" ht="15.75" r="780" s="5"/>
    <row customHeight="1" ht="15.75" r="781" s="5"/>
    <row customHeight="1" ht="15.75" r="782" s="5"/>
    <row customHeight="1" ht="15.75" r="783" s="5"/>
    <row customHeight="1" ht="15.75" r="784" s="5"/>
    <row customHeight="1" ht="15.75" r="785" s="5"/>
    <row customHeight="1" ht="15.75" r="786" s="5"/>
    <row customHeight="1" ht="15.75" r="787" s="5"/>
    <row customHeight="1" ht="15.75" r="788" s="5"/>
    <row customHeight="1" ht="15.75" r="789" s="5"/>
    <row customHeight="1" ht="15.75" r="790" s="5"/>
    <row customHeight="1" ht="15.75" r="791" s="5"/>
    <row customHeight="1" ht="15.75" r="792" s="5"/>
    <row customHeight="1" ht="15.75" r="793" s="5"/>
    <row customHeight="1" ht="15.75" r="794" s="5"/>
    <row customHeight="1" ht="15.75" r="795" s="5"/>
    <row customHeight="1" ht="15.75" r="796" s="5"/>
    <row customHeight="1" ht="15.75" r="797" s="5"/>
    <row customHeight="1" ht="15.75" r="798" s="5"/>
    <row customHeight="1" ht="15.75" r="799" s="5"/>
    <row customHeight="1" ht="15.75" r="800" s="5"/>
    <row customHeight="1" ht="15.75" r="801" s="5"/>
    <row customHeight="1" ht="15.75" r="802" s="5"/>
    <row customHeight="1" ht="15.75" r="803" s="5"/>
    <row customHeight="1" ht="15.75" r="804" s="5"/>
    <row customHeight="1" ht="15.75" r="805" s="5"/>
    <row customHeight="1" ht="15.75" r="806" s="5"/>
    <row customHeight="1" ht="15.75" r="807" s="5"/>
    <row customHeight="1" ht="15.75" r="808" s="5"/>
    <row customHeight="1" ht="15.75" r="809" s="5"/>
    <row customHeight="1" ht="15.75" r="810" s="5"/>
    <row customHeight="1" ht="15.75" r="811" s="5"/>
    <row customHeight="1" ht="15.75" r="812" s="5"/>
    <row customHeight="1" ht="15.75" r="813" s="5"/>
    <row customHeight="1" ht="15.75" r="814" s="5"/>
    <row customHeight="1" ht="15.75" r="815" s="5"/>
    <row customHeight="1" ht="15.75" r="816" s="5"/>
    <row customHeight="1" ht="15.75" r="817" s="5"/>
    <row customHeight="1" ht="15.75" r="818" s="5"/>
    <row customHeight="1" ht="15.75" r="819" s="5"/>
    <row customHeight="1" ht="15.75" r="820" s="5"/>
    <row customHeight="1" ht="15.75" r="821" s="5"/>
    <row customHeight="1" ht="15.75" r="822" s="5"/>
    <row customHeight="1" ht="15.75" r="823" s="5"/>
    <row customHeight="1" ht="15.75" r="824" s="5"/>
    <row customHeight="1" ht="15.75" r="825" s="5"/>
    <row customHeight="1" ht="15.75" r="826" s="5"/>
    <row customHeight="1" ht="15.75" r="827" s="5"/>
    <row customHeight="1" ht="15.75" r="828" s="5"/>
    <row customHeight="1" ht="15.75" r="829" s="5"/>
    <row customHeight="1" ht="15.75" r="830" s="5"/>
    <row customHeight="1" ht="15.75" r="831" s="5"/>
    <row customHeight="1" ht="15.75" r="832" s="5"/>
    <row customHeight="1" ht="15.75" r="833" s="5"/>
    <row customHeight="1" ht="15.75" r="834" s="5"/>
    <row customHeight="1" ht="15.75" r="835" s="5"/>
    <row customHeight="1" ht="15.75" r="836" s="5"/>
    <row customHeight="1" ht="15.75" r="837" s="5"/>
    <row customHeight="1" ht="15.75" r="838" s="5"/>
    <row customHeight="1" ht="15.75" r="839" s="5"/>
    <row customHeight="1" ht="15.75" r="840" s="5"/>
    <row customHeight="1" ht="15.75" r="841" s="5"/>
    <row customHeight="1" ht="15.75" r="842" s="5"/>
    <row customHeight="1" ht="15.75" r="843" s="5"/>
    <row customHeight="1" ht="15.75" r="844" s="5"/>
    <row customHeight="1" ht="15.75" r="845" s="5"/>
    <row customHeight="1" ht="15.75" r="846" s="5"/>
    <row customHeight="1" ht="15.75" r="847" s="5"/>
    <row customHeight="1" ht="15.75" r="848" s="5"/>
    <row customHeight="1" ht="15.75" r="849" s="5"/>
    <row customHeight="1" ht="15.75" r="850" s="5"/>
    <row customHeight="1" ht="15.75" r="851" s="5"/>
    <row customHeight="1" ht="15.75" r="852" s="5"/>
    <row customHeight="1" ht="15.75" r="853" s="5"/>
    <row customHeight="1" ht="15.75" r="854" s="5"/>
    <row customHeight="1" ht="15.75" r="855" s="5"/>
    <row customHeight="1" ht="15.75" r="856" s="5"/>
    <row customHeight="1" ht="15.75" r="857" s="5"/>
    <row customHeight="1" ht="15.75" r="858" s="5"/>
    <row customHeight="1" ht="15.75" r="859" s="5"/>
    <row customHeight="1" ht="15.75" r="860" s="5"/>
    <row customHeight="1" ht="15.75" r="861" s="5"/>
    <row customHeight="1" ht="15.75" r="862" s="5"/>
    <row customHeight="1" ht="15.75" r="863" s="5"/>
    <row customHeight="1" ht="15.75" r="864" s="5"/>
    <row customHeight="1" ht="15.75" r="865" s="5"/>
    <row customHeight="1" ht="15.75" r="866" s="5"/>
    <row customHeight="1" ht="15.75" r="867" s="5"/>
    <row customHeight="1" ht="15.75" r="868" s="5"/>
    <row customHeight="1" ht="15.75" r="869" s="5"/>
    <row customHeight="1" ht="15.75" r="870" s="5"/>
    <row customHeight="1" ht="15.75" r="871" s="5"/>
    <row customHeight="1" ht="15.75" r="872" s="5"/>
    <row customHeight="1" ht="15.75" r="873" s="5"/>
    <row customHeight="1" ht="15.75" r="874" s="5"/>
    <row customHeight="1" ht="15.75" r="875" s="5"/>
    <row customHeight="1" ht="15.75" r="876" s="5"/>
    <row customHeight="1" ht="15.75" r="877" s="5"/>
    <row customHeight="1" ht="15.75" r="878" s="5"/>
    <row customHeight="1" ht="15.75" r="879" s="5"/>
    <row customHeight="1" ht="15.75" r="880" s="5"/>
    <row customHeight="1" ht="15.75" r="881" s="5"/>
    <row customHeight="1" ht="15.75" r="882" s="5"/>
    <row customHeight="1" ht="15.75" r="883" s="5"/>
    <row customHeight="1" ht="15.75" r="884" s="5"/>
    <row customHeight="1" ht="15.75" r="885" s="5"/>
    <row customHeight="1" ht="15.75" r="886" s="5"/>
    <row customHeight="1" ht="15.75" r="887" s="5"/>
    <row customHeight="1" ht="15.75" r="888" s="5"/>
    <row customHeight="1" ht="15.75" r="889" s="5"/>
    <row customHeight="1" ht="15.75" r="890" s="5"/>
    <row customHeight="1" ht="15.75" r="891" s="5"/>
    <row customHeight="1" ht="15.75" r="892" s="5"/>
    <row customHeight="1" ht="15.75" r="893" s="5"/>
    <row customHeight="1" ht="15.75" r="894" s="5"/>
    <row customHeight="1" ht="15.75" r="895" s="5"/>
    <row customHeight="1" ht="15.75" r="896" s="5"/>
    <row customHeight="1" ht="15.75" r="897" s="5"/>
    <row customHeight="1" ht="15.75" r="898" s="5"/>
    <row customHeight="1" ht="15.75" r="899" s="5"/>
    <row customHeight="1" ht="15.75" r="900" s="5"/>
    <row customHeight="1" ht="15.75" r="901" s="5"/>
    <row customHeight="1" ht="15.75" r="902" s="5"/>
    <row customHeight="1" ht="15.75" r="903" s="5"/>
    <row customHeight="1" ht="15.75" r="904" s="5"/>
    <row customHeight="1" ht="15.75" r="905" s="5"/>
    <row customHeight="1" ht="15.75" r="906" s="5"/>
    <row customHeight="1" ht="15.75" r="907" s="5"/>
    <row customHeight="1" ht="15.75" r="908" s="5"/>
    <row customHeight="1" ht="15.75" r="909" s="5"/>
    <row customHeight="1" ht="15.75" r="910" s="5"/>
    <row customHeight="1" ht="15.75" r="911" s="5"/>
    <row customHeight="1" ht="15.75" r="912" s="5"/>
    <row customHeight="1" ht="15.75" r="913" s="5"/>
    <row customHeight="1" ht="15.75" r="914" s="5"/>
    <row customHeight="1" ht="15.75" r="915" s="5"/>
    <row customHeight="1" ht="15.75" r="916" s="5"/>
    <row customHeight="1" ht="15.75" r="917" s="5"/>
    <row customHeight="1" ht="15.75" r="918" s="5"/>
    <row customHeight="1" ht="15.75" r="919" s="5"/>
    <row customHeight="1" ht="15.75" r="920" s="5"/>
    <row customHeight="1" ht="15.75" r="921" s="5"/>
    <row customHeight="1" ht="15.75" r="922" s="5"/>
    <row customHeight="1" ht="15.75" r="923" s="5"/>
    <row customHeight="1" ht="15.75" r="924" s="5"/>
    <row customHeight="1" ht="15.75" r="925" s="5"/>
    <row customHeight="1" ht="15.75" r="926" s="5"/>
    <row customHeight="1" ht="15.75" r="927" s="5"/>
    <row customHeight="1" ht="15.75" r="928" s="5"/>
    <row customHeight="1" ht="15.75" r="929" s="5"/>
    <row customHeight="1" ht="15.75" r="930" s="5"/>
    <row customHeight="1" ht="15.75" r="931" s="5"/>
    <row customHeight="1" ht="15.75" r="932" s="5"/>
    <row customHeight="1" ht="15.75" r="933" s="5"/>
    <row customHeight="1" ht="15.75" r="934" s="5"/>
    <row customHeight="1" ht="15.75" r="935" s="5"/>
    <row customHeight="1" ht="15.75" r="936" s="5"/>
    <row customHeight="1" ht="15.75" r="937" s="5"/>
    <row customHeight="1" ht="15.75" r="938" s="5"/>
    <row customHeight="1" ht="15.75" r="939" s="5"/>
    <row customHeight="1" ht="15.75" r="940" s="5"/>
    <row customHeight="1" ht="15.75" r="941" s="5"/>
    <row customHeight="1" ht="15.75" r="942" s="5"/>
    <row customHeight="1" ht="15.75" r="943" s="5"/>
    <row customHeight="1" ht="15.75" r="944" s="5"/>
    <row customHeight="1" ht="15.75" r="945" s="5"/>
    <row customHeight="1" ht="15.75" r="946" s="5"/>
    <row customHeight="1" ht="15.75" r="947" s="5"/>
    <row customHeight="1" ht="15.75" r="948" s="5"/>
    <row customHeight="1" ht="15.75" r="949" s="5"/>
    <row customHeight="1" ht="15.75" r="950" s="5"/>
    <row customHeight="1" ht="15.75" r="951" s="5"/>
    <row customHeight="1" ht="15.75" r="952" s="5"/>
    <row customHeight="1" ht="15.75" r="953" s="5"/>
    <row customHeight="1" ht="15.75" r="954" s="5"/>
    <row customHeight="1" ht="15.75" r="955" s="5"/>
    <row customHeight="1" ht="15.75" r="956" s="5"/>
    <row customHeight="1" ht="15.75" r="957" s="5"/>
    <row customHeight="1" ht="15.75" r="958" s="5"/>
    <row customHeight="1" ht="15.75" r="959" s="5"/>
    <row customHeight="1" ht="15.75" r="960" s="5"/>
    <row customHeight="1" ht="15.75" r="961" s="5"/>
    <row customHeight="1" ht="15.75" r="962" s="5"/>
    <row customHeight="1" ht="15.75" r="963" s="5"/>
    <row customHeight="1" ht="15.75" r="964" s="5"/>
    <row customHeight="1" ht="15.75" r="965" s="5"/>
    <row customHeight="1" ht="15.75" r="966" s="5"/>
    <row customHeight="1" ht="15.75" r="967" s="5"/>
    <row customHeight="1" ht="15.75" r="968" s="5"/>
    <row customHeight="1" ht="15.75" r="969" s="5"/>
    <row customHeight="1" ht="15.75" r="970" s="5"/>
    <row customHeight="1" ht="15.75" r="971" s="5"/>
    <row customHeight="1" ht="15.75" r="972" s="5"/>
    <row customHeight="1" ht="15.75" r="973" s="5"/>
    <row customHeight="1" ht="15.75" r="974" s="5"/>
    <row customHeight="1" ht="15.75" r="975" s="5"/>
    <row customHeight="1" ht="15.75" r="976" s="5"/>
    <row customHeight="1" ht="15.75" r="977" s="5"/>
    <row customHeight="1" ht="15.75" r="978" s="5"/>
    <row customHeight="1" ht="15.75" r="979" s="5"/>
    <row customHeight="1" ht="15.75" r="980" s="5"/>
    <row customHeight="1" ht="15.75" r="981" s="5"/>
    <row customHeight="1" ht="15.75" r="982" s="5"/>
    <row customHeight="1" ht="15.75" r="983" s="5"/>
    <row customHeight="1" ht="15.75" r="984" s="5"/>
    <row customHeight="1" ht="15.75" r="985" s="5"/>
    <row customHeight="1" ht="15.75" r="986" s="5"/>
    <row customHeight="1" ht="15.75" r="987" s="5"/>
    <row customHeight="1" ht="15.75" r="988" s="5"/>
    <row customHeight="1" ht="15.75" r="989" s="5"/>
    <row customHeight="1" ht="15.75" r="990" s="5"/>
    <row customHeight="1" ht="15.75" r="991" s="5"/>
    <row customHeight="1" ht="15.75" r="992" s="5"/>
    <row customHeight="1" ht="15.75" r="993" s="5"/>
    <row customHeight="1" ht="15.75" r="994" s="5"/>
    <row customHeight="1" ht="15.75" r="995" s="5"/>
    <row customHeight="1" ht="15.75" r="996" s="5"/>
    <row customHeight="1" ht="15.75" r="997" s="5"/>
    <row customHeight="1" ht="15.75" r="998" s="5"/>
    <row customHeight="1" ht="15.75" r="999" s="5"/>
    <row customHeight="1" ht="15.75" r="1000" s="5"/>
  </sheetData>
  <mergeCells count="3">
    <mergeCell ref="A1:J1"/>
    <mergeCell ref="K1:P1"/>
    <mergeCell ref="Q1:X1"/>
  </mergeCells>
  <pageMargins bottom="0.75" footer="0" header="0" left="0.7" right="0.7" top="0.75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2019-07-10T11:39:46Z</dcterms:created>
  <dcterms:modified xmlns:dcterms="http://purl.org/dc/terms/" xmlns:xsi="http://www.w3.org/2001/XMLSchema-instance" xsi:type="dcterms:W3CDTF">2019-07-08T15:57:27Z</dcterms:modified>
  <cp:lastModifiedBy>Microsoft Office User</cp:lastModifiedBy>
</cp:coreProperties>
</file>