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1 - Monomeric Data/"/>
    </mc:Choice>
  </mc:AlternateContent>
  <xr:revisionPtr revIDLastSave="0" documentId="13_ncr:1_{A8EFB522-2AB0-8348-AA02-D5FAA6291B10}" xr6:coauthVersionLast="43" xr6:coauthVersionMax="43" xr10:uidLastSave="{00000000-0000-0000-0000-000000000000}"/>
  <bookViews>
    <workbookView xWindow="0" yWindow="0" windowWidth="38400" windowHeight="2066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2" l="1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<sst xmlns="http://schemas.openxmlformats.org/spreadsheetml/2006/main" count="57" uniqueCount="52">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</sst>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0"/>
      <color rgb="FF000000"/>
      <name val="Helvetica Neue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J1" t="s">
        <v>30</v>
      </c>
      <c r="N1" t="s">
        <v>31</v>
      </c>
      <c r="O1">
        <v>8</v>
      </c>
      <c r="P1" t="s">
        <v>32</v>
      </c>
    </row>
    <row r="2" spans="1:16" x14ac:dyDescent="0.2">
      <c r="A2" s="2">
        <v>127</v>
      </c>
      <c r="B2" s="2">
        <v>5</v>
      </c>
      <c r="C2" s="2">
        <v>80</v>
      </c>
      <c r="D2" s="2">
        <v>58.84</v>
      </c>
      <c r="E2" s="2">
        <v>2.2799999999999998</v>
      </c>
      <c r="F2" s="2">
        <f>Sheet1!$B2/100*$P$18/$P$17*$P$19</f>
        <v>1.0130788479267341</v>
      </c>
      <c r="G2" s="2">
        <f>(Sheet1!$D2/100)*1000*($L$3/1000)/$K$17</f>
        <v>7.3550000000000013</v>
      </c>
      <c r="H2" s="2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2">
        <v>125</v>
      </c>
      <c r="B3" s="2">
        <v>4</v>
      </c>
      <c r="C3" s="2">
        <v>60</v>
      </c>
      <c r="D3" s="2">
        <v>92.05</v>
      </c>
      <c r="E3" s="2">
        <v>3.72</v>
      </c>
      <c r="F3" s="2">
        <f>Sheet1!$B3/100*$P$18/$P$17*$P$19</f>
        <v>0.81046307834138731</v>
      </c>
      <c r="G3" s="2">
        <f>(Sheet1!$D3/100)*1000*($L$3/1000)/$K$17</f>
        <v>11.506250000000001</v>
      </c>
      <c r="H3" s="2"/>
      <c r="L3">
        <v>100</v>
      </c>
      <c r="N3" t="s">
        <v>35</v>
      </c>
      <c r="O3">
        <v>0</v>
      </c>
    </row>
    <row r="4" spans="1:16" x14ac:dyDescent="0.2">
      <c r="A4" s="2">
        <v>127</v>
      </c>
      <c r="B4" s="2">
        <v>5</v>
      </c>
      <c r="C4" s="2">
        <v>40</v>
      </c>
      <c r="D4" s="2">
        <v>84.24</v>
      </c>
      <c r="E4" s="2">
        <v>3.48</v>
      </c>
      <c r="F4" s="2">
        <f>Sheet1!$B4/100*$P$18/$P$17*$P$19</f>
        <v>1.0130788479267341</v>
      </c>
      <c r="G4" s="2">
        <f>(Sheet1!$D4/100)*1000*($L$3/1000)/$K$17</f>
        <v>10.530000000000001</v>
      </c>
      <c r="H4" s="2"/>
    </row>
    <row r="5" spans="1:16" x14ac:dyDescent="0.2">
      <c r="A5" s="2">
        <v>125</v>
      </c>
      <c r="B5" s="2">
        <v>4</v>
      </c>
      <c r="C5" s="2">
        <v>60</v>
      </c>
      <c r="D5" s="2">
        <v>86.41</v>
      </c>
      <c r="E5" s="2">
        <v>3.82</v>
      </c>
      <c r="F5" s="2">
        <f>Sheet1!$B5/100*$P$18/$P$17*$P$19</f>
        <v>0.81046307834138731</v>
      </c>
      <c r="G5" s="2">
        <f>(Sheet1!$D5/100)*1000*($L$3/1000)/$K$17</f>
        <v>10.801250000000001</v>
      </c>
      <c r="H5" s="2"/>
    </row>
    <row r="6" spans="1:16" x14ac:dyDescent="0.2">
      <c r="A6" s="2">
        <v>127</v>
      </c>
      <c r="B6" s="2">
        <v>3</v>
      </c>
      <c r="C6" s="2">
        <v>80</v>
      </c>
      <c r="D6" s="2">
        <v>63.08</v>
      </c>
      <c r="E6" s="2">
        <v>3.64</v>
      </c>
      <c r="F6" s="2">
        <f>Sheet1!$B6/100*$P$18/$P$17*$P$19</f>
        <v>0.60784730875604043</v>
      </c>
      <c r="G6" s="2">
        <f>(Sheet1!$D6/100)*1000*($L$3/1000)/$K$17</f>
        <v>7.8850000000000016</v>
      </c>
      <c r="H6" s="2"/>
    </row>
    <row r="7" spans="1:16" x14ac:dyDescent="0.2">
      <c r="A7" s="2">
        <v>125</v>
      </c>
      <c r="B7" s="2">
        <v>4</v>
      </c>
      <c r="C7" s="2">
        <v>60</v>
      </c>
      <c r="D7" s="2">
        <v>87.81</v>
      </c>
      <c r="E7" s="2">
        <v>3.81</v>
      </c>
      <c r="F7" s="2">
        <f>Sheet1!$B7/100*$P$18/$P$17*$P$19</f>
        <v>0.81046307834138731</v>
      </c>
      <c r="G7" s="2">
        <f>(Sheet1!$D7/100)*1000*($L$3/1000)/$K$17</f>
        <v>10.97625</v>
      </c>
      <c r="H7" s="2"/>
    </row>
    <row r="8" spans="1:16" x14ac:dyDescent="0.2">
      <c r="A8" s="2">
        <v>125</v>
      </c>
      <c r="B8" s="2">
        <v>4</v>
      </c>
      <c r="C8" s="2">
        <v>60</v>
      </c>
      <c r="D8" s="2">
        <v>86.27</v>
      </c>
      <c r="E8" s="2">
        <v>4</v>
      </c>
      <c r="F8" s="2">
        <f>Sheet1!$B8/100*$P$18/$P$17*$P$19</f>
        <v>0.81046307834138731</v>
      </c>
      <c r="G8" s="2">
        <f>(Sheet1!$D8/100)*1000*($L$3/1000)/$K$17</f>
        <v>10.78375</v>
      </c>
      <c r="H8" s="2"/>
    </row>
    <row r="9" spans="1:16" x14ac:dyDescent="0.2">
      <c r="A9" s="2">
        <v>125</v>
      </c>
      <c r="B9" s="2">
        <v>2</v>
      </c>
      <c r="C9" s="2">
        <v>60</v>
      </c>
      <c r="D9" s="2">
        <v>70.650000000000006</v>
      </c>
      <c r="E9" s="2">
        <v>4.38</v>
      </c>
      <c r="F9" s="2">
        <f>Sheet1!$B9/100*$P$18/$P$17*$P$19</f>
        <v>0.40523153917069366</v>
      </c>
      <c r="G9" s="2">
        <f>(Sheet1!$D9/100)*1000*($L$3/1000)/$K$17</f>
        <v>8.8312500000000007</v>
      </c>
      <c r="H9" s="2"/>
    </row>
    <row r="10" spans="1:16" x14ac:dyDescent="0.2">
      <c r="A10" s="2">
        <v>121</v>
      </c>
      <c r="B10" s="2">
        <v>4</v>
      </c>
      <c r="C10" s="2">
        <v>60</v>
      </c>
      <c r="D10" s="2">
        <v>76.959999999999994</v>
      </c>
      <c r="E10" s="2">
        <v>5.44</v>
      </c>
      <c r="F10" s="2">
        <f>Sheet1!$B10/100*$P$18/$P$17*$P$19</f>
        <v>0.81046307834138731</v>
      </c>
      <c r="G10" s="2">
        <f>(Sheet1!$D10/100)*1000*($L$3/1000)/$K$17</f>
        <v>9.6199999999999992</v>
      </c>
      <c r="H10" s="2"/>
    </row>
    <row r="11" spans="1:16" x14ac:dyDescent="0.2">
      <c r="A11" s="2">
        <v>125</v>
      </c>
      <c r="B11" s="2">
        <v>4</v>
      </c>
      <c r="C11" s="2">
        <v>100</v>
      </c>
      <c r="D11" s="2">
        <v>63.04</v>
      </c>
      <c r="E11" s="2">
        <v>2.84</v>
      </c>
      <c r="F11" s="2">
        <f>Sheet1!$B11/100*$P$18/$P$17*$P$19</f>
        <v>0.81046307834138731</v>
      </c>
      <c r="G11" s="2">
        <f>(Sheet1!$D11/100)*1000*($L$3/1000)/$K$17</f>
        <v>7.88</v>
      </c>
      <c r="H11" s="2"/>
    </row>
    <row r="12" spans="1:16" x14ac:dyDescent="0.2">
      <c r="A12" s="2">
        <v>123</v>
      </c>
      <c r="B12" s="2">
        <v>5</v>
      </c>
      <c r="C12" s="2">
        <v>40</v>
      </c>
      <c r="D12" s="2">
        <v>78.31</v>
      </c>
      <c r="E12" s="2">
        <v>4.93</v>
      </c>
      <c r="F12" s="2">
        <f>Sheet1!$B12/100*$P$18/$P$17*$P$19</f>
        <v>1.0130788479267341</v>
      </c>
      <c r="G12" s="2">
        <f>(Sheet1!$D12/100)*1000*($L$3/1000)/$K$17</f>
        <v>9.7887500000000003</v>
      </c>
      <c r="H12" s="2"/>
    </row>
    <row r="13" spans="1:16" x14ac:dyDescent="0.2">
      <c r="A13" s="2">
        <v>125</v>
      </c>
      <c r="B13" s="2">
        <v>4</v>
      </c>
      <c r="C13" s="2">
        <v>20</v>
      </c>
      <c r="D13" s="2">
        <v>37.590000000000003</v>
      </c>
      <c r="E13" s="2">
        <v>4.67</v>
      </c>
      <c r="F13" s="2">
        <f>Sheet1!$B13/100*$P$18/$P$17*$P$19</f>
        <v>0.81046307834138731</v>
      </c>
      <c r="G13" s="2">
        <f>(Sheet1!$D13/100)*1000*($L$3/1000)/$K$17</f>
        <v>4.6987500000000004</v>
      </c>
      <c r="H13" s="2"/>
    </row>
    <row r="14" spans="1:16" x14ac:dyDescent="0.2">
      <c r="A14" s="2">
        <v>129</v>
      </c>
      <c r="B14" s="2">
        <v>4</v>
      </c>
      <c r="C14" s="2">
        <v>60</v>
      </c>
      <c r="D14" s="2">
        <v>60.96</v>
      </c>
      <c r="E14" s="2">
        <v>2.93</v>
      </c>
      <c r="F14" s="2">
        <f>Sheet1!$B14/100*$P$18/$P$17*$P$19</f>
        <v>0.81046307834138731</v>
      </c>
      <c r="G14" s="2">
        <f>(Sheet1!$D14/100)*1000*($L$3/1000)/$K$17</f>
        <v>7.620000000000001</v>
      </c>
      <c r="H14" s="2"/>
    </row>
    <row r="15" spans="1:16" x14ac:dyDescent="0.2">
      <c r="A15" s="2">
        <v>123</v>
      </c>
      <c r="B15" s="2">
        <v>3</v>
      </c>
      <c r="C15" s="2">
        <v>40</v>
      </c>
      <c r="D15" s="2">
        <v>41.64</v>
      </c>
      <c r="E15" s="2">
        <v>4.71</v>
      </c>
      <c r="F15" s="2">
        <f>Sheet1!$B15/100*$P$18/$P$17*$P$19</f>
        <v>0.60784730875604043</v>
      </c>
      <c r="G15" s="2">
        <f>(Sheet1!$D15/100)*1000*($L$3/1000)/$K$17</f>
        <v>5.2050000000000001</v>
      </c>
      <c r="H15" s="2"/>
      <c r="J15" t="s">
        <v>36</v>
      </c>
      <c r="M15" t="s">
        <v>37</v>
      </c>
    </row>
    <row r="16" spans="1:16" x14ac:dyDescent="0.2">
      <c r="A16" s="2">
        <v>127</v>
      </c>
      <c r="B16" s="2">
        <v>3</v>
      </c>
      <c r="C16" s="2">
        <v>40</v>
      </c>
      <c r="D16" s="2">
        <v>54.27</v>
      </c>
      <c r="E16" s="2">
        <v>4.3499999999999996</v>
      </c>
      <c r="F16" s="2">
        <f>Sheet1!$B16/100*$P$18/$P$17*$P$19</f>
        <v>0.60784730875604043</v>
      </c>
      <c r="G16" s="2">
        <f>(Sheet1!$D16/100)*1000*($L$3/1000)/$K$17</f>
        <v>6.7837500000000013</v>
      </c>
      <c r="H16" s="2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2">
        <v>123</v>
      </c>
      <c r="B17" s="2">
        <v>3</v>
      </c>
      <c r="C17" s="2">
        <v>80</v>
      </c>
      <c r="D17" s="2">
        <v>87.18</v>
      </c>
      <c r="E17" s="2">
        <v>4.84</v>
      </c>
      <c r="F17" s="2">
        <f>Sheet1!$B17/100*$P$18/$P$17*$P$19</f>
        <v>0.60784730875604043</v>
      </c>
      <c r="G17" s="2">
        <f>(Sheet1!$D17/100)*1000*($L$3/1000)/$K$17</f>
        <v>10.897500000000001</v>
      </c>
      <c r="H17" s="2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2">
        <v>125</v>
      </c>
      <c r="B18" s="2">
        <v>4</v>
      </c>
      <c r="C18" s="2">
        <v>60</v>
      </c>
      <c r="D18" s="2">
        <v>83.04</v>
      </c>
      <c r="E18" s="2">
        <v>3.76</v>
      </c>
      <c r="F18" s="2">
        <f>Sheet1!$B18/100*$P$18/$P$17*$P$19</f>
        <v>0.81046307834138731</v>
      </c>
      <c r="G18" s="2">
        <f>(Sheet1!$D18/100)*1000*($L$3/1000)/$K$17</f>
        <v>10.38</v>
      </c>
      <c r="H18" s="2"/>
      <c r="J18" t="s">
        <v>42</v>
      </c>
      <c r="O18" t="s">
        <v>43</v>
      </c>
      <c r="P18">
        <v>1000</v>
      </c>
    </row>
    <row r="19" spans="1:16" x14ac:dyDescent="0.2">
      <c r="A19" s="2">
        <v>125</v>
      </c>
      <c r="B19" s="2">
        <v>6</v>
      </c>
      <c r="C19" s="2">
        <v>60</v>
      </c>
      <c r="D19" s="2">
        <v>78.989999999999995</v>
      </c>
      <c r="E19" s="2">
        <v>2.7</v>
      </c>
      <c r="F19" s="2">
        <f>Sheet1!$B19/100*$P$18/$P$17*$P$19</f>
        <v>1.2156946175120809</v>
      </c>
      <c r="G19" s="2">
        <f>(Sheet1!$D19/100)*1000*($L$3/1000)/$K$17</f>
        <v>9.8737500000000011</v>
      </c>
      <c r="H19" s="2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2">
        <v>123</v>
      </c>
      <c r="B20" s="2">
        <v>5</v>
      </c>
      <c r="C20" s="2">
        <v>80</v>
      </c>
      <c r="D20" s="2">
        <v>90.22</v>
      </c>
      <c r="E20" s="2">
        <v>3.75</v>
      </c>
      <c r="F20" s="2">
        <f>Sheet1!$B20/100*$P$18/$P$17*$P$19</f>
        <v>1.0130788479267341</v>
      </c>
      <c r="G20" s="2">
        <f>(Sheet1!$D20/100)*1000*($L$3/1000)/$K$17</f>
        <v>11.277500000000002</v>
      </c>
      <c r="H20" s="2"/>
      <c r="J20" t="s">
        <v>46</v>
      </c>
      <c r="K20">
        <v>0.8</v>
      </c>
    </row>
    <row r="21" spans="1:16" ht="15.75" customHeight="1" x14ac:dyDescent="0.2">
      <c r="A21" s="2">
        <v>125</v>
      </c>
      <c r="B21" s="2">
        <v>4</v>
      </c>
      <c r="C21" s="2">
        <v>60</v>
      </c>
      <c r="D21" s="2">
        <v>81.400000000000006</v>
      </c>
      <c r="E21" s="2">
        <v>3.71</v>
      </c>
      <c r="F21" s="2">
        <f>Sheet1!$B21/100*$P$18/$P$17*$P$19</f>
        <v>0.81046307834138731</v>
      </c>
      <c r="G21" s="2">
        <f>(Sheet1!$D21/100)*1000*($L$3/1000)/$K$17</f>
        <v>10.175000000000001</v>
      </c>
      <c r="H21" s="2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I7" zoomScale="154" zoomScaleNormal="154" workbookViewId="0">
      <selection activeCell="P34" sqref="P34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5" x14ac:dyDescent="0.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7" t="s">
        <v>1</v>
      </c>
      <c r="L1" s="8"/>
      <c r="M1" s="8"/>
      <c r="N1" s="8"/>
      <c r="O1" s="8"/>
      <c r="P1" s="8"/>
      <c r="Q1" s="7" t="s">
        <v>2</v>
      </c>
      <c r="R1" s="8"/>
      <c r="S1" s="8"/>
      <c r="T1" s="8"/>
      <c r="U1" s="8"/>
      <c r="V1" s="8"/>
      <c r="W1" s="8"/>
      <c r="X1" s="8"/>
    </row>
    <row r="2" spans="1:25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s="4" t="s">
        <v>51</v>
      </c>
    </row>
    <row r="3" spans="1:25" x14ac:dyDescent="0.2">
      <c r="A3" s="1">
        <v>20</v>
      </c>
      <c r="B3">
        <v>130</v>
      </c>
      <c r="C3">
        <v>9</v>
      </c>
      <c r="D3">
        <f t="shared" ref="D3:D42" si="0">2000*0.65/100/98.079</f>
        <v>0.13254621274686734</v>
      </c>
      <c r="E3">
        <v>0.5</v>
      </c>
      <c r="F3">
        <v>15</v>
      </c>
      <c r="G3">
        <v>12</v>
      </c>
      <c r="H3" s="1">
        <v>20</v>
      </c>
      <c r="I3" s="3">
        <v>0</v>
      </c>
      <c r="J3" s="3">
        <v>0</v>
      </c>
      <c r="N3">
        <v>14.64</v>
      </c>
      <c r="T3" s="1">
        <v>0.4</v>
      </c>
      <c r="Y3">
        <v>0</v>
      </c>
    </row>
    <row r="4" spans="1:25" x14ac:dyDescent="0.2">
      <c r="A4" s="1">
        <v>25</v>
      </c>
      <c r="B4">
        <v>130</v>
      </c>
      <c r="C4">
        <v>9</v>
      </c>
      <c r="D4">
        <f t="shared" si="0"/>
        <v>0.13254621274686734</v>
      </c>
      <c r="E4">
        <v>0.5</v>
      </c>
      <c r="F4">
        <v>15</v>
      </c>
      <c r="G4">
        <v>12</v>
      </c>
      <c r="H4" s="1">
        <v>25</v>
      </c>
      <c r="I4" s="3">
        <v>0</v>
      </c>
      <c r="J4" s="3">
        <v>0</v>
      </c>
      <c r="N4" s="6">
        <v>14.64</v>
      </c>
      <c r="T4" s="1">
        <v>0.5</v>
      </c>
      <c r="Y4">
        <v>0</v>
      </c>
    </row>
    <row r="5" spans="1:25" x14ac:dyDescent="0.2">
      <c r="A5" s="1">
        <v>30</v>
      </c>
      <c r="B5">
        <v>130</v>
      </c>
      <c r="C5">
        <v>9</v>
      </c>
      <c r="D5">
        <f t="shared" si="0"/>
        <v>0.13254621274686734</v>
      </c>
      <c r="E5">
        <v>0.5</v>
      </c>
      <c r="F5">
        <v>15</v>
      </c>
      <c r="G5">
        <v>12</v>
      </c>
      <c r="H5" s="1">
        <v>30</v>
      </c>
      <c r="I5" s="3">
        <v>0</v>
      </c>
      <c r="J5" s="3">
        <v>0</v>
      </c>
      <c r="N5" s="6">
        <v>14.64</v>
      </c>
      <c r="T5" s="1">
        <v>0.5</v>
      </c>
      <c r="Y5">
        <v>0</v>
      </c>
    </row>
    <row r="6" spans="1:25" x14ac:dyDescent="0.2">
      <c r="A6" s="1">
        <v>40</v>
      </c>
      <c r="B6">
        <v>130</v>
      </c>
      <c r="C6">
        <v>9</v>
      </c>
      <c r="D6">
        <f t="shared" si="0"/>
        <v>0.13254621274686734</v>
      </c>
      <c r="E6">
        <v>0.5</v>
      </c>
      <c r="F6">
        <v>15</v>
      </c>
      <c r="G6">
        <v>12</v>
      </c>
      <c r="H6" s="1">
        <v>40</v>
      </c>
      <c r="I6" s="3">
        <v>0</v>
      </c>
      <c r="J6" s="3">
        <v>0</v>
      </c>
      <c r="N6" s="6">
        <v>14.64</v>
      </c>
      <c r="T6" s="1">
        <v>0.9</v>
      </c>
      <c r="Y6">
        <v>0</v>
      </c>
    </row>
    <row r="7" spans="1:25" x14ac:dyDescent="0.2">
      <c r="A7" s="1">
        <v>50</v>
      </c>
      <c r="B7">
        <v>130</v>
      </c>
      <c r="C7">
        <v>9</v>
      </c>
      <c r="D7">
        <f t="shared" si="0"/>
        <v>0.13254621274686734</v>
      </c>
      <c r="E7">
        <v>0.5</v>
      </c>
      <c r="F7">
        <v>15</v>
      </c>
      <c r="G7">
        <v>12</v>
      </c>
      <c r="H7" s="1">
        <v>50</v>
      </c>
      <c r="I7" s="3">
        <v>0</v>
      </c>
      <c r="J7" s="3">
        <v>0</v>
      </c>
      <c r="N7" s="6">
        <v>14.64</v>
      </c>
      <c r="T7" s="1">
        <v>1.6472243957572601</v>
      </c>
      <c r="Y7">
        <v>0</v>
      </c>
    </row>
    <row r="8" spans="1:25" x14ac:dyDescent="0.2">
      <c r="A8" s="1">
        <v>60</v>
      </c>
      <c r="B8">
        <v>130</v>
      </c>
      <c r="C8">
        <v>9</v>
      </c>
      <c r="D8">
        <f t="shared" si="0"/>
        <v>0.13254621274686734</v>
      </c>
      <c r="E8">
        <v>0.5</v>
      </c>
      <c r="F8">
        <v>15</v>
      </c>
      <c r="G8">
        <v>12</v>
      </c>
      <c r="H8" s="1">
        <v>60</v>
      </c>
      <c r="I8" s="3">
        <v>0</v>
      </c>
      <c r="J8" s="3">
        <v>0</v>
      </c>
      <c r="N8" s="6">
        <v>14.64</v>
      </c>
      <c r="T8" s="1">
        <v>1.7992957746478899</v>
      </c>
      <c r="Y8">
        <v>0</v>
      </c>
    </row>
    <row r="9" spans="1:25" x14ac:dyDescent="0.2">
      <c r="A9" s="1">
        <v>70</v>
      </c>
      <c r="B9">
        <v>130</v>
      </c>
      <c r="C9">
        <v>9</v>
      </c>
      <c r="D9">
        <f t="shared" si="0"/>
        <v>0.13254621274686734</v>
      </c>
      <c r="E9">
        <v>0.5</v>
      </c>
      <c r="F9">
        <v>15</v>
      </c>
      <c r="G9">
        <v>12</v>
      </c>
      <c r="H9" s="1">
        <v>70</v>
      </c>
      <c r="I9" s="3">
        <v>0</v>
      </c>
      <c r="J9" s="3">
        <v>0</v>
      </c>
      <c r="N9" s="6">
        <v>14.64</v>
      </c>
      <c r="T9" s="1">
        <v>1.9019953051643199</v>
      </c>
      <c r="Y9">
        <v>0</v>
      </c>
    </row>
    <row r="10" spans="1:25" x14ac:dyDescent="0.2">
      <c r="A10" s="1">
        <v>80</v>
      </c>
      <c r="B10">
        <v>130</v>
      </c>
      <c r="C10">
        <v>9</v>
      </c>
      <c r="D10">
        <f t="shared" si="0"/>
        <v>0.13254621274686734</v>
      </c>
      <c r="E10">
        <v>0.5</v>
      </c>
      <c r="F10">
        <v>15</v>
      </c>
      <c r="G10">
        <v>12</v>
      </c>
      <c r="H10" s="1">
        <v>80</v>
      </c>
      <c r="I10" s="3">
        <v>0</v>
      </c>
      <c r="J10" s="3">
        <v>0</v>
      </c>
      <c r="N10" s="6">
        <v>14.64</v>
      </c>
      <c r="T10" s="1">
        <v>3.87785819857416</v>
      </c>
      <c r="Y10">
        <v>0</v>
      </c>
    </row>
    <row r="11" spans="1:25" x14ac:dyDescent="0.2">
      <c r="A11" s="1">
        <v>90</v>
      </c>
      <c r="B11">
        <v>130</v>
      </c>
      <c r="C11">
        <v>9</v>
      </c>
      <c r="D11">
        <f t="shared" si="0"/>
        <v>0.13254621274686734</v>
      </c>
      <c r="E11">
        <v>0.5</v>
      </c>
      <c r="F11">
        <v>15</v>
      </c>
      <c r="G11">
        <v>12</v>
      </c>
      <c r="H11" s="1">
        <v>90</v>
      </c>
      <c r="I11" s="3">
        <v>0</v>
      </c>
      <c r="J11" s="3">
        <v>0</v>
      </c>
      <c r="N11" s="6">
        <v>14.64</v>
      </c>
      <c r="T11" s="1">
        <v>4.1778169014084501</v>
      </c>
      <c r="Y11">
        <v>0</v>
      </c>
    </row>
    <row r="12" spans="1:25" x14ac:dyDescent="0.2">
      <c r="A12" s="1">
        <v>100</v>
      </c>
      <c r="B12">
        <v>130</v>
      </c>
      <c r="C12">
        <v>9</v>
      </c>
      <c r="D12">
        <f t="shared" si="0"/>
        <v>0.13254621274686734</v>
      </c>
      <c r="E12">
        <v>0.5</v>
      </c>
      <c r="F12">
        <v>15</v>
      </c>
      <c r="G12">
        <v>12</v>
      </c>
      <c r="H12" s="1">
        <v>100</v>
      </c>
      <c r="I12" s="3">
        <v>0</v>
      </c>
      <c r="J12" s="3">
        <v>0</v>
      </c>
      <c r="N12" s="6">
        <v>14.64</v>
      </c>
      <c r="T12" s="1">
        <v>7.9284037558685503</v>
      </c>
      <c r="Y12">
        <v>0</v>
      </c>
    </row>
    <row r="13" spans="1:25" x14ac:dyDescent="0.2">
      <c r="A13" s="1">
        <v>20</v>
      </c>
      <c r="B13">
        <v>140</v>
      </c>
      <c r="C13">
        <v>9</v>
      </c>
      <c r="D13">
        <f t="shared" si="0"/>
        <v>0.13254621274686734</v>
      </c>
      <c r="E13">
        <v>0.5</v>
      </c>
      <c r="F13">
        <v>15</v>
      </c>
      <c r="G13">
        <v>12</v>
      </c>
      <c r="H13" s="1">
        <v>20</v>
      </c>
      <c r="I13" s="3">
        <v>0</v>
      </c>
      <c r="J13" s="3">
        <v>0</v>
      </c>
      <c r="N13" s="6">
        <v>14.64</v>
      </c>
      <c r="T13" s="1">
        <v>0.40250608589810699</v>
      </c>
      <c r="Y13">
        <v>0</v>
      </c>
    </row>
    <row r="14" spans="1:25" x14ac:dyDescent="0.2">
      <c r="A14" s="1">
        <v>25</v>
      </c>
      <c r="B14">
        <v>140</v>
      </c>
      <c r="C14">
        <v>9</v>
      </c>
      <c r="D14">
        <f t="shared" si="0"/>
        <v>0.13254621274686734</v>
      </c>
      <c r="E14">
        <v>0.5</v>
      </c>
      <c r="F14">
        <v>15</v>
      </c>
      <c r="G14">
        <v>12</v>
      </c>
      <c r="H14" s="1">
        <v>25</v>
      </c>
      <c r="I14" s="3">
        <v>0</v>
      </c>
      <c r="J14" s="3">
        <v>0</v>
      </c>
      <c r="N14" s="6">
        <v>14.64</v>
      </c>
      <c r="T14" s="1">
        <v>0.50315162580421102</v>
      </c>
      <c r="Y14">
        <v>0</v>
      </c>
    </row>
    <row r="15" spans="1:25" x14ac:dyDescent="0.2">
      <c r="A15" s="1">
        <v>30</v>
      </c>
      <c r="B15">
        <v>140</v>
      </c>
      <c r="C15">
        <v>9</v>
      </c>
      <c r="D15">
        <f t="shared" si="0"/>
        <v>0.13254621274686734</v>
      </c>
      <c r="E15">
        <v>0.5</v>
      </c>
      <c r="F15">
        <v>15</v>
      </c>
      <c r="G15">
        <v>12</v>
      </c>
      <c r="H15" s="1">
        <v>30</v>
      </c>
      <c r="I15" s="3">
        <v>0</v>
      </c>
      <c r="J15" s="3">
        <v>0</v>
      </c>
      <c r="N15" s="6">
        <v>14.64</v>
      </c>
      <c r="T15" s="1">
        <v>0.94886758824552997</v>
      </c>
      <c r="Y15">
        <v>0</v>
      </c>
    </row>
    <row r="16" spans="1:25" x14ac:dyDescent="0.2">
      <c r="A16" s="1">
        <v>40</v>
      </c>
      <c r="B16">
        <v>140</v>
      </c>
      <c r="C16">
        <v>9</v>
      </c>
      <c r="D16">
        <f t="shared" si="0"/>
        <v>0.13254621274686734</v>
      </c>
      <c r="E16">
        <v>0.5</v>
      </c>
      <c r="F16">
        <v>15</v>
      </c>
      <c r="G16">
        <v>12</v>
      </c>
      <c r="H16" s="1">
        <v>40</v>
      </c>
      <c r="I16" s="3">
        <v>0</v>
      </c>
      <c r="J16" s="3">
        <v>0</v>
      </c>
      <c r="N16" s="6">
        <v>14.64</v>
      </c>
      <c r="T16" s="1">
        <v>2.1854460093896799</v>
      </c>
      <c r="Y16">
        <v>0</v>
      </c>
    </row>
    <row r="17" spans="1:25" x14ac:dyDescent="0.2">
      <c r="A17" s="1">
        <v>50</v>
      </c>
      <c r="B17">
        <v>140</v>
      </c>
      <c r="C17">
        <v>9</v>
      </c>
      <c r="D17">
        <f t="shared" si="0"/>
        <v>0.13254621274686734</v>
      </c>
      <c r="E17">
        <v>0.5</v>
      </c>
      <c r="F17">
        <v>15</v>
      </c>
      <c r="G17">
        <v>12</v>
      </c>
      <c r="H17" s="1">
        <v>50</v>
      </c>
      <c r="I17" s="3">
        <v>0</v>
      </c>
      <c r="J17" s="3">
        <v>0</v>
      </c>
      <c r="N17" s="6">
        <v>14.64</v>
      </c>
      <c r="T17" s="1">
        <v>3.3725765084333199</v>
      </c>
      <c r="Y17">
        <v>0</v>
      </c>
    </row>
    <row r="18" spans="1:25" x14ac:dyDescent="0.2">
      <c r="A18" s="1">
        <v>60</v>
      </c>
      <c r="B18">
        <v>140</v>
      </c>
      <c r="C18">
        <v>9</v>
      </c>
      <c r="D18">
        <f t="shared" si="0"/>
        <v>0.13254621274686734</v>
      </c>
      <c r="E18">
        <v>0.5</v>
      </c>
      <c r="F18">
        <v>15</v>
      </c>
      <c r="G18">
        <v>12</v>
      </c>
      <c r="H18" s="1">
        <v>60</v>
      </c>
      <c r="I18" s="3">
        <v>0</v>
      </c>
      <c r="J18" s="3">
        <v>0</v>
      </c>
      <c r="K18" s="1"/>
      <c r="L18" s="1"/>
      <c r="N18" s="6">
        <v>14.64</v>
      </c>
      <c r="T18" s="1">
        <v>5.6443661971830998</v>
      </c>
      <c r="Y18">
        <v>0</v>
      </c>
    </row>
    <row r="19" spans="1:25" x14ac:dyDescent="0.2">
      <c r="A19" s="1">
        <v>70</v>
      </c>
      <c r="B19">
        <v>140</v>
      </c>
      <c r="C19">
        <v>9</v>
      </c>
      <c r="D19">
        <f t="shared" si="0"/>
        <v>0.13254621274686734</v>
      </c>
      <c r="E19">
        <v>0.5</v>
      </c>
      <c r="F19">
        <v>15</v>
      </c>
      <c r="G19">
        <v>12</v>
      </c>
      <c r="H19" s="1">
        <v>70</v>
      </c>
      <c r="I19" s="3">
        <v>0</v>
      </c>
      <c r="J19" s="3">
        <v>0</v>
      </c>
      <c r="N19" s="6">
        <v>14.64</v>
      </c>
      <c r="T19" s="1">
        <v>6.0428403755868603</v>
      </c>
      <c r="Y19">
        <v>0</v>
      </c>
    </row>
    <row r="20" spans="1:25" x14ac:dyDescent="0.2">
      <c r="A20" s="1">
        <v>80</v>
      </c>
      <c r="B20">
        <v>140</v>
      </c>
      <c r="C20">
        <v>9</v>
      </c>
      <c r="D20">
        <f t="shared" si="0"/>
        <v>0.13254621274686734</v>
      </c>
      <c r="E20">
        <v>0.5</v>
      </c>
      <c r="F20">
        <v>15</v>
      </c>
      <c r="G20">
        <v>12</v>
      </c>
      <c r="H20" s="1">
        <v>80</v>
      </c>
      <c r="I20" s="3">
        <v>0</v>
      </c>
      <c r="J20" s="3">
        <v>0</v>
      </c>
      <c r="N20" s="6">
        <v>14.64</v>
      </c>
      <c r="T20" s="1">
        <v>7.0327877760389503</v>
      </c>
      <c r="Y20">
        <v>0</v>
      </c>
    </row>
    <row r="21" spans="1:25" ht="15.75" customHeight="1" x14ac:dyDescent="0.2">
      <c r="A21" s="1">
        <v>90</v>
      </c>
      <c r="B21">
        <v>140</v>
      </c>
      <c r="C21">
        <v>9</v>
      </c>
      <c r="D21">
        <f t="shared" si="0"/>
        <v>0.13254621274686734</v>
      </c>
      <c r="E21">
        <v>0.5</v>
      </c>
      <c r="F21">
        <v>15</v>
      </c>
      <c r="G21">
        <v>12</v>
      </c>
      <c r="H21" s="1">
        <v>90</v>
      </c>
      <c r="I21" s="3">
        <v>0</v>
      </c>
      <c r="J21" s="3">
        <v>0</v>
      </c>
      <c r="N21" s="6">
        <v>14.64</v>
      </c>
      <c r="T21" s="1">
        <v>7.8750000000000098</v>
      </c>
      <c r="Y21">
        <v>0</v>
      </c>
    </row>
    <row r="22" spans="1:25" ht="15.75" customHeight="1" x14ac:dyDescent="0.2">
      <c r="A22" s="1">
        <v>100</v>
      </c>
      <c r="B22">
        <v>140</v>
      </c>
      <c r="C22">
        <v>9</v>
      </c>
      <c r="D22">
        <f t="shared" si="0"/>
        <v>0.13254621274686734</v>
      </c>
      <c r="E22">
        <v>0.5</v>
      </c>
      <c r="F22">
        <v>15</v>
      </c>
      <c r="G22">
        <v>12</v>
      </c>
      <c r="H22" s="1">
        <v>100</v>
      </c>
      <c r="I22" s="3">
        <v>0</v>
      </c>
      <c r="J22" s="3">
        <v>0</v>
      </c>
      <c r="N22" s="6">
        <v>14.64</v>
      </c>
      <c r="T22" s="1">
        <v>9.5058685446009399</v>
      </c>
      <c r="Y22">
        <v>0</v>
      </c>
    </row>
    <row r="23" spans="1:25" ht="15.75" customHeight="1" x14ac:dyDescent="0.2">
      <c r="A23" s="1">
        <v>20</v>
      </c>
      <c r="B23">
        <v>150</v>
      </c>
      <c r="C23">
        <v>9</v>
      </c>
      <c r="D23">
        <f t="shared" si="0"/>
        <v>0.13254621274686734</v>
      </c>
      <c r="E23">
        <v>0.5</v>
      </c>
      <c r="F23">
        <v>15</v>
      </c>
      <c r="G23">
        <v>12</v>
      </c>
      <c r="H23" s="1">
        <v>20</v>
      </c>
      <c r="I23" s="3">
        <v>0</v>
      </c>
      <c r="J23" s="3">
        <v>0</v>
      </c>
      <c r="N23" s="6">
        <v>14.64</v>
      </c>
      <c r="T23" s="1">
        <v>0.40250608589810699</v>
      </c>
      <c r="Y23">
        <v>0</v>
      </c>
    </row>
    <row r="24" spans="1:25" ht="15.75" customHeight="1" x14ac:dyDescent="0.2">
      <c r="A24" s="1">
        <v>25</v>
      </c>
      <c r="B24">
        <v>150</v>
      </c>
      <c r="C24">
        <v>9</v>
      </c>
      <c r="D24">
        <f t="shared" si="0"/>
        <v>0.13254621274686734</v>
      </c>
      <c r="E24">
        <v>0.5</v>
      </c>
      <c r="F24">
        <v>15</v>
      </c>
      <c r="G24">
        <v>12</v>
      </c>
      <c r="H24" s="1">
        <v>25</v>
      </c>
      <c r="I24" s="3">
        <v>0</v>
      </c>
      <c r="J24" s="3">
        <v>0</v>
      </c>
      <c r="N24" s="6">
        <v>14.64</v>
      </c>
      <c r="T24" s="1">
        <v>0.9</v>
      </c>
      <c r="Y24">
        <v>0</v>
      </c>
    </row>
    <row r="25" spans="1:25" ht="15.75" customHeight="1" x14ac:dyDescent="0.2">
      <c r="A25" s="1">
        <v>30</v>
      </c>
      <c r="B25">
        <v>150</v>
      </c>
      <c r="C25">
        <v>9</v>
      </c>
      <c r="D25">
        <f t="shared" si="0"/>
        <v>0.13254621274686734</v>
      </c>
      <c r="E25">
        <v>0.5</v>
      </c>
      <c r="F25">
        <v>15</v>
      </c>
      <c r="G25">
        <v>12</v>
      </c>
      <c r="H25" s="1">
        <v>30</v>
      </c>
      <c r="I25" s="3">
        <v>0</v>
      </c>
      <c r="J25" s="3">
        <v>0</v>
      </c>
      <c r="N25" s="6">
        <v>14.64</v>
      </c>
      <c r="T25" s="1">
        <v>3.4136563206398902</v>
      </c>
      <c r="Y25">
        <v>0</v>
      </c>
    </row>
    <row r="26" spans="1:25" ht="15.75" customHeight="1" x14ac:dyDescent="0.2">
      <c r="A26" s="1">
        <v>40</v>
      </c>
      <c r="B26">
        <v>150</v>
      </c>
      <c r="C26">
        <v>9</v>
      </c>
      <c r="D26">
        <f t="shared" si="0"/>
        <v>0.13254621274686734</v>
      </c>
      <c r="E26">
        <v>0.5</v>
      </c>
      <c r="F26">
        <v>15</v>
      </c>
      <c r="G26">
        <v>12</v>
      </c>
      <c r="H26" s="1">
        <v>40</v>
      </c>
      <c r="I26" s="3">
        <v>0</v>
      </c>
      <c r="J26" s="3">
        <v>0</v>
      </c>
      <c r="N26" s="6">
        <v>14.64</v>
      </c>
      <c r="T26" s="1">
        <v>5.4389671361502403</v>
      </c>
      <c r="Y26">
        <v>0</v>
      </c>
    </row>
    <row r="27" spans="1:25" ht="15.75" customHeight="1" x14ac:dyDescent="0.2">
      <c r="A27" s="1">
        <v>50</v>
      </c>
      <c r="B27">
        <v>150</v>
      </c>
      <c r="C27">
        <v>9</v>
      </c>
      <c r="D27">
        <f t="shared" si="0"/>
        <v>0.13254621274686734</v>
      </c>
      <c r="E27">
        <v>0.5</v>
      </c>
      <c r="F27">
        <v>15</v>
      </c>
      <c r="G27">
        <v>12</v>
      </c>
      <c r="H27" s="1">
        <v>50</v>
      </c>
      <c r="I27" s="3">
        <v>0</v>
      </c>
      <c r="J27" s="3">
        <v>0</v>
      </c>
      <c r="N27" s="6">
        <v>14.64</v>
      </c>
      <c r="T27" s="1">
        <v>9.9782103112502192</v>
      </c>
      <c r="Y27">
        <v>0</v>
      </c>
    </row>
    <row r="28" spans="1:25" ht="15.75" customHeight="1" x14ac:dyDescent="0.2">
      <c r="A28" s="1">
        <v>60</v>
      </c>
      <c r="B28">
        <v>150</v>
      </c>
      <c r="C28">
        <v>9</v>
      </c>
      <c r="D28">
        <f t="shared" si="0"/>
        <v>0.13254621274686734</v>
      </c>
      <c r="E28">
        <v>0.5</v>
      </c>
      <c r="F28">
        <v>15</v>
      </c>
      <c r="G28">
        <v>12</v>
      </c>
      <c r="H28" s="1">
        <v>60</v>
      </c>
      <c r="I28" s="3">
        <v>0</v>
      </c>
      <c r="J28" s="3">
        <v>0</v>
      </c>
      <c r="N28" s="6">
        <v>14.64</v>
      </c>
      <c r="T28" s="1">
        <v>10.1302056164145</v>
      </c>
      <c r="Y28">
        <v>0</v>
      </c>
    </row>
    <row r="29" spans="1:25" ht="15.75" customHeight="1" x14ac:dyDescent="0.2">
      <c r="A29" s="1">
        <v>70</v>
      </c>
      <c r="B29">
        <v>150</v>
      </c>
      <c r="C29">
        <v>9</v>
      </c>
      <c r="D29">
        <f t="shared" si="0"/>
        <v>0.13254621274686734</v>
      </c>
      <c r="E29">
        <v>0.5</v>
      </c>
      <c r="F29">
        <v>15</v>
      </c>
      <c r="G29">
        <v>12</v>
      </c>
      <c r="H29" s="1">
        <v>70</v>
      </c>
      <c r="I29" s="3">
        <v>0</v>
      </c>
      <c r="J29" s="3">
        <v>0</v>
      </c>
      <c r="N29" s="6">
        <v>14.64</v>
      </c>
      <c r="T29" s="1">
        <v>10.676643192488299</v>
      </c>
      <c r="Y29">
        <v>0</v>
      </c>
    </row>
    <row r="30" spans="1:25" ht="15.75" customHeight="1" x14ac:dyDescent="0.2">
      <c r="A30" s="1">
        <v>80</v>
      </c>
      <c r="B30">
        <v>150</v>
      </c>
      <c r="C30">
        <v>9</v>
      </c>
      <c r="D30">
        <f t="shared" si="0"/>
        <v>0.13254621274686734</v>
      </c>
      <c r="E30">
        <v>0.5</v>
      </c>
      <c r="F30">
        <v>15</v>
      </c>
      <c r="G30">
        <v>12</v>
      </c>
      <c r="H30" s="1">
        <v>80</v>
      </c>
      <c r="I30" s="3">
        <v>0</v>
      </c>
      <c r="J30" s="3">
        <v>0</v>
      </c>
      <c r="N30" s="6">
        <v>14.64</v>
      </c>
      <c r="T30" s="1">
        <v>11.617370892018799</v>
      </c>
      <c r="Y30">
        <v>0</v>
      </c>
    </row>
    <row r="31" spans="1:25" ht="15.75" customHeight="1" x14ac:dyDescent="0.2">
      <c r="A31" s="1">
        <v>90</v>
      </c>
      <c r="B31">
        <v>150</v>
      </c>
      <c r="C31">
        <v>9</v>
      </c>
      <c r="D31">
        <f t="shared" si="0"/>
        <v>0.13254621274686734</v>
      </c>
      <c r="E31">
        <v>0.5</v>
      </c>
      <c r="F31">
        <v>15</v>
      </c>
      <c r="G31">
        <v>12</v>
      </c>
      <c r="H31" s="1">
        <v>90</v>
      </c>
      <c r="I31" s="3">
        <v>0</v>
      </c>
      <c r="J31" s="3">
        <v>0</v>
      </c>
      <c r="N31" s="6">
        <v>14.64</v>
      </c>
      <c r="T31" s="1">
        <v>11.670774647887299</v>
      </c>
      <c r="Y31">
        <v>0</v>
      </c>
    </row>
    <row r="32" spans="1:25" ht="15.75" customHeight="1" x14ac:dyDescent="0.2">
      <c r="A32" s="1">
        <v>100</v>
      </c>
      <c r="B32">
        <v>150</v>
      </c>
      <c r="C32">
        <v>9</v>
      </c>
      <c r="D32">
        <f t="shared" si="0"/>
        <v>0.13254621274686734</v>
      </c>
      <c r="E32">
        <v>0.5</v>
      </c>
      <c r="F32">
        <v>15</v>
      </c>
      <c r="G32">
        <v>12</v>
      </c>
      <c r="H32" s="1">
        <v>100</v>
      </c>
      <c r="I32" s="3">
        <v>0</v>
      </c>
      <c r="J32" s="3">
        <v>0</v>
      </c>
      <c r="N32" s="6">
        <v>14.64</v>
      </c>
      <c r="T32" s="1">
        <v>12.019953051643199</v>
      </c>
      <c r="Y32">
        <v>0</v>
      </c>
    </row>
    <row r="33" spans="1:25" ht="15.75" customHeight="1" x14ac:dyDescent="0.2">
      <c r="A33" s="1">
        <v>20</v>
      </c>
      <c r="B33" s="5">
        <v>160</v>
      </c>
      <c r="C33" s="5">
        <v>9</v>
      </c>
      <c r="D33" s="5">
        <f t="shared" si="0"/>
        <v>0.13254621274686734</v>
      </c>
      <c r="E33" s="5">
        <v>0.5</v>
      </c>
      <c r="F33" s="5">
        <v>15</v>
      </c>
      <c r="G33" s="5">
        <v>12</v>
      </c>
      <c r="H33" s="1">
        <v>20</v>
      </c>
      <c r="I33" s="3">
        <v>0</v>
      </c>
      <c r="J33" s="3">
        <v>0</v>
      </c>
      <c r="K33" s="5"/>
      <c r="L33" s="5"/>
      <c r="M33" s="5"/>
      <c r="N33" s="6">
        <v>14.64</v>
      </c>
      <c r="O33" s="5"/>
      <c r="P33" s="5"/>
      <c r="Q33" s="5"/>
      <c r="R33" s="5"/>
      <c r="S33" s="5"/>
      <c r="T33" s="1">
        <v>1.5</v>
      </c>
      <c r="Y33" s="5">
        <v>0</v>
      </c>
    </row>
    <row r="34" spans="1:25" ht="15.75" customHeight="1" x14ac:dyDescent="0.2">
      <c r="A34" s="1">
        <v>25</v>
      </c>
      <c r="B34" s="5">
        <v>160</v>
      </c>
      <c r="C34" s="5">
        <v>9</v>
      </c>
      <c r="D34" s="5">
        <f t="shared" si="0"/>
        <v>0.13254621274686734</v>
      </c>
      <c r="E34" s="5">
        <v>0.5</v>
      </c>
      <c r="F34" s="5">
        <v>15</v>
      </c>
      <c r="G34" s="5">
        <v>12</v>
      </c>
      <c r="H34" s="1">
        <v>25</v>
      </c>
      <c r="I34" s="3">
        <v>0</v>
      </c>
      <c r="J34" s="3">
        <v>0</v>
      </c>
      <c r="K34" s="5"/>
      <c r="L34" s="5"/>
      <c r="M34" s="5"/>
      <c r="N34" s="6">
        <v>14.64</v>
      </c>
      <c r="O34" s="5"/>
      <c r="P34" s="5"/>
      <c r="Q34" s="5"/>
      <c r="R34" s="5"/>
      <c r="S34" s="5"/>
      <c r="T34" s="1">
        <v>5.5</v>
      </c>
      <c r="Y34" s="5">
        <v>0</v>
      </c>
    </row>
    <row r="35" spans="1:25" ht="15.75" customHeight="1" x14ac:dyDescent="0.2">
      <c r="A35" s="1">
        <v>30</v>
      </c>
      <c r="B35" s="5">
        <v>160</v>
      </c>
      <c r="C35" s="5">
        <v>9</v>
      </c>
      <c r="D35" s="5">
        <f t="shared" si="0"/>
        <v>0.13254621274686734</v>
      </c>
      <c r="E35" s="5">
        <v>0.5</v>
      </c>
      <c r="F35" s="5">
        <v>15</v>
      </c>
      <c r="G35" s="5">
        <v>12</v>
      </c>
      <c r="H35" s="1">
        <v>30</v>
      </c>
      <c r="I35" s="3">
        <v>0</v>
      </c>
      <c r="J35" s="3">
        <v>0</v>
      </c>
      <c r="K35" s="5"/>
      <c r="L35" s="5"/>
      <c r="M35" s="5"/>
      <c r="N35" s="6">
        <v>14.64</v>
      </c>
      <c r="O35" s="5"/>
      <c r="P35" s="5"/>
      <c r="Q35" s="5"/>
      <c r="R35" s="5"/>
      <c r="S35" s="5"/>
      <c r="T35" s="1">
        <v>9.4</v>
      </c>
      <c r="Y35" s="5">
        <v>0</v>
      </c>
    </row>
    <row r="36" spans="1:25" ht="15.75" customHeight="1" x14ac:dyDescent="0.2">
      <c r="A36" s="1">
        <v>40</v>
      </c>
      <c r="B36" s="5">
        <v>160</v>
      </c>
      <c r="C36" s="5">
        <v>9</v>
      </c>
      <c r="D36" s="5">
        <f t="shared" si="0"/>
        <v>0.13254621274686734</v>
      </c>
      <c r="E36" s="5">
        <v>0.5</v>
      </c>
      <c r="F36" s="5">
        <v>15</v>
      </c>
      <c r="G36" s="5">
        <v>12</v>
      </c>
      <c r="H36" s="1">
        <v>40</v>
      </c>
      <c r="I36" s="3">
        <v>0</v>
      </c>
      <c r="J36" s="3">
        <v>0</v>
      </c>
      <c r="K36" s="5"/>
      <c r="L36" s="5"/>
      <c r="M36" s="5"/>
      <c r="N36" s="6">
        <v>14.64</v>
      </c>
      <c r="O36" s="5"/>
      <c r="P36" s="5"/>
      <c r="Q36" s="5"/>
      <c r="R36" s="5"/>
      <c r="S36" s="5"/>
      <c r="T36" s="1">
        <v>11</v>
      </c>
      <c r="Y36" s="5">
        <v>0</v>
      </c>
    </row>
    <row r="37" spans="1:25" ht="15.75" customHeight="1" x14ac:dyDescent="0.2">
      <c r="A37" s="1">
        <v>50</v>
      </c>
      <c r="B37" s="5">
        <v>160</v>
      </c>
      <c r="C37" s="5">
        <v>9</v>
      </c>
      <c r="D37" s="5">
        <f t="shared" si="0"/>
        <v>0.13254621274686734</v>
      </c>
      <c r="E37" s="5">
        <v>0.5</v>
      </c>
      <c r="F37" s="5">
        <v>15</v>
      </c>
      <c r="G37" s="5">
        <v>12</v>
      </c>
      <c r="H37" s="1">
        <v>50</v>
      </c>
      <c r="I37" s="3">
        <v>0</v>
      </c>
      <c r="J37" s="3">
        <v>0</v>
      </c>
      <c r="K37" s="5"/>
      <c r="L37" s="5"/>
      <c r="M37" s="5"/>
      <c r="N37" s="6">
        <v>14.64</v>
      </c>
      <c r="O37" s="5"/>
      <c r="P37" s="5"/>
      <c r="Q37" s="5"/>
      <c r="R37" s="5"/>
      <c r="S37" s="5"/>
      <c r="T37" s="1">
        <v>12</v>
      </c>
      <c r="Y37" s="5">
        <v>0</v>
      </c>
    </row>
    <row r="38" spans="1:25" ht="15.75" customHeight="1" x14ac:dyDescent="0.2">
      <c r="A38" s="1">
        <v>60</v>
      </c>
      <c r="B38" s="5">
        <v>160</v>
      </c>
      <c r="C38" s="5">
        <v>9</v>
      </c>
      <c r="D38" s="5">
        <f t="shared" si="0"/>
        <v>0.13254621274686734</v>
      </c>
      <c r="E38" s="5">
        <v>0.5</v>
      </c>
      <c r="F38" s="5">
        <v>15</v>
      </c>
      <c r="G38" s="5">
        <v>12</v>
      </c>
      <c r="H38" s="1">
        <v>60</v>
      </c>
      <c r="I38" s="3">
        <v>0</v>
      </c>
      <c r="J38" s="3">
        <v>0</v>
      </c>
      <c r="K38" s="5"/>
      <c r="L38" s="5"/>
      <c r="M38" s="5"/>
      <c r="N38" s="6">
        <v>14.64</v>
      </c>
      <c r="O38" s="5"/>
      <c r="P38" s="5"/>
      <c r="Q38" s="5"/>
      <c r="R38" s="5"/>
      <c r="S38" s="5"/>
      <c r="T38" s="1">
        <v>12.3</v>
      </c>
      <c r="Y38" s="5">
        <v>0</v>
      </c>
    </row>
    <row r="39" spans="1:25" ht="15.75" customHeight="1" x14ac:dyDescent="0.2">
      <c r="A39" s="1">
        <v>70</v>
      </c>
      <c r="B39" s="5">
        <v>160</v>
      </c>
      <c r="C39" s="5">
        <v>9</v>
      </c>
      <c r="D39" s="5">
        <f t="shared" si="0"/>
        <v>0.13254621274686734</v>
      </c>
      <c r="E39" s="5">
        <v>0.5</v>
      </c>
      <c r="F39" s="5">
        <v>15</v>
      </c>
      <c r="G39" s="5">
        <v>12</v>
      </c>
      <c r="H39" s="1">
        <v>70</v>
      </c>
      <c r="I39" s="3">
        <v>0</v>
      </c>
      <c r="J39" s="3">
        <v>0</v>
      </c>
      <c r="K39" s="5"/>
      <c r="L39" s="5"/>
      <c r="M39" s="5"/>
      <c r="N39" s="6">
        <v>14.64</v>
      </c>
      <c r="O39" s="5"/>
      <c r="P39" s="5"/>
      <c r="Q39" s="5"/>
      <c r="R39" s="5"/>
      <c r="S39" s="5"/>
      <c r="T39" s="1">
        <v>12.8</v>
      </c>
      <c r="Y39" s="5">
        <v>0</v>
      </c>
    </row>
    <row r="40" spans="1:25" ht="15.75" customHeight="1" x14ac:dyDescent="0.2">
      <c r="A40" s="1">
        <v>80</v>
      </c>
      <c r="B40" s="5">
        <v>160</v>
      </c>
      <c r="C40" s="5">
        <v>9</v>
      </c>
      <c r="D40" s="5">
        <f t="shared" si="0"/>
        <v>0.13254621274686734</v>
      </c>
      <c r="E40" s="5">
        <v>0.5</v>
      </c>
      <c r="F40" s="5">
        <v>15</v>
      </c>
      <c r="G40" s="5">
        <v>12</v>
      </c>
      <c r="H40" s="1">
        <v>80</v>
      </c>
      <c r="I40" s="3">
        <v>0</v>
      </c>
      <c r="J40" s="3">
        <v>0</v>
      </c>
      <c r="K40" s="5"/>
      <c r="L40" s="5"/>
      <c r="M40" s="5"/>
      <c r="N40" s="6">
        <v>14.64</v>
      </c>
      <c r="O40" s="5"/>
      <c r="P40" s="5"/>
      <c r="Q40" s="5"/>
      <c r="R40" s="5"/>
      <c r="S40" s="5"/>
      <c r="T40" s="1">
        <v>12.7</v>
      </c>
      <c r="Y40" s="5">
        <v>0</v>
      </c>
    </row>
    <row r="41" spans="1:25" ht="15.75" customHeight="1" x14ac:dyDescent="0.2">
      <c r="A41" s="1">
        <v>90</v>
      </c>
      <c r="B41" s="5">
        <v>160</v>
      </c>
      <c r="C41" s="5">
        <v>9</v>
      </c>
      <c r="D41" s="5">
        <f t="shared" si="0"/>
        <v>0.13254621274686734</v>
      </c>
      <c r="E41" s="5">
        <v>0.5</v>
      </c>
      <c r="F41" s="5">
        <v>15</v>
      </c>
      <c r="G41" s="5">
        <v>12</v>
      </c>
      <c r="H41" s="1">
        <v>90</v>
      </c>
      <c r="I41" s="3">
        <v>0</v>
      </c>
      <c r="J41" s="3">
        <v>0</v>
      </c>
      <c r="K41" s="5"/>
      <c r="L41" s="5"/>
      <c r="M41" s="5"/>
      <c r="N41" s="6">
        <v>14.64</v>
      </c>
      <c r="O41" s="5"/>
      <c r="P41" s="5"/>
      <c r="Q41" s="5"/>
      <c r="R41" s="5"/>
      <c r="S41" s="5"/>
      <c r="T41" s="1">
        <v>12.9</v>
      </c>
      <c r="Y41" s="5">
        <v>0</v>
      </c>
    </row>
    <row r="42" spans="1:25" ht="15.75" customHeight="1" x14ac:dyDescent="0.2">
      <c r="A42" s="1">
        <v>100</v>
      </c>
      <c r="B42" s="5">
        <v>160</v>
      </c>
      <c r="C42" s="5">
        <v>9</v>
      </c>
      <c r="D42" s="5">
        <f t="shared" si="0"/>
        <v>0.13254621274686734</v>
      </c>
      <c r="E42" s="5">
        <v>0.5</v>
      </c>
      <c r="F42" s="5">
        <v>15</v>
      </c>
      <c r="G42" s="5">
        <v>12</v>
      </c>
      <c r="H42" s="1">
        <v>100</v>
      </c>
      <c r="I42" s="3">
        <v>0</v>
      </c>
      <c r="J42" s="3">
        <v>0</v>
      </c>
      <c r="K42" s="5"/>
      <c r="L42" s="5"/>
      <c r="M42" s="5"/>
      <c r="N42" s="6">
        <v>14.64</v>
      </c>
      <c r="O42" s="5"/>
      <c r="P42" s="5"/>
      <c r="Q42" s="5"/>
      <c r="R42" s="5"/>
      <c r="S42" s="5"/>
      <c r="T42" s="1">
        <v>11.8</v>
      </c>
      <c r="Y42" s="5">
        <v>0</v>
      </c>
    </row>
    <row r="43" spans="1:25" ht="15.75" customHeight="1" x14ac:dyDescent="0.2"/>
    <row r="44" spans="1:25" ht="15.75" customHeight="1" x14ac:dyDescent="0.2"/>
    <row r="45" spans="1:25" ht="15.75" customHeight="1" x14ac:dyDescent="0.2"/>
    <row r="46" spans="1:25" ht="15.75" customHeight="1" x14ac:dyDescent="0.2"/>
    <row r="47" spans="1:25" ht="15.75" customHeight="1" x14ac:dyDescent="0.2"/>
    <row r="48" spans="1:2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2019-07-03T21:22:51Z</dcterms:modified>
</cp:coreProperties>
</file>