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Hemicellulose/HemicelluloseMachineLearning/RawData/"/>
    </mc:Choice>
  </mc:AlternateContent>
  <xr:revisionPtr revIDLastSave="0" documentId="13_ncr:1_{71DF5D16-C888-6D40-8682-FF4D8F1413BE}" xr6:coauthVersionLast="43" xr6:coauthVersionMax="43" xr10:uidLastSave="{00000000-0000-0000-0000-000000000000}"/>
  <bookViews>
    <workbookView xWindow="0" yWindow="0" windowWidth="25600" windowHeight="15200" activeTab="3" xr2:uid="{991B84EF-6A5F-4F76-9209-80E693D6BBE3}"/>
  </bookViews>
  <sheets>
    <sheet name="Conditions" sheetId="2" r:id="rId1"/>
    <sheet name="Sheet2" sheetId="6" r:id="rId2"/>
    <sheet name="Sheet1" sheetId="5" r:id="rId3"/>
    <sheet name="Data" sheetId="4" r:id="rId4"/>
  </sheets>
  <definedNames>
    <definedName name="ExternalData_1" localSheetId="1" hidden="1">Sheet2!$A$1:$L$87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" i="5" l="1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" i="5"/>
  <c r="D21" i="2" l="1"/>
  <c r="E9" i="2"/>
  <c r="D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C448C0-C652-4D0A-9802-FFD5C1C93287}" keepAlive="1" name="Query - tabula-Garrote_et_al-1999-Journal_of_Chemical_Technology_and_Biotechnology" description="Connection to the 'tabula-Garrote_et_al-1999-Journal_of_Chemical_Technology_and_Biotechnology' query in the workbook." type="5" refreshedVersion="6" background="1" saveData="1">
    <dbPr connection="Provider=Microsoft.Mashup.OleDb.1;Data Source=$Workbook$;Location=tabula-Garrote_et_al-1999-Journal_of_Chemical_Technology_and_Biotechnology;Extended Properties=&quot;&quot;" command="SELECT * FROM [tabula-Garrote_et_al-1999-Journal_of_Chemical_Technology_and_Biotechnology]"/>
  </connection>
</connections>
</file>

<file path=xl/sharedStrings.xml><?xml version="1.0" encoding="utf-8"?>
<sst xmlns="http://schemas.openxmlformats.org/spreadsheetml/2006/main" count="2075" uniqueCount="683">
  <si>
    <t>Conditions</t>
  </si>
  <si>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</si>
  <si>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</si>
  <si>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</si>
  <si>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</si>
  <si>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</si>
  <si>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</si>
  <si>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</si>
  <si>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</si>
  <si>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</si>
  <si>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</si>
  <si>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</si>
  <si>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</si>
  <si>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</si>
  <si>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</si>
  <si>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</si>
  <si>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</si>
  <si>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</si>
  <si>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</si>
  <si>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</si>
  <si>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</si>
  <si>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</si>
  <si>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</si>
  <si>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LSR</t>
  </si>
  <si>
    <t>T is Isothermal</t>
  </si>
  <si>
    <t>Size (mm)</t>
  </si>
  <si>
    <t>Moisture</t>
  </si>
  <si>
    <t>Heating Rate Deg/min</t>
  </si>
  <si>
    <t>Xylan</t>
  </si>
  <si>
    <t>Estimating Feed Mass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</si>
  <si>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</si>
  <si>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</si>
  <si>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</si>
  <si>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</si>
  <si>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</si>
  <si>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</si>
  <si>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</si>
  <si>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</si>
  <si>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</si>
  <si>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</si>
  <si>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</si>
  <si>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</si>
  <si>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Variable</t>
  </si>
  <si>
    <t>0 0.5</t>
  </si>
  <si>
    <t>1</t>
  </si>
  <si>
    <t>1.5</t>
  </si>
  <si>
    <t>2</t>
  </si>
  <si>
    <t/>
  </si>
  <si>
    <t>2.5</t>
  </si>
  <si>
    <t>3.03</t>
  </si>
  <si>
    <t>4</t>
  </si>
  <si>
    <t>5</t>
  </si>
  <si>
    <t>6</t>
  </si>
  <si>
    <t>7.5</t>
  </si>
  <si>
    <t>SY</t>
  </si>
  <si>
    <t>98.8 96.4</t>
  </si>
  <si>
    <t>92.5</t>
  </si>
  <si>
    <t>87.3</t>
  </si>
  <si>
    <t>84.2</t>
  </si>
  <si>
    <t>80.3</t>
  </si>
  <si>
    <t>78.3</t>
  </si>
  <si>
    <t>76.9</t>
  </si>
  <si>
    <t>75.4</t>
  </si>
  <si>
    <t>73.3</t>
  </si>
  <si>
    <t>74.0</t>
  </si>
  <si>
    <t>%Gn</t>
  </si>
  <si>
    <t>47.0 47.6</t>
  </si>
  <si>
    <t>50.0</t>
  </si>
  <si>
    <t>52.8</t>
  </si>
  <si>
    <t>55.6</t>
  </si>
  <si>
    <t>56.8</t>
  </si>
  <si>
    <t>59.3</t>
  </si>
  <si>
    <t>60.5</t>
  </si>
  <si>
    <t>60.8</t>
  </si>
  <si>
    <t>62.3</t>
  </si>
  <si>
    <t>63.1</t>
  </si>
  <si>
    <t>%Xn</t>
  </si>
  <si>
    <t>16.4 15.4</t>
  </si>
  <si>
    <t>13.8</t>
  </si>
  <si>
    <t>11.7</t>
  </si>
  <si>
    <t>10.4</t>
  </si>
  <si>
    <t>8.74</t>
  </si>
  <si>
    <t>7.97</t>
  </si>
  <si>
    <t>7.17</t>
  </si>
  <si>
    <t>6.22</t>
  </si>
  <si>
    <t>5.94</t>
  </si>
  <si>
    <t>5.39</t>
  </si>
  <si>
    <t>%Arn</t>
  </si>
  <si>
    <t>0.31 0.13</t>
  </si>
  <si>
    <t>0.09</t>
  </si>
  <si>
    <t>&lt;0.01</t>
  </si>
  <si>
    <t>0.05</t>
  </si>
  <si>
    <t>%Acl</t>
  </si>
  <si>
    <t>6.59 3.56</t>
  </si>
  <si>
    <t>2.82</t>
  </si>
  <si>
    <t>2.45</t>
  </si>
  <si>
    <t>1.94</t>
  </si>
  <si>
    <t>1.50</t>
  </si>
  <si>
    <t>1.96</t>
  </si>
  <si>
    <t>1.19</t>
  </si>
  <si>
    <t>1.02</t>
  </si>
  <si>
    <t>1.10</t>
  </si>
  <si>
    <t>0.86</t>
  </si>
  <si>
    <t>%Lg</t>
  </si>
  <si>
    <t>22.2 23.2</t>
  </si>
  <si>
    <t>22.9</t>
  </si>
  <si>
    <t>24.3</t>
  </si>
  <si>
    <t>25.0</t>
  </si>
  <si>
    <t>28.2</t>
  </si>
  <si>
    <t>26.3</t>
  </si>
  <si>
    <t>27.3</t>
  </si>
  <si>
    <t>27.6</t>
  </si>
  <si>
    <t>28.5</t>
  </si>
  <si>
    <t>nd</t>
  </si>
  <si>
    <t>XoC</t>
  </si>
  <si>
    <t>0.183 1.43</t>
  </si>
  <si>
    <t>4.23</t>
  </si>
  <si>
    <t>7.40</t>
  </si>
  <si>
    <t>10.2</t>
  </si>
  <si>
    <t>12.4</t>
  </si>
  <si>
    <t>12.3</t>
  </si>
  <si>
    <t>12.7</t>
  </si>
  <si>
    <t>11.9</t>
  </si>
  <si>
    <t>9.33</t>
  </si>
  <si>
    <t>7.35</t>
  </si>
  <si>
    <t>XyC</t>
  </si>
  <si>
    <t>0.078 0.292</t>
  </si>
  <si>
    <t>0.466</t>
  </si>
  <si>
    <t>0.797</t>
  </si>
  <si>
    <t>1.11</t>
  </si>
  <si>
    <t>1.71</t>
  </si>
  <si>
    <t>2.44</t>
  </si>
  <si>
    <t>3.57</t>
  </si>
  <si>
    <t>5.76</t>
  </si>
  <si>
    <t>6.99</t>
  </si>
  <si>
    <t>9.20</t>
  </si>
  <si>
    <t>ArC</t>
  </si>
  <si>
    <t>0.032 0.180</t>
  </si>
  <si>
    <t>0.288</t>
  </si>
  <si>
    <t>0.373</t>
  </si>
  <si>
    <t>0.450</t>
  </si>
  <si>
    <t>0.522</t>
  </si>
  <si>
    <t>0.534</t>
  </si>
  <si>
    <t>0.552</t>
  </si>
  <si>
    <t>0.574</t>
  </si>
  <si>
    <t>0.558</t>
  </si>
  <si>
    <t>0.553</t>
  </si>
  <si>
    <t>GlC</t>
  </si>
  <si>
    <t>0.048 0.098</t>
  </si>
  <si>
    <t>0.185</t>
  </si>
  <si>
    <t>0.193</t>
  </si>
  <si>
    <t>0.214</t>
  </si>
  <si>
    <t>0.260</t>
  </si>
  <si>
    <t>0.290</t>
  </si>
  <si>
    <t>0.327</t>
  </si>
  <si>
    <t>0.395</t>
  </si>
  <si>
    <t>0.426</t>
  </si>
  <si>
    <t>0.490</t>
  </si>
  <si>
    <t>FuC</t>
  </si>
  <si>
    <t>0.038 0.027</t>
  </si>
  <si>
    <t>0.047</t>
  </si>
  <si>
    <t>0.055</t>
  </si>
  <si>
    <t>0.085</t>
  </si>
  <si>
    <t>0.100</t>
  </si>
  <si>
    <t>0.180</t>
  </si>
  <si>
    <t>0.165</t>
  </si>
  <si>
    <t>0.371</t>
  </si>
  <si>
    <t>0.500</t>
  </si>
  <si>
    <t>0.769</t>
  </si>
  <si>
    <t>HmC</t>
  </si>
  <si>
    <t>&lt;0.005 &lt;0.005 &lt;0.005 &lt;0.005 &lt;0.005</t>
  </si>
  <si>
    <t>0.019</t>
  </si>
  <si>
    <t>0.036</t>
  </si>
  <si>
    <t>0.050</t>
  </si>
  <si>
    <t>0.062</t>
  </si>
  <si>
    <t>AcC</t>
  </si>
  <si>
    <t>0.080 0.211</t>
  </si>
  <si>
    <t>0.268</t>
  </si>
  <si>
    <t>0.518</t>
  </si>
  <si>
    <t>0.693</t>
  </si>
  <si>
    <t>1.17</t>
  </si>
  <si>
    <t>2.13</t>
  </si>
  <si>
    <t>2.51</t>
  </si>
  <si>
    <t>0</t>
  </si>
  <si>
    <t>0.125</t>
  </si>
  <si>
    <t>0.25</t>
  </si>
  <si>
    <t>0.5</t>
  </si>
  <si>
    <t>0.75</t>
  </si>
  <si>
    <t>2.02</t>
  </si>
  <si>
    <t>3</t>
  </si>
  <si>
    <t>97.7</t>
  </si>
  <si>
    <t>95.3</t>
  </si>
  <si>
    <t>91.8</t>
  </si>
  <si>
    <t>84.6</t>
  </si>
  <si>
    <t>78.1</t>
  </si>
  <si>
    <t>74.4</t>
  </si>
  <si>
    <t>74.9</t>
  </si>
  <si>
    <t>72.8</t>
  </si>
  <si>
    <t>72.5</t>
  </si>
  <si>
    <t>47.3</t>
  </si>
  <si>
    <t>48.7</t>
  </si>
  <si>
    <t>51.2</t>
  </si>
  <si>
    <t>54.4</t>
  </si>
  <si>
    <t>58.0</t>
  </si>
  <si>
    <t>61.9</t>
  </si>
  <si>
    <t>61.0</t>
  </si>
  <si>
    <t>64.2</t>
  </si>
  <si>
    <t>65.4</t>
  </si>
  <si>
    <t>16.7</t>
  </si>
  <si>
    <t>15.0</t>
  </si>
  <si>
    <t>14.2</t>
  </si>
  <si>
    <t>12.2</t>
  </si>
  <si>
    <t>8.41</t>
  </si>
  <si>
    <t>7.28</t>
  </si>
  <si>
    <t>5.96</t>
  </si>
  <si>
    <t>5.07</t>
  </si>
  <si>
    <t>5.01</t>
  </si>
  <si>
    <t>4.72</t>
  </si>
  <si>
    <t>0.39</t>
  </si>
  <si>
    <t>0.34</t>
  </si>
  <si>
    <t>0.50</t>
  </si>
  <si>
    <t>0.08</t>
  </si>
  <si>
    <t>0.21</t>
  </si>
  <si>
    <t>0.06</t>
  </si>
  <si>
    <t>0.07</t>
  </si>
  <si>
    <t>3.67</t>
  </si>
  <si>
    <t>3.69</t>
  </si>
  <si>
    <t>3.79</t>
  </si>
  <si>
    <t>2.40</t>
  </si>
  <si>
    <t>1.49</t>
  </si>
  <si>
    <t>1.53</t>
  </si>
  <si>
    <t>0.87</t>
  </si>
  <si>
    <t>0.71</t>
  </si>
  <si>
    <t>22.4</t>
  </si>
  <si>
    <t>23.3</t>
  </si>
  <si>
    <t>23.2</t>
  </si>
  <si>
    <t>26.0</t>
  </si>
  <si>
    <t>26.9</t>
  </si>
  <si>
    <t>27.7</t>
  </si>
  <si>
    <t>30.4</t>
  </si>
  <si>
    <t>31.2</t>
  </si>
  <si>
    <t>30.6</t>
  </si>
  <si>
    <t>30.5</t>
  </si>
  <si>
    <t>0.326</t>
  </si>
  <si>
    <t>1.24</t>
  </si>
  <si>
    <t>3.56</t>
  </si>
  <si>
    <t>8.91</t>
  </si>
  <si>
    <t>12.73</t>
  </si>
  <si>
    <t>13.38</t>
  </si>
  <si>
    <t>12.47</t>
  </si>
  <si>
    <t>10.72</t>
  </si>
  <si>
    <t>8.62</t>
  </si>
  <si>
    <t>6.74</t>
  </si>
  <si>
    <t>0.025</t>
  </si>
  <si>
    <t>0.196</t>
  </si>
  <si>
    <t>0.352</t>
  </si>
  <si>
    <t>0.858</t>
  </si>
  <si>
    <t>1.52</t>
  </si>
  <si>
    <t>2.63</t>
  </si>
  <si>
    <t>5.04</t>
  </si>
  <si>
    <t>7.31</t>
  </si>
  <si>
    <t>8.66</t>
  </si>
  <si>
    <t>10.0</t>
  </si>
  <si>
    <t>0.064</t>
  </si>
  <si>
    <t>0.281</t>
  </si>
  <si>
    <t>0.445</t>
  </si>
  <si>
    <t>0.470</t>
  </si>
  <si>
    <t>0.559</t>
  </si>
  <si>
    <t>0.618</t>
  </si>
  <si>
    <t>0.636</t>
  </si>
  <si>
    <t>0.597</t>
  </si>
  <si>
    <t>0.599</t>
  </si>
  <si>
    <t>0.018</t>
  </si>
  <si>
    <t>0.122</t>
  </si>
  <si>
    <t>0.215</t>
  </si>
  <si>
    <t>0.204</t>
  </si>
  <si>
    <t>0.439</t>
  </si>
  <si>
    <t>0.501</t>
  </si>
  <si>
    <t>0.542</t>
  </si>
  <si>
    <t>0.583</t>
  </si>
  <si>
    <t>0.000</t>
  </si>
  <si>
    <t>0.021</t>
  </si>
  <si>
    <t>0.024</t>
  </si>
  <si>
    <t>0.104</t>
  </si>
  <si>
    <t>0.194</t>
  </si>
  <si>
    <t>0.312</t>
  </si>
  <si>
    <t>0.770</t>
  </si>
  <si>
    <t>0.108</t>
  </si>
  <si>
    <t>0.087</t>
  </si>
  <si>
    <t>0.224</t>
  </si>
  <si>
    <t>0.433</t>
  </si>
  <si>
    <t>0.617</t>
  </si>
  <si>
    <t>0.977</t>
  </si>
  <si>
    <t>2.16</t>
  </si>
  <si>
    <t>2.52</t>
  </si>
  <si>
    <t>3.01</t>
  </si>
  <si>
    <t>0 2.5</t>
  </si>
  <si>
    <t>5.17</t>
  </si>
  <si>
    <t>13</t>
  </si>
  <si>
    <t>18.2</t>
  </si>
  <si>
    <t>25</t>
  </si>
  <si>
    <t>35</t>
  </si>
  <si>
    <t>45</t>
  </si>
  <si>
    <t>60</t>
  </si>
  <si>
    <t>99.2 96.6</t>
  </si>
  <si>
    <t>92.1</t>
  </si>
  <si>
    <t>88.3</t>
  </si>
  <si>
    <t>81.7</t>
  </si>
  <si>
    <t>79.1</t>
  </si>
  <si>
    <t>77.1</t>
  </si>
  <si>
    <t>75.7</t>
  </si>
  <si>
    <t>75.3</t>
  </si>
  <si>
    <t>74.6</t>
  </si>
  <si>
    <t>48.7 50.0</t>
  </si>
  <si>
    <t>51.6</t>
  </si>
  <si>
    <t>54.3</t>
  </si>
  <si>
    <t>58.5</t>
  </si>
  <si>
    <t>61.3</t>
  </si>
  <si>
    <t>62.1</t>
  </si>
  <si>
    <t>63.5</t>
  </si>
  <si>
    <t>16.4 15.8</t>
  </si>
  <si>
    <t>13.5</t>
  </si>
  <si>
    <t>11.8</t>
  </si>
  <si>
    <t>8.68</t>
  </si>
  <si>
    <t>7.37</t>
  </si>
  <si>
    <t>5.78</t>
  </si>
  <si>
    <t>5.27</t>
  </si>
  <si>
    <t>4.98</t>
  </si>
  <si>
    <t>4.05</t>
  </si>
  <si>
    <t>nd nd</t>
  </si>
  <si>
    <t>4.28 3.36</t>
  </si>
  <si>
    <t>3.37</t>
  </si>
  <si>
    <t>2.98</t>
  </si>
  <si>
    <t>1.73</t>
  </si>
  <si>
    <t>1.14</t>
  </si>
  <si>
    <t>1.46</t>
  </si>
  <si>
    <t>1.27</t>
  </si>
  <si>
    <t>0.79</t>
  </si>
  <si>
    <t>21.0 23.6</t>
  </si>
  <si>
    <t>25.2</t>
  </si>
  <si>
    <t>27.0</t>
  </si>
  <si>
    <t>28.8</t>
  </si>
  <si>
    <t>30.1</t>
  </si>
  <si>
    <t>30.2</t>
  </si>
  <si>
    <t>1.05 3.34</t>
  </si>
  <si>
    <t>8.22</t>
  </si>
  <si>
    <t>12.1</t>
  </si>
  <si>
    <t>16.9</t>
  </si>
  <si>
    <t>19.0</t>
  </si>
  <si>
    <t>18.1</t>
  </si>
  <si>
    <t>16.5</t>
  </si>
  <si>
    <t>13.7</t>
  </si>
  <si>
    <t>10.1</t>
  </si>
  <si>
    <t>0.152 0.320</t>
  </si>
  <si>
    <t>0.565</t>
  </si>
  <si>
    <t>0.988</t>
  </si>
  <si>
    <t>1.91</t>
  </si>
  <si>
    <t>2.92</t>
  </si>
  <si>
    <t>4.63</t>
  </si>
  <si>
    <t>7.04</t>
  </si>
  <si>
    <t>0.133 0.244</t>
  </si>
  <si>
    <t>0.400</t>
  </si>
  <si>
    <t>0.656</t>
  </si>
  <si>
    <t>0.756</t>
  </si>
  <si>
    <t>0.701</t>
  </si>
  <si>
    <t>0.823</t>
  </si>
  <si>
    <t>0.865</t>
  </si>
  <si>
    <t>0.818</t>
  </si>
  <si>
    <t>0.108 0.142</t>
  </si>
  <si>
    <t>0.209</t>
  </si>
  <si>
    <t>0.248</t>
  </si>
  <si>
    <t>0.335</t>
  </si>
  <si>
    <t>0.405</t>
  </si>
  <si>
    <t>0.616</t>
  </si>
  <si>
    <t>0.787</t>
  </si>
  <si>
    <t>0.930</t>
  </si>
  <si>
    <t>0.001 0.007</t>
  </si>
  <si>
    <t>0.027</t>
  </si>
  <si>
    <t>0.078</t>
  </si>
  <si>
    <t>0.110</t>
  </si>
  <si>
    <t>0.157</t>
  </si>
  <si>
    <t>0.295</t>
  </si>
  <si>
    <t>1.00</t>
  </si>
  <si>
    <t>1.35</t>
  </si>
  <si>
    <t>&lt;0.005 &lt;0.005</t>
  </si>
  <si>
    <t>0.005</t>
  </si>
  <si>
    <t>0.015</t>
  </si>
  <si>
    <t>0.017</t>
  </si>
  <si>
    <t>0.043</t>
  </si>
  <si>
    <t>0.058</t>
  </si>
  <si>
    <t>0.151</t>
  </si>
  <si>
    <t>0.086 0.150</t>
  </si>
  <si>
    <t>0.404</t>
  </si>
  <si>
    <t>0.623</t>
  </si>
  <si>
    <t>0.936</t>
  </si>
  <si>
    <t>1.38</t>
  </si>
  <si>
    <t>1.90</t>
  </si>
  <si>
    <t>2.80</t>
  </si>
  <si>
    <t>3.65</t>
  </si>
  <si>
    <t>45.5</t>
  </si>
  <si>
    <t>98.7 94.8</t>
  </si>
  <si>
    <t>89.9</t>
  </si>
  <si>
    <t>85.7</t>
  </si>
  <si>
    <t>77.8</t>
  </si>
  <si>
    <t>74.3</t>
  </si>
  <si>
    <t>73.7</t>
  </si>
  <si>
    <t>72.6</t>
  </si>
  <si>
    <t>47.0 48.6</t>
  </si>
  <si>
    <t>51.1</t>
  </si>
  <si>
    <t>54.8</t>
  </si>
  <si>
    <t>57.7</t>
  </si>
  <si>
    <t>59.7</t>
  </si>
  <si>
    <t>62.4</t>
  </si>
  <si>
    <t>64.7</t>
  </si>
  <si>
    <t>62.9</t>
  </si>
  <si>
    <t>63.8</t>
  </si>
  <si>
    <t>16.5 15.3</t>
  </si>
  <si>
    <t>8.79</t>
  </si>
  <si>
    <t>6.78</t>
  </si>
  <si>
    <t>6.01</t>
  </si>
  <si>
    <t>5.19</t>
  </si>
  <si>
    <t>4.64</t>
  </si>
  <si>
    <t>3.99</t>
  </si>
  <si>
    <t>3.66 3.19</t>
  </si>
  <si>
    <t>3.19</t>
  </si>
  <si>
    <t>2.36</t>
  </si>
  <si>
    <t>2.27</t>
  </si>
  <si>
    <t>1.05</t>
  </si>
  <si>
    <t>0.91</t>
  </si>
  <si>
    <t>0.73</t>
  </si>
  <si>
    <t>22.8 23.2</t>
  </si>
  <si>
    <t>24.1</t>
  </si>
  <si>
    <t>24.7</t>
  </si>
  <si>
    <t>27.9</t>
  </si>
  <si>
    <t>29.5</t>
  </si>
  <si>
    <t>30.0</t>
  </si>
  <si>
    <t>0.797 3.05</t>
  </si>
  <si>
    <t>6.04</t>
  </si>
  <si>
    <t>9.49</t>
  </si>
  <si>
    <t>13.6</t>
  </si>
  <si>
    <t>14.6</t>
  </si>
  <si>
    <t>12.8</t>
  </si>
  <si>
    <t>11.1</t>
  </si>
  <si>
    <t>7.76</t>
  </si>
  <si>
    <t>0.144 0.287</t>
  </si>
  <si>
    <t>0.379</t>
  </si>
  <si>
    <t>0.637</t>
  </si>
  <si>
    <t>1.39</t>
  </si>
  <si>
    <t>2.19</t>
  </si>
  <si>
    <t>3.61</t>
  </si>
  <si>
    <t>5.51</t>
  </si>
  <si>
    <t>7.36</t>
  </si>
  <si>
    <t>8.89</t>
  </si>
  <si>
    <t>0.114 0.223</t>
  </si>
  <si>
    <t>0.262</t>
  </si>
  <si>
    <t>0.354</t>
  </si>
  <si>
    <t>0.509</t>
  </si>
  <si>
    <t>0.609</t>
  </si>
  <si>
    <t>0.628</t>
  </si>
  <si>
    <t>0.605</t>
  </si>
  <si>
    <t>0.078 0.136</t>
  </si>
  <si>
    <t>0.150</t>
  </si>
  <si>
    <t>0.221</t>
  </si>
  <si>
    <t>0.301</t>
  </si>
  <si>
    <t>0.392</t>
  </si>
  <si>
    <t>0.469</t>
  </si>
  <si>
    <t>0.566</t>
  </si>
  <si>
    <t>0.697</t>
  </si>
  <si>
    <t>0.011 0.011</t>
  </si>
  <si>
    <t>0.014</t>
  </si>
  <si>
    <t>0.032</t>
  </si>
  <si>
    <t>0.083</t>
  </si>
  <si>
    <t>0.131</t>
  </si>
  <si>
    <t>0.287</t>
  </si>
  <si>
    <t>0.428</t>
  </si>
  <si>
    <t>0.667</t>
  </si>
  <si>
    <t>0.007</t>
  </si>
  <si>
    <t>0.012</t>
  </si>
  <si>
    <t>0.028</t>
  </si>
  <si>
    <t>0.045</t>
  </si>
  <si>
    <t>0.074</t>
  </si>
  <si>
    <t>0.101</t>
  </si>
  <si>
    <t>0.108 0.153</t>
  </si>
  <si>
    <t>0.184</t>
  </si>
  <si>
    <t>0.259</t>
  </si>
  <si>
    <t>0.474</t>
  </si>
  <si>
    <t>0.708</t>
  </si>
  <si>
    <t>2.04</t>
  </si>
  <si>
    <t>2.57</t>
  </si>
  <si>
    <t>Time (min)</t>
  </si>
  <si>
    <t>5.08</t>
  </si>
  <si>
    <t>13 18.2</t>
  </si>
  <si>
    <t>98.2 94.7</t>
  </si>
  <si>
    <t>90.9</t>
  </si>
  <si>
    <t>87.1</t>
  </si>
  <si>
    <t>79.5 77.0</t>
  </si>
  <si>
    <t>76.7</t>
  </si>
  <si>
    <t>75.1</t>
  </si>
  <si>
    <t>72.7</t>
  </si>
  <si>
    <t>47.3 48.4</t>
  </si>
  <si>
    <t>50.9</t>
  </si>
  <si>
    <t>53.4</t>
  </si>
  <si>
    <t>57.3 59.5</t>
  </si>
  <si>
    <t>59.9</t>
  </si>
  <si>
    <t>60.0</t>
  </si>
  <si>
    <t>62.6</t>
  </si>
  <si>
    <t>62.8</t>
  </si>
  <si>
    <t>16.4 15.5</t>
  </si>
  <si>
    <t>11.4</t>
  </si>
  <si>
    <t>8.25 6.46</t>
  </si>
  <si>
    <t>6.57</t>
  </si>
  <si>
    <t>5.89</t>
  </si>
  <si>
    <t>4.50</t>
  </si>
  <si>
    <t>4.04</t>
  </si>
  <si>
    <t>0.34 0.29</t>
  </si>
  <si>
    <t>0.19</t>
  </si>
  <si>
    <t>0.12 0.11</t>
  </si>
  <si>
    <t>0.10</t>
  </si>
  <si>
    <t>3.40 2.99</t>
  </si>
  <si>
    <t>2.32</t>
  </si>
  <si>
    <t>1.56 1.62</t>
  </si>
  <si>
    <t>1.28</t>
  </si>
  <si>
    <t>22.8 22.5</t>
  </si>
  <si>
    <t>23.6</t>
  </si>
  <si>
    <t>24.4</t>
  </si>
  <si>
    <t>26.4 27.0</t>
  </si>
  <si>
    <t>27.4</t>
  </si>
  <si>
    <t>28.1</t>
  </si>
  <si>
    <t>29.1</t>
  </si>
  <si>
    <t>0.651 2.10</t>
  </si>
  <si>
    <t>4.95</t>
  </si>
  <si>
    <t>8.03</t>
  </si>
  <si>
    <t>10.6 11.9</t>
  </si>
  <si>
    <t>11.5</t>
  </si>
  <si>
    <t>10.5</t>
  </si>
  <si>
    <t>8.65</t>
  </si>
  <si>
    <t>0.101 0.183</t>
  </si>
  <si>
    <t>0.346</t>
  </si>
  <si>
    <t>0.536</t>
  </si>
  <si>
    <t>1.03 1.83</t>
  </si>
  <si>
    <t>2.70</t>
  </si>
  <si>
    <t>4.33</t>
  </si>
  <si>
    <t>5.77</t>
  </si>
  <si>
    <t>7.59</t>
  </si>
  <si>
    <t>0.094 0.154</t>
  </si>
  <si>
    <t>0.226</t>
  </si>
  <si>
    <t>0.291</t>
  </si>
  <si>
    <t>0.380 0.461</t>
  </si>
  <si>
    <t>0.483</t>
  </si>
  <si>
    <t>0.527</t>
  </si>
  <si>
    <t>0.530</t>
  </si>
  <si>
    <t>0.063 0.099</t>
  </si>
  <si>
    <t>0.141</t>
  </si>
  <si>
    <t>0.164</t>
  </si>
  <si>
    <t>0.197 0.262</t>
  </si>
  <si>
    <t>0.298</t>
  </si>
  <si>
    <t>0.412</t>
  </si>
  <si>
    <t>0.564</t>
  </si>
  <si>
    <t>0.002 0.004</t>
  </si>
  <si>
    <t>0.008</t>
  </si>
  <si>
    <t>0.026</t>
  </si>
  <si>
    <t>0.055 0.104</t>
  </si>
  <si>
    <t>0.306</t>
  </si>
  <si>
    <t>0.538</t>
  </si>
  <si>
    <t>0.843</t>
  </si>
  <si>
    <t>&lt;0.005 &lt;0.005 &lt;0.005</t>
  </si>
  <si>
    <t>0.008 0.011</t>
  </si>
  <si>
    <t>0.023</t>
  </si>
  <si>
    <t>0.037</t>
  </si>
  <si>
    <t>0.061</t>
  </si>
  <si>
    <t>0.093</t>
  </si>
  <si>
    <t>0.060 0.091</t>
  </si>
  <si>
    <t>0.155</t>
  </si>
  <si>
    <t>0.231</t>
  </si>
  <si>
    <t>0.365 0.555</t>
  </si>
  <si>
    <t>0.794</t>
  </si>
  <si>
    <t>1.56</t>
  </si>
  <si>
    <t>2.22</t>
  </si>
  <si>
    <t>6 9</t>
  </si>
  <si>
    <t>12</t>
  </si>
  <si>
    <t>16</t>
  </si>
  <si>
    <t>20</t>
  </si>
  <si>
    <t>24</t>
  </si>
  <si>
    <t>91.1</t>
  </si>
  <si>
    <t>83.7</t>
  </si>
  <si>
    <t>77.0</t>
  </si>
  <si>
    <t>76.0 74.2</t>
  </si>
  <si>
    <t>73.0</t>
  </si>
  <si>
    <t>72.1</t>
  </si>
  <si>
    <t>70.7</t>
  </si>
  <si>
    <t>71.3</t>
  </si>
  <si>
    <t>54.6</t>
  </si>
  <si>
    <t>57.6</t>
  </si>
  <si>
    <t>58.8</t>
  </si>
  <si>
    <t>60.9 62.2</t>
  </si>
  <si>
    <t>62.0</t>
  </si>
  <si>
    <t>64.3</t>
  </si>
  <si>
    <t>66.4</t>
  </si>
  <si>
    <t>66.6</t>
  </si>
  <si>
    <t>9.21</t>
  </si>
  <si>
    <t>6.85</t>
  </si>
  <si>
    <t>5.57 4.41</t>
  </si>
  <si>
    <t>3.94</t>
  </si>
  <si>
    <t>3.60</t>
  </si>
  <si>
    <t>2.96</t>
  </si>
  <si>
    <t>0.11</t>
  </si>
  <si>
    <t>0.05 &lt;0.01</t>
  </si>
  <si>
    <t>2.76</t>
  </si>
  <si>
    <t>2.43</t>
  </si>
  <si>
    <t>0.95 0.73</t>
  </si>
  <si>
    <t>0.66</t>
  </si>
  <si>
    <t>0.59</t>
  </si>
  <si>
    <t>0.69</t>
  </si>
  <si>
    <t>0.6</t>
  </si>
  <si>
    <t>24.6</t>
  </si>
  <si>
    <t>27.3 28.8</t>
  </si>
  <si>
    <t>28.7</t>
  </si>
  <si>
    <t>4.26</t>
  </si>
  <si>
    <t>12.5</t>
  </si>
  <si>
    <t>15.8 14.1</t>
  </si>
  <si>
    <t>9.07</t>
  </si>
  <si>
    <t>7.16</t>
  </si>
  <si>
    <t>0.429</t>
  </si>
  <si>
    <t>0.669</t>
  </si>
  <si>
    <t>0.968</t>
  </si>
  <si>
    <t>1.82</t>
  </si>
  <si>
    <t>2.69 4.02</t>
  </si>
  <si>
    <t>7.22</t>
  </si>
  <si>
    <t>8.27</t>
  </si>
  <si>
    <t>8.84</t>
  </si>
  <si>
    <t>0.228</t>
  </si>
  <si>
    <t>0.360</t>
  </si>
  <si>
    <t>0.460</t>
  </si>
  <si>
    <t>0.555</t>
  </si>
  <si>
    <t>0.590 0.608</t>
  </si>
  <si>
    <t>0.625</t>
  </si>
  <si>
    <t>0.659</t>
  </si>
  <si>
    <t>0.675</t>
  </si>
  <si>
    <t>0.615</t>
  </si>
  <si>
    <t>0.120</t>
  </si>
  <si>
    <t>0.258</t>
  </si>
  <si>
    <t>0.311</t>
  </si>
  <si>
    <t>0.351 0.423</t>
  </si>
  <si>
    <t>0.498</t>
  </si>
  <si>
    <t>0.654</t>
  </si>
  <si>
    <t>0.691</t>
  </si>
  <si>
    <t>0.742</t>
  </si>
  <si>
    <t>0.022</t>
  </si>
  <si>
    <t>0.057</t>
  </si>
  <si>
    <t>0.134</t>
  </si>
  <si>
    <t>0.211 0.399</t>
  </si>
  <si>
    <t>0.477</t>
  </si>
  <si>
    <t>0.776</t>
  </si>
  <si>
    <t>1.34</t>
  </si>
  <si>
    <t>&lt;0.005</t>
  </si>
  <si>
    <t>0.025 nd</t>
  </si>
  <si>
    <t>0.081</t>
  </si>
  <si>
    <t>0.197</t>
  </si>
  <si>
    <t>0.230</t>
  </si>
  <si>
    <t>0.486</t>
  </si>
  <si>
    <t>0.744 0.981</t>
  </si>
  <si>
    <t>1.29</t>
  </si>
  <si>
    <t>1.85</t>
  </si>
  <si>
    <t>2.23</t>
  </si>
  <si>
    <t>2.61</t>
  </si>
  <si>
    <t>Table 1</t>
  </si>
  <si>
    <t>Table2</t>
  </si>
  <si>
    <t>Table3</t>
  </si>
  <si>
    <t>Table4</t>
  </si>
  <si>
    <t>Table5</t>
  </si>
  <si>
    <t>Table6</t>
  </si>
  <si>
    <t>Table</t>
  </si>
  <si>
    <t>Time (h)</t>
  </si>
  <si>
    <t>Time(min)</t>
  </si>
  <si>
    <t>XyC in g/kg</t>
  </si>
  <si>
    <t>Acid %Wt</t>
  </si>
  <si>
    <t>CA</t>
  </si>
  <si>
    <t>Temp</t>
  </si>
  <si>
    <t>Time is Isothermall</t>
  </si>
  <si>
    <t>XyC (g/kg)</t>
  </si>
  <si>
    <t>Monomer</t>
  </si>
  <si>
    <t>Acid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</si>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</sst>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0" fontId="0" fillId="2" borderId="3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0" fontId="0" fillId="0" borderId="3" xfId="0" applyNumberFormat="1" applyFont="1" applyBorder="1"/>
    <xf numFmtId="0" fontId="0" fillId="0" borderId="0" xfId="0" applyAlignment="1">
      <alignment horizontal="right" vertical="top"/>
    </xf>
    <xf numFmtId="0" fontId="0" fillId="0" borderId="0" xfId="0" applyAlignment="1">
      <alignment horizontal="right"/>
    </xf>
    <xf numFmtId="0" fontId="0" fillId="0" borderId="0" xfId="0" applyNumberFormat="1" applyFont="1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B99E789-22F7-4427-BC61-0B8688BEB288}" autoFormatId="16" applyNumberFormats="0" applyBorderFormats="0" applyFontFormats="0" applyPatternFormats="0" applyAlignmentFormats="0" applyWidthHeightFormats="0">
  <queryTableRefresh nextId="13">
    <queryTableFields count="1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F3FD82-ED01-4F17-8113-419F0716195D}" name="tabula_Garrote_et_al_1999_Journal_of_Chemical_Technology_and_Biotechnology" displayName="tabula_Garrote_et_al_1999_Journal_of_Chemical_Technology_and_Biotechnology" ref="A1:L87" tableType="queryTable" totalsRowShown="0">
  <autoFilter ref="A1:L87" xr:uid="{8F91C49A-4E1A-44A1-B741-6B731756C794}"/>
  <tableColumns count="12">
    <tableColumn id="1" xr3:uid="{1666272E-D1B3-452C-8CD6-8965B76CFF6A}" uniqueName="1" name="Column1" queryTableFieldId="1" dataDxfId="11"/>
    <tableColumn id="2" xr3:uid="{1A129954-8796-4544-9EE7-09C6E3FC7715}" uniqueName="2" name="Column2" queryTableFieldId="2" dataDxfId="10"/>
    <tableColumn id="3" xr3:uid="{F4DD73B0-7FD7-4884-B704-F58549F6B2D2}" uniqueName="3" name="Column3" queryTableFieldId="3" dataDxfId="9"/>
    <tableColumn id="4" xr3:uid="{8C663D99-2F54-43E0-811F-F556DF84A307}" uniqueName="4" name="Column4" queryTableFieldId="4" dataDxfId="8"/>
    <tableColumn id="5" xr3:uid="{E9FE305D-E311-4D7A-89A4-B2BFB3E2707A}" uniqueName="5" name="Column5" queryTableFieldId="5" dataDxfId="7"/>
    <tableColumn id="6" xr3:uid="{65E75664-51C4-46F0-9F90-3B10A8553A48}" uniqueName="6" name="Column6" queryTableFieldId="6" dataDxfId="6"/>
    <tableColumn id="7" xr3:uid="{F8B71B1C-741B-4F4B-881B-D6E8D26BCD71}" uniqueName="7" name="Column7" queryTableFieldId="7" dataDxfId="5"/>
    <tableColumn id="8" xr3:uid="{9F91983A-B3FB-40B4-834F-7538C94AD929}" uniqueName="8" name="Column8" queryTableFieldId="8" dataDxfId="4"/>
    <tableColumn id="9" xr3:uid="{6E2CCE0F-33C8-40E5-A1CC-2E0C0842A867}" uniqueName="9" name="Column9" queryTableFieldId="9" dataDxfId="3"/>
    <tableColumn id="10" xr3:uid="{E2662D70-3405-485B-A0FA-0341171036A9}" uniqueName="10" name="Column10" queryTableFieldId="10" dataDxfId="2"/>
    <tableColumn id="11" xr3:uid="{4EFC525B-E51D-4362-8535-9E4D2882C516}" uniqueName="11" name="Column11" queryTableFieldId="11" dataDxfId="1"/>
    <tableColumn id="12" xr3:uid="{72B219EB-3A9F-4527-A73E-B86C2DFD8933}" uniqueName="12" name="Column12" queryTableFieldId="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98FC8-B0C1-422D-8304-BCBA1D42EEED}">
  <dimension ref="A1:E21"/>
  <sheetViews>
    <sheetView topLeftCell="A7" workbookViewId="0">
      <selection activeCell="E9" sqref="E9"/>
    </sheetView>
  </sheetViews>
  <sheetFormatPr baseColWidth="10" defaultColWidth="8.83203125" defaultRowHeight="15" x14ac:dyDescent="0.2"/>
  <sheetData>
    <row r="1" spans="1:5" x14ac:dyDescent="0.2">
      <c r="A1" t="s">
        <v>0</v>
      </c>
    </row>
    <row r="2" spans="1:5" x14ac:dyDescent="0.2">
      <c r="C2" t="s">
        <v>23</v>
      </c>
      <c r="D2">
        <v>8</v>
      </c>
    </row>
    <row r="3" spans="1:5" x14ac:dyDescent="0.2">
      <c r="C3" t="s">
        <v>24</v>
      </c>
    </row>
    <row r="4" spans="1:5" x14ac:dyDescent="0.2">
      <c r="C4" t="s">
        <v>25</v>
      </c>
      <c r="D4">
        <v>8</v>
      </c>
    </row>
    <row r="5" spans="1:5" x14ac:dyDescent="0.2">
      <c r="C5" t="s">
        <v>26</v>
      </c>
      <c r="D5">
        <v>20</v>
      </c>
    </row>
    <row r="6" spans="1:5" x14ac:dyDescent="0.2">
      <c r="C6" t="s">
        <v>27</v>
      </c>
      <c r="D6">
        <f>8</f>
        <v>8</v>
      </c>
    </row>
    <row r="9" spans="1:5" x14ac:dyDescent="0.2">
      <c r="C9" t="s">
        <v>28</v>
      </c>
      <c r="D9">
        <v>16.600000000000001</v>
      </c>
      <c r="E9">
        <f>D9/0.88</f>
        <v>18.863636363636367</v>
      </c>
    </row>
    <row r="18" spans="4:4" x14ac:dyDescent="0.2">
      <c r="D18" t="s">
        <v>29</v>
      </c>
    </row>
    <row r="21" spans="4:4" x14ac:dyDescent="0.2">
      <c r="D21">
        <f>300/2/(D2+1)</f>
        <v>16.666666666666668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7C53E-9359-4F5B-ACCB-688994B7DD4F}">
  <dimension ref="A1:L87"/>
  <sheetViews>
    <sheetView topLeftCell="A31" workbookViewId="0">
      <selection activeCell="A75" sqref="A75:J87"/>
    </sheetView>
  </sheetViews>
  <sheetFormatPr baseColWidth="10" defaultColWidth="8.83203125" defaultRowHeight="15" x14ac:dyDescent="0.2"/>
  <cols>
    <col min="1" max="1" width="10.5" bestFit="1" customWidth="1"/>
    <col min="2" max="2" width="30.83203125" bestFit="1" customWidth="1"/>
    <col min="3" max="9" width="10.5" bestFit="1" customWidth="1"/>
    <col min="10" max="12" width="11.5" bestFit="1" customWidth="1"/>
  </cols>
  <sheetData>
    <row r="1" spans="1:12" x14ac:dyDescent="0.2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</row>
    <row r="2" spans="1:12" x14ac:dyDescent="0.2">
      <c r="A2" s="1" t="s">
        <v>42</v>
      </c>
      <c r="B2" s="1" t="s">
        <v>43</v>
      </c>
      <c r="C2" s="1" t="s">
        <v>44</v>
      </c>
      <c r="D2" s="1" t="s">
        <v>45</v>
      </c>
      <c r="E2" s="1" t="s">
        <v>46</v>
      </c>
      <c r="F2" s="1" t="s">
        <v>47</v>
      </c>
      <c r="G2" s="1" t="s">
        <v>48</v>
      </c>
      <c r="H2" s="1" t="s">
        <v>49</v>
      </c>
      <c r="I2" s="1" t="s">
        <v>50</v>
      </c>
      <c r="J2" s="1" t="s">
        <v>51</v>
      </c>
      <c r="K2" s="1" t="s">
        <v>52</v>
      </c>
      <c r="L2" s="1" t="s">
        <v>53</v>
      </c>
    </row>
    <row r="3" spans="1:12" x14ac:dyDescent="0.2">
      <c r="A3" s="1" t="s">
        <v>54</v>
      </c>
      <c r="B3" s="1" t="s">
        <v>55</v>
      </c>
      <c r="C3" s="1" t="s">
        <v>56</v>
      </c>
      <c r="D3" s="1" t="s">
        <v>57</v>
      </c>
      <c r="E3" s="1" t="s">
        <v>58</v>
      </c>
      <c r="F3" s="1" t="s">
        <v>47</v>
      </c>
      <c r="G3" s="1" t="s">
        <v>59</v>
      </c>
      <c r="H3" s="1" t="s">
        <v>60</v>
      </c>
      <c r="I3" s="1" t="s">
        <v>61</v>
      </c>
      <c r="J3" s="1" t="s">
        <v>62</v>
      </c>
      <c r="K3" s="1" t="s">
        <v>63</v>
      </c>
      <c r="L3" s="1" t="s">
        <v>64</v>
      </c>
    </row>
    <row r="4" spans="1:12" x14ac:dyDescent="0.2">
      <c r="A4" s="1" t="s">
        <v>65</v>
      </c>
      <c r="B4" s="1" t="s">
        <v>66</v>
      </c>
      <c r="C4" s="1" t="s">
        <v>67</v>
      </c>
      <c r="D4" s="1" t="s">
        <v>68</v>
      </c>
      <c r="E4" s="1" t="s">
        <v>69</v>
      </c>
      <c r="F4" s="1" t="s">
        <v>47</v>
      </c>
      <c r="G4" s="1" t="s">
        <v>70</v>
      </c>
      <c r="H4" s="1" t="s">
        <v>71</v>
      </c>
      <c r="I4" s="1" t="s">
        <v>72</v>
      </c>
      <c r="J4" s="1" t="s">
        <v>73</v>
      </c>
      <c r="K4" s="1" t="s">
        <v>74</v>
      </c>
      <c r="L4" s="1" t="s">
        <v>75</v>
      </c>
    </row>
    <row r="5" spans="1:12" x14ac:dyDescent="0.2">
      <c r="A5" s="1" t="s">
        <v>76</v>
      </c>
      <c r="B5" s="1" t="s">
        <v>77</v>
      </c>
      <c r="C5" s="1" t="s">
        <v>78</v>
      </c>
      <c r="D5" s="1" t="s">
        <v>79</v>
      </c>
      <c r="E5" s="1" t="s">
        <v>80</v>
      </c>
      <c r="F5" s="1" t="s">
        <v>47</v>
      </c>
      <c r="G5" s="1" t="s">
        <v>81</v>
      </c>
      <c r="H5" s="1" t="s">
        <v>82</v>
      </c>
      <c r="I5" s="1" t="s">
        <v>83</v>
      </c>
      <c r="J5" s="1" t="s">
        <v>84</v>
      </c>
      <c r="K5" s="1" t="s">
        <v>85</v>
      </c>
      <c r="L5" s="1" t="s">
        <v>86</v>
      </c>
    </row>
    <row r="6" spans="1:12" x14ac:dyDescent="0.2">
      <c r="A6" s="1" t="s">
        <v>87</v>
      </c>
      <c r="B6" s="1" t="s">
        <v>88</v>
      </c>
      <c r="C6" s="1" t="s">
        <v>89</v>
      </c>
      <c r="D6" s="1" t="s">
        <v>90</v>
      </c>
      <c r="E6" s="1" t="s">
        <v>91</v>
      </c>
      <c r="F6" s="1" t="s">
        <v>47</v>
      </c>
      <c r="G6" s="1" t="s">
        <v>90</v>
      </c>
      <c r="H6" s="1" t="s">
        <v>90</v>
      </c>
      <c r="I6" s="1" t="s">
        <v>90</v>
      </c>
      <c r="J6" s="1" t="s">
        <v>90</v>
      </c>
      <c r="K6" s="1" t="s">
        <v>90</v>
      </c>
      <c r="L6" s="1" t="s">
        <v>90</v>
      </c>
    </row>
    <row r="7" spans="1:12" x14ac:dyDescent="0.2">
      <c r="A7" s="1" t="s">
        <v>92</v>
      </c>
      <c r="B7" s="1" t="s">
        <v>93</v>
      </c>
      <c r="C7" s="1" t="s">
        <v>94</v>
      </c>
      <c r="D7" s="1" t="s">
        <v>95</v>
      </c>
      <c r="E7" s="1" t="s">
        <v>96</v>
      </c>
      <c r="F7" s="1" t="s">
        <v>47</v>
      </c>
      <c r="G7" s="1" t="s">
        <v>97</v>
      </c>
      <c r="H7" s="1" t="s">
        <v>98</v>
      </c>
      <c r="I7" s="1" t="s">
        <v>99</v>
      </c>
      <c r="J7" s="1" t="s">
        <v>100</v>
      </c>
      <c r="K7" s="1" t="s">
        <v>101</v>
      </c>
      <c r="L7" s="1" t="s">
        <v>102</v>
      </c>
    </row>
    <row r="8" spans="1:12" x14ac:dyDescent="0.2">
      <c r="A8" s="1" t="s">
        <v>103</v>
      </c>
      <c r="B8" s="1" t="s">
        <v>104</v>
      </c>
      <c r="C8" s="1" t="s">
        <v>105</v>
      </c>
      <c r="D8" s="1" t="s">
        <v>106</v>
      </c>
      <c r="E8" s="1" t="s">
        <v>107</v>
      </c>
      <c r="F8" s="1" t="s">
        <v>47</v>
      </c>
      <c r="G8" s="1" t="s">
        <v>108</v>
      </c>
      <c r="H8" s="1" t="s">
        <v>109</v>
      </c>
      <c r="I8" s="1" t="s">
        <v>110</v>
      </c>
      <c r="J8" s="1" t="s">
        <v>111</v>
      </c>
      <c r="K8" s="1" t="s">
        <v>112</v>
      </c>
      <c r="L8" s="1" t="s">
        <v>113</v>
      </c>
    </row>
    <row r="9" spans="1:12" x14ac:dyDescent="0.2">
      <c r="A9" s="1" t="s">
        <v>114</v>
      </c>
      <c r="B9" s="1" t="s">
        <v>115</v>
      </c>
      <c r="C9" s="1" t="s">
        <v>116</v>
      </c>
      <c r="D9" s="1" t="s">
        <v>117</v>
      </c>
      <c r="E9" s="1" t="s">
        <v>118</v>
      </c>
      <c r="F9" s="1" t="s">
        <v>47</v>
      </c>
      <c r="G9" s="1" t="s">
        <v>119</v>
      </c>
      <c r="H9" s="1" t="s">
        <v>120</v>
      </c>
      <c r="I9" s="1" t="s">
        <v>121</v>
      </c>
      <c r="J9" s="1" t="s">
        <v>122</v>
      </c>
      <c r="K9" s="1" t="s">
        <v>123</v>
      </c>
      <c r="L9" s="1" t="s">
        <v>124</v>
      </c>
    </row>
    <row r="10" spans="1:12" x14ac:dyDescent="0.2">
      <c r="A10" s="1" t="s">
        <v>125</v>
      </c>
      <c r="B10" s="1" t="s">
        <v>126</v>
      </c>
      <c r="C10" s="1" t="s">
        <v>127</v>
      </c>
      <c r="D10" s="1" t="s">
        <v>128</v>
      </c>
      <c r="E10" s="1" t="s">
        <v>129</v>
      </c>
      <c r="F10" s="1" t="s">
        <v>47</v>
      </c>
      <c r="G10" s="1" t="s">
        <v>130</v>
      </c>
      <c r="H10" s="1" t="s">
        <v>131</v>
      </c>
      <c r="I10" s="1" t="s">
        <v>132</v>
      </c>
      <c r="J10" s="1" t="s">
        <v>133</v>
      </c>
      <c r="K10" s="1" t="s">
        <v>134</v>
      </c>
      <c r="L10" s="1" t="s">
        <v>135</v>
      </c>
    </row>
    <row r="11" spans="1:12" x14ac:dyDescent="0.2">
      <c r="A11" s="1" t="s">
        <v>136</v>
      </c>
      <c r="B11" s="1" t="s">
        <v>137</v>
      </c>
      <c r="C11" s="1" t="s">
        <v>138</v>
      </c>
      <c r="D11" s="1" t="s">
        <v>139</v>
      </c>
      <c r="E11" s="1" t="s">
        <v>140</v>
      </c>
      <c r="F11" s="1" t="s">
        <v>47</v>
      </c>
      <c r="G11" s="1" t="s">
        <v>141</v>
      </c>
      <c r="H11" s="1" t="s">
        <v>142</v>
      </c>
      <c r="I11" s="1" t="s">
        <v>143</v>
      </c>
      <c r="J11" s="1" t="s">
        <v>144</v>
      </c>
      <c r="K11" s="1" t="s">
        <v>145</v>
      </c>
      <c r="L11" s="1" t="s">
        <v>146</v>
      </c>
    </row>
    <row r="12" spans="1:12" x14ac:dyDescent="0.2">
      <c r="A12" s="1" t="s">
        <v>147</v>
      </c>
      <c r="B12" s="1" t="s">
        <v>148</v>
      </c>
      <c r="C12" s="1" t="s">
        <v>149</v>
      </c>
      <c r="D12" s="1" t="s">
        <v>150</v>
      </c>
      <c r="E12" s="1" t="s">
        <v>151</v>
      </c>
      <c r="F12" s="1" t="s">
        <v>47</v>
      </c>
      <c r="G12" s="1" t="s">
        <v>152</v>
      </c>
      <c r="H12" s="1" t="s">
        <v>153</v>
      </c>
      <c r="I12" s="1" t="s">
        <v>154</v>
      </c>
      <c r="J12" s="1" t="s">
        <v>155</v>
      </c>
      <c r="K12" s="1" t="s">
        <v>156</v>
      </c>
      <c r="L12" s="1" t="s">
        <v>157</v>
      </c>
    </row>
    <row r="13" spans="1:12" x14ac:dyDescent="0.2">
      <c r="A13" s="1" t="s">
        <v>158</v>
      </c>
      <c r="B13" s="1" t="s">
        <v>159</v>
      </c>
      <c r="C13" s="1" t="s">
        <v>160</v>
      </c>
      <c r="D13" s="1" t="s">
        <v>161</v>
      </c>
      <c r="E13" s="1" t="s">
        <v>162</v>
      </c>
      <c r="F13" s="1" t="s">
        <v>47</v>
      </c>
      <c r="G13" s="1" t="s">
        <v>163</v>
      </c>
      <c r="H13" s="1" t="s">
        <v>164</v>
      </c>
      <c r="I13" s="1" t="s">
        <v>165</v>
      </c>
      <c r="J13" s="1" t="s">
        <v>166</v>
      </c>
      <c r="K13" s="1" t="s">
        <v>167</v>
      </c>
      <c r="L13" s="1" t="s">
        <v>168</v>
      </c>
    </row>
    <row r="14" spans="1:12" x14ac:dyDescent="0.2">
      <c r="A14" s="1" t="s">
        <v>169</v>
      </c>
      <c r="B14" s="1" t="s">
        <v>170</v>
      </c>
      <c r="C14" s="1" t="s">
        <v>47</v>
      </c>
      <c r="D14" s="1" t="s">
        <v>47</v>
      </c>
      <c r="E14" s="1" t="s">
        <v>47</v>
      </c>
      <c r="F14" s="1" t="s">
        <v>47</v>
      </c>
      <c r="G14" s="1" t="s">
        <v>171</v>
      </c>
      <c r="H14" s="1" t="s">
        <v>113</v>
      </c>
      <c r="I14" s="1" t="s">
        <v>113</v>
      </c>
      <c r="J14" s="1" t="s">
        <v>172</v>
      </c>
      <c r="K14" s="1" t="s">
        <v>173</v>
      </c>
      <c r="L14" s="1" t="s">
        <v>174</v>
      </c>
    </row>
    <row r="15" spans="1:12" x14ac:dyDescent="0.2">
      <c r="A15" s="1" t="s">
        <v>175</v>
      </c>
      <c r="B15" s="1" t="s">
        <v>176</v>
      </c>
      <c r="C15" s="1" t="s">
        <v>177</v>
      </c>
      <c r="D15" s="1" t="s">
        <v>178</v>
      </c>
      <c r="E15" s="1" t="s">
        <v>179</v>
      </c>
      <c r="F15" s="1" t="s">
        <v>47</v>
      </c>
      <c r="G15" s="1" t="s">
        <v>100</v>
      </c>
      <c r="H15" s="1" t="s">
        <v>180</v>
      </c>
      <c r="I15" s="1" t="s">
        <v>97</v>
      </c>
      <c r="J15" s="1" t="s">
        <v>181</v>
      </c>
      <c r="K15" s="1" t="s">
        <v>182</v>
      </c>
      <c r="L15" s="1" t="s">
        <v>49</v>
      </c>
    </row>
    <row r="16" spans="1:12" x14ac:dyDescent="0.2">
      <c r="A16" s="1" t="s">
        <v>42</v>
      </c>
      <c r="B16" s="1" t="s">
        <v>183</v>
      </c>
      <c r="C16" s="1" t="s">
        <v>184</v>
      </c>
      <c r="D16" s="1" t="s">
        <v>185</v>
      </c>
      <c r="E16" s="1" t="s">
        <v>186</v>
      </c>
      <c r="F16" s="1" t="s">
        <v>187</v>
      </c>
      <c r="G16" s="1" t="s">
        <v>44</v>
      </c>
      <c r="H16" s="1" t="s">
        <v>45</v>
      </c>
      <c r="I16" s="1" t="s">
        <v>188</v>
      </c>
      <c r="J16" s="1" t="s">
        <v>48</v>
      </c>
      <c r="K16" s="1" t="s">
        <v>189</v>
      </c>
      <c r="L16" s="1" t="s">
        <v>47</v>
      </c>
    </row>
    <row r="17" spans="1:12" x14ac:dyDescent="0.2">
      <c r="A17" s="1" t="s">
        <v>54</v>
      </c>
      <c r="B17" s="1" t="s">
        <v>190</v>
      </c>
      <c r="C17" s="1" t="s">
        <v>191</v>
      </c>
      <c r="D17" s="1" t="s">
        <v>192</v>
      </c>
      <c r="E17" s="1" t="s">
        <v>193</v>
      </c>
      <c r="F17" s="1" t="s">
        <v>194</v>
      </c>
      <c r="G17" s="1" t="s">
        <v>60</v>
      </c>
      <c r="H17" s="1" t="s">
        <v>195</v>
      </c>
      <c r="I17" s="1" t="s">
        <v>196</v>
      </c>
      <c r="J17" s="1" t="s">
        <v>197</v>
      </c>
      <c r="K17" s="1" t="s">
        <v>198</v>
      </c>
      <c r="L17" s="1" t="s">
        <v>47</v>
      </c>
    </row>
    <row r="18" spans="1:12" x14ac:dyDescent="0.2">
      <c r="A18" s="1" t="s">
        <v>65</v>
      </c>
      <c r="B18" s="1" t="s">
        <v>199</v>
      </c>
      <c r="C18" s="1" t="s">
        <v>200</v>
      </c>
      <c r="D18" s="1" t="s">
        <v>201</v>
      </c>
      <c r="E18" s="1" t="s">
        <v>202</v>
      </c>
      <c r="F18" s="1" t="s">
        <v>203</v>
      </c>
      <c r="G18" s="1" t="s">
        <v>71</v>
      </c>
      <c r="H18" s="1" t="s">
        <v>204</v>
      </c>
      <c r="I18" s="1" t="s">
        <v>205</v>
      </c>
      <c r="J18" s="1" t="s">
        <v>206</v>
      </c>
      <c r="K18" s="1" t="s">
        <v>207</v>
      </c>
      <c r="L18" s="1" t="s">
        <v>47</v>
      </c>
    </row>
    <row r="19" spans="1:12" x14ac:dyDescent="0.2">
      <c r="A19" s="1" t="s">
        <v>76</v>
      </c>
      <c r="B19" s="1" t="s">
        <v>208</v>
      </c>
      <c r="C19" s="1" t="s">
        <v>209</v>
      </c>
      <c r="D19" s="1" t="s">
        <v>210</v>
      </c>
      <c r="E19" s="1" t="s">
        <v>211</v>
      </c>
      <c r="F19" s="1" t="s">
        <v>212</v>
      </c>
      <c r="G19" s="1" t="s">
        <v>213</v>
      </c>
      <c r="H19" s="1" t="s">
        <v>214</v>
      </c>
      <c r="I19" s="1" t="s">
        <v>215</v>
      </c>
      <c r="J19" s="1" t="s">
        <v>216</v>
      </c>
      <c r="K19" s="1" t="s">
        <v>217</v>
      </c>
      <c r="L19" s="1" t="s">
        <v>47</v>
      </c>
    </row>
    <row r="20" spans="1:12" x14ac:dyDescent="0.2">
      <c r="A20" s="1" t="s">
        <v>87</v>
      </c>
      <c r="B20" s="1" t="s">
        <v>218</v>
      </c>
      <c r="C20" s="1" t="s">
        <v>219</v>
      </c>
      <c r="D20" s="1" t="s">
        <v>220</v>
      </c>
      <c r="E20" s="1" t="s">
        <v>221</v>
      </c>
      <c r="F20" s="1" t="s">
        <v>90</v>
      </c>
      <c r="G20" s="1" t="s">
        <v>222</v>
      </c>
      <c r="H20" s="1" t="s">
        <v>223</v>
      </c>
      <c r="I20" s="1" t="s">
        <v>224</v>
      </c>
      <c r="J20" s="1" t="s">
        <v>90</v>
      </c>
      <c r="K20" s="1" t="s">
        <v>90</v>
      </c>
      <c r="L20" s="1" t="s">
        <v>47</v>
      </c>
    </row>
    <row r="21" spans="1:12" x14ac:dyDescent="0.2">
      <c r="A21" s="1" t="s">
        <v>92</v>
      </c>
      <c r="B21" s="1" t="s">
        <v>225</v>
      </c>
      <c r="C21" s="1" t="s">
        <v>226</v>
      </c>
      <c r="D21" s="1" t="s">
        <v>227</v>
      </c>
      <c r="E21" s="1" t="s">
        <v>228</v>
      </c>
      <c r="F21" s="1" t="s">
        <v>229</v>
      </c>
      <c r="G21" s="1" t="s">
        <v>230</v>
      </c>
      <c r="H21" s="1" t="s">
        <v>100</v>
      </c>
      <c r="I21" s="1" t="s">
        <v>231</v>
      </c>
      <c r="J21" s="1" t="s">
        <v>232</v>
      </c>
      <c r="K21" s="1" t="s">
        <v>220</v>
      </c>
      <c r="L21" s="1" t="s">
        <v>47</v>
      </c>
    </row>
    <row r="22" spans="1:12" x14ac:dyDescent="0.2">
      <c r="A22" s="1" t="s">
        <v>103</v>
      </c>
      <c r="B22" s="1" t="s">
        <v>233</v>
      </c>
      <c r="C22" s="1" t="s">
        <v>234</v>
      </c>
      <c r="D22" s="1" t="s">
        <v>235</v>
      </c>
      <c r="E22" s="1" t="s">
        <v>236</v>
      </c>
      <c r="F22" s="1" t="s">
        <v>237</v>
      </c>
      <c r="G22" s="1" t="s">
        <v>238</v>
      </c>
      <c r="H22" s="1" t="s">
        <v>239</v>
      </c>
      <c r="I22" s="1" t="s">
        <v>240</v>
      </c>
      <c r="J22" s="1" t="s">
        <v>241</v>
      </c>
      <c r="K22" s="1" t="s">
        <v>242</v>
      </c>
      <c r="L22" s="1" t="s">
        <v>47</v>
      </c>
    </row>
    <row r="23" spans="1:12" x14ac:dyDescent="0.2">
      <c r="A23" s="1" t="s">
        <v>114</v>
      </c>
      <c r="B23" s="1" t="s">
        <v>243</v>
      </c>
      <c r="C23" s="1" t="s">
        <v>244</v>
      </c>
      <c r="D23" s="1" t="s">
        <v>245</v>
      </c>
      <c r="E23" s="1" t="s">
        <v>246</v>
      </c>
      <c r="F23" s="1" t="s">
        <v>247</v>
      </c>
      <c r="G23" s="1" t="s">
        <v>248</v>
      </c>
      <c r="H23" s="1" t="s">
        <v>249</v>
      </c>
      <c r="I23" s="1" t="s">
        <v>250</v>
      </c>
      <c r="J23" s="1" t="s">
        <v>251</v>
      </c>
      <c r="K23" s="1" t="s">
        <v>252</v>
      </c>
      <c r="L23" s="1" t="s">
        <v>47</v>
      </c>
    </row>
    <row r="24" spans="1:12" x14ac:dyDescent="0.2">
      <c r="A24" s="1" t="s">
        <v>125</v>
      </c>
      <c r="B24" s="1" t="s">
        <v>253</v>
      </c>
      <c r="C24" s="1" t="s">
        <v>254</v>
      </c>
      <c r="D24" s="1" t="s">
        <v>255</v>
      </c>
      <c r="E24" s="1" t="s">
        <v>256</v>
      </c>
      <c r="F24" s="1" t="s">
        <v>257</v>
      </c>
      <c r="G24" s="1" t="s">
        <v>258</v>
      </c>
      <c r="H24" s="1" t="s">
        <v>259</v>
      </c>
      <c r="I24" s="1" t="s">
        <v>260</v>
      </c>
      <c r="J24" s="1" t="s">
        <v>261</v>
      </c>
      <c r="K24" s="1" t="s">
        <v>262</v>
      </c>
      <c r="L24" s="1" t="s">
        <v>47</v>
      </c>
    </row>
    <row r="25" spans="1:12" x14ac:dyDescent="0.2">
      <c r="A25" s="1" t="s">
        <v>136</v>
      </c>
      <c r="B25" s="1" t="s">
        <v>263</v>
      </c>
      <c r="C25" s="1" t="s">
        <v>165</v>
      </c>
      <c r="D25" s="1" t="s">
        <v>264</v>
      </c>
      <c r="E25" s="1" t="s">
        <v>265</v>
      </c>
      <c r="F25" s="1" t="s">
        <v>266</v>
      </c>
      <c r="G25" s="1" t="s">
        <v>267</v>
      </c>
      <c r="H25" s="1" t="s">
        <v>268</v>
      </c>
      <c r="I25" s="1" t="s">
        <v>269</v>
      </c>
      <c r="J25" s="1" t="s">
        <v>270</v>
      </c>
      <c r="K25" s="1" t="s">
        <v>271</v>
      </c>
      <c r="L25" s="1" t="s">
        <v>47</v>
      </c>
    </row>
    <row r="26" spans="1:12" x14ac:dyDescent="0.2">
      <c r="A26" s="1" t="s">
        <v>147</v>
      </c>
      <c r="B26" s="1" t="s">
        <v>272</v>
      </c>
      <c r="C26" s="1" t="s">
        <v>162</v>
      </c>
      <c r="D26" s="1" t="s">
        <v>273</v>
      </c>
      <c r="E26" s="1" t="s">
        <v>274</v>
      </c>
      <c r="F26" s="1" t="s">
        <v>275</v>
      </c>
      <c r="G26" s="1" t="s">
        <v>139</v>
      </c>
      <c r="H26" s="1" t="s">
        <v>276</v>
      </c>
      <c r="I26" s="1" t="s">
        <v>277</v>
      </c>
      <c r="J26" s="1" t="s">
        <v>278</v>
      </c>
      <c r="K26" s="1" t="s">
        <v>279</v>
      </c>
      <c r="L26" s="1" t="s">
        <v>47</v>
      </c>
    </row>
    <row r="27" spans="1:12" x14ac:dyDescent="0.2">
      <c r="A27" s="1" t="s">
        <v>158</v>
      </c>
      <c r="B27" s="1" t="s">
        <v>280</v>
      </c>
      <c r="C27" s="1" t="s">
        <v>280</v>
      </c>
      <c r="D27" s="1" t="s">
        <v>281</v>
      </c>
      <c r="E27" s="1" t="s">
        <v>282</v>
      </c>
      <c r="F27" s="1" t="s">
        <v>283</v>
      </c>
      <c r="G27" s="1" t="s">
        <v>284</v>
      </c>
      <c r="H27" s="1" t="s">
        <v>285</v>
      </c>
      <c r="I27" s="1" t="s">
        <v>141</v>
      </c>
      <c r="J27" s="1" t="s">
        <v>286</v>
      </c>
      <c r="K27" s="1" t="s">
        <v>101</v>
      </c>
      <c r="L27" s="1" t="s">
        <v>47</v>
      </c>
    </row>
    <row r="28" spans="1:12" x14ac:dyDescent="0.2">
      <c r="A28" s="1" t="s">
        <v>169</v>
      </c>
      <c r="B28" s="1" t="s">
        <v>113</v>
      </c>
      <c r="C28" s="1" t="s">
        <v>113</v>
      </c>
      <c r="D28" s="1" t="s">
        <v>113</v>
      </c>
      <c r="E28" s="1" t="s">
        <v>113</v>
      </c>
      <c r="F28" s="1" t="s">
        <v>113</v>
      </c>
      <c r="G28" s="1" t="s">
        <v>113</v>
      </c>
      <c r="H28" s="1" t="s">
        <v>113</v>
      </c>
      <c r="I28" s="1" t="s">
        <v>113</v>
      </c>
      <c r="J28" s="1" t="s">
        <v>113</v>
      </c>
      <c r="K28" s="1" t="s">
        <v>113</v>
      </c>
      <c r="L28" s="1" t="s">
        <v>47</v>
      </c>
    </row>
    <row r="29" spans="1:12" x14ac:dyDescent="0.2">
      <c r="A29" s="1" t="s">
        <v>175</v>
      </c>
      <c r="B29" s="1" t="s">
        <v>287</v>
      </c>
      <c r="C29" s="1" t="s">
        <v>288</v>
      </c>
      <c r="D29" s="1" t="s">
        <v>289</v>
      </c>
      <c r="E29" s="1" t="s">
        <v>290</v>
      </c>
      <c r="F29" s="1" t="s">
        <v>291</v>
      </c>
      <c r="G29" s="1" t="s">
        <v>292</v>
      </c>
      <c r="H29" s="1" t="s">
        <v>230</v>
      </c>
      <c r="I29" s="1" t="s">
        <v>293</v>
      </c>
      <c r="J29" s="1" t="s">
        <v>294</v>
      </c>
      <c r="K29" s="1" t="s">
        <v>295</v>
      </c>
      <c r="L29" s="1" t="s">
        <v>47</v>
      </c>
    </row>
    <row r="30" spans="1:12" x14ac:dyDescent="0.2">
      <c r="A30" s="1" t="s">
        <v>42</v>
      </c>
      <c r="B30" s="1" t="s">
        <v>296</v>
      </c>
      <c r="C30" s="1" t="s">
        <v>47</v>
      </c>
      <c r="D30" s="1" t="s">
        <v>297</v>
      </c>
      <c r="E30" s="1" t="s">
        <v>53</v>
      </c>
      <c r="F30" s="1" t="s">
        <v>298</v>
      </c>
      <c r="G30" s="1" t="s">
        <v>299</v>
      </c>
      <c r="H30" s="1" t="s">
        <v>300</v>
      </c>
      <c r="I30" s="1" t="s">
        <v>301</v>
      </c>
      <c r="J30" s="1" t="s">
        <v>302</v>
      </c>
      <c r="K30" s="1" t="s">
        <v>303</v>
      </c>
      <c r="L30" s="1" t="s">
        <v>47</v>
      </c>
    </row>
    <row r="31" spans="1:12" x14ac:dyDescent="0.2">
      <c r="A31" s="1" t="s">
        <v>54</v>
      </c>
      <c r="B31" s="1" t="s">
        <v>304</v>
      </c>
      <c r="C31" s="1" t="s">
        <v>47</v>
      </c>
      <c r="D31" s="1" t="s">
        <v>305</v>
      </c>
      <c r="E31" s="1" t="s">
        <v>306</v>
      </c>
      <c r="F31" s="1" t="s">
        <v>307</v>
      </c>
      <c r="G31" s="1" t="s">
        <v>308</v>
      </c>
      <c r="H31" s="1" t="s">
        <v>309</v>
      </c>
      <c r="I31" s="1" t="s">
        <v>310</v>
      </c>
      <c r="J31" s="1" t="s">
        <v>311</v>
      </c>
      <c r="K31" s="1" t="s">
        <v>312</v>
      </c>
      <c r="L31" s="1" t="s">
        <v>47</v>
      </c>
    </row>
    <row r="32" spans="1:12" x14ac:dyDescent="0.2">
      <c r="A32" s="1" t="s">
        <v>65</v>
      </c>
      <c r="B32" s="1" t="s">
        <v>313</v>
      </c>
      <c r="C32" s="1" t="s">
        <v>47</v>
      </c>
      <c r="D32" s="1" t="s">
        <v>314</v>
      </c>
      <c r="E32" s="1" t="s">
        <v>315</v>
      </c>
      <c r="F32" s="1" t="s">
        <v>316</v>
      </c>
      <c r="G32" s="1" t="s">
        <v>73</v>
      </c>
      <c r="H32" s="1" t="s">
        <v>317</v>
      </c>
      <c r="I32" s="1" t="s">
        <v>318</v>
      </c>
      <c r="J32" s="1" t="s">
        <v>75</v>
      </c>
      <c r="K32" s="1" t="s">
        <v>319</v>
      </c>
      <c r="L32" s="1" t="s">
        <v>47</v>
      </c>
    </row>
    <row r="33" spans="1:12" x14ac:dyDescent="0.2">
      <c r="A33" s="1" t="s">
        <v>76</v>
      </c>
      <c r="B33" s="1" t="s">
        <v>320</v>
      </c>
      <c r="C33" s="1" t="s">
        <v>47</v>
      </c>
      <c r="D33" s="1" t="s">
        <v>321</v>
      </c>
      <c r="E33" s="1" t="s">
        <v>322</v>
      </c>
      <c r="F33" s="1" t="s">
        <v>323</v>
      </c>
      <c r="G33" s="1" t="s">
        <v>324</v>
      </c>
      <c r="H33" s="1" t="s">
        <v>325</v>
      </c>
      <c r="I33" s="1" t="s">
        <v>326</v>
      </c>
      <c r="J33" s="1" t="s">
        <v>327</v>
      </c>
      <c r="K33" s="1" t="s">
        <v>328</v>
      </c>
      <c r="L33" s="1" t="s">
        <v>47</v>
      </c>
    </row>
    <row r="34" spans="1:12" x14ac:dyDescent="0.2">
      <c r="A34" s="1" t="s">
        <v>87</v>
      </c>
      <c r="B34" s="1" t="s">
        <v>329</v>
      </c>
      <c r="C34" s="1" t="s">
        <v>47</v>
      </c>
      <c r="D34" s="1" t="s">
        <v>113</v>
      </c>
      <c r="E34" s="1" t="s">
        <v>113</v>
      </c>
      <c r="F34" s="1" t="s">
        <v>113</v>
      </c>
      <c r="G34" s="1" t="s">
        <v>113</v>
      </c>
      <c r="H34" s="1" t="s">
        <v>113</v>
      </c>
      <c r="I34" s="1" t="s">
        <v>113</v>
      </c>
      <c r="J34" s="1" t="s">
        <v>113</v>
      </c>
      <c r="K34" s="1" t="s">
        <v>113</v>
      </c>
      <c r="L34" s="1" t="s">
        <v>47</v>
      </c>
    </row>
    <row r="35" spans="1:12" x14ac:dyDescent="0.2">
      <c r="A35" s="1" t="s">
        <v>92</v>
      </c>
      <c r="B35" s="1" t="s">
        <v>330</v>
      </c>
      <c r="C35" s="1" t="s">
        <v>47</v>
      </c>
      <c r="D35" s="1" t="s">
        <v>331</v>
      </c>
      <c r="E35" s="1" t="s">
        <v>332</v>
      </c>
      <c r="F35" s="1" t="s">
        <v>294</v>
      </c>
      <c r="G35" s="1" t="s">
        <v>333</v>
      </c>
      <c r="H35" s="1" t="s">
        <v>334</v>
      </c>
      <c r="I35" s="1" t="s">
        <v>335</v>
      </c>
      <c r="J35" s="1" t="s">
        <v>336</v>
      </c>
      <c r="K35" s="1" t="s">
        <v>337</v>
      </c>
      <c r="L35" s="1" t="s">
        <v>47</v>
      </c>
    </row>
    <row r="36" spans="1:12" x14ac:dyDescent="0.2">
      <c r="A36" s="1" t="s">
        <v>103</v>
      </c>
      <c r="B36" s="1" t="s">
        <v>338</v>
      </c>
      <c r="C36" s="1" t="s">
        <v>47</v>
      </c>
      <c r="D36" s="1" t="s">
        <v>235</v>
      </c>
      <c r="E36" s="1" t="s">
        <v>339</v>
      </c>
      <c r="F36" s="1" t="s">
        <v>340</v>
      </c>
      <c r="G36" s="1" t="s">
        <v>110</v>
      </c>
      <c r="H36" s="1" t="s">
        <v>341</v>
      </c>
      <c r="I36" s="1" t="s">
        <v>241</v>
      </c>
      <c r="J36" s="1" t="s">
        <v>342</v>
      </c>
      <c r="K36" s="1" t="s">
        <v>343</v>
      </c>
      <c r="L36" s="1" t="s">
        <v>47</v>
      </c>
    </row>
    <row r="37" spans="1:12" x14ac:dyDescent="0.2">
      <c r="A37" s="1" t="s">
        <v>114</v>
      </c>
      <c r="B37" s="1" t="s">
        <v>344</v>
      </c>
      <c r="C37" s="1" t="s">
        <v>47</v>
      </c>
      <c r="D37" s="1" t="s">
        <v>345</v>
      </c>
      <c r="E37" s="1" t="s">
        <v>346</v>
      </c>
      <c r="F37" s="1" t="s">
        <v>347</v>
      </c>
      <c r="G37" s="1" t="s">
        <v>348</v>
      </c>
      <c r="H37" s="1" t="s">
        <v>349</v>
      </c>
      <c r="I37" s="1" t="s">
        <v>350</v>
      </c>
      <c r="J37" s="1" t="s">
        <v>351</v>
      </c>
      <c r="K37" s="1" t="s">
        <v>352</v>
      </c>
      <c r="L37" s="1" t="s">
        <v>47</v>
      </c>
    </row>
    <row r="38" spans="1:12" x14ac:dyDescent="0.2">
      <c r="A38" s="1" t="s">
        <v>125</v>
      </c>
      <c r="B38" s="1" t="s">
        <v>353</v>
      </c>
      <c r="C38" s="1" t="s">
        <v>47</v>
      </c>
      <c r="D38" s="1" t="s">
        <v>354</v>
      </c>
      <c r="E38" s="1" t="s">
        <v>355</v>
      </c>
      <c r="F38" s="1" t="s">
        <v>356</v>
      </c>
      <c r="G38" s="1" t="s">
        <v>357</v>
      </c>
      <c r="H38" s="1" t="s">
        <v>358</v>
      </c>
      <c r="I38" s="1" t="s">
        <v>359</v>
      </c>
      <c r="J38" s="1" t="s">
        <v>352</v>
      </c>
      <c r="K38" s="1" t="s">
        <v>120</v>
      </c>
      <c r="L38" s="1" t="s">
        <v>47</v>
      </c>
    </row>
    <row r="39" spans="1:12" x14ac:dyDescent="0.2">
      <c r="A39" s="1" t="s">
        <v>136</v>
      </c>
      <c r="B39" s="1" t="s">
        <v>360</v>
      </c>
      <c r="C39" s="1" t="s">
        <v>47</v>
      </c>
      <c r="D39" s="1" t="s">
        <v>361</v>
      </c>
      <c r="E39" s="1" t="s">
        <v>157</v>
      </c>
      <c r="F39" s="1" t="s">
        <v>362</v>
      </c>
      <c r="G39" s="1" t="s">
        <v>363</v>
      </c>
      <c r="H39" s="1" t="s">
        <v>364</v>
      </c>
      <c r="I39" s="1" t="s">
        <v>365</v>
      </c>
      <c r="J39" s="1" t="s">
        <v>366</v>
      </c>
      <c r="K39" s="1" t="s">
        <v>367</v>
      </c>
      <c r="L39" s="1" t="s">
        <v>47</v>
      </c>
    </row>
    <row r="40" spans="1:12" x14ac:dyDescent="0.2">
      <c r="A40" s="1" t="s">
        <v>147</v>
      </c>
      <c r="B40" s="1" t="s">
        <v>368</v>
      </c>
      <c r="C40" s="1" t="s">
        <v>47</v>
      </c>
      <c r="D40" s="1" t="s">
        <v>369</v>
      </c>
      <c r="E40" s="1" t="s">
        <v>370</v>
      </c>
      <c r="F40" s="1" t="s">
        <v>371</v>
      </c>
      <c r="G40" s="1" t="s">
        <v>372</v>
      </c>
      <c r="H40" s="1" t="s">
        <v>372</v>
      </c>
      <c r="I40" s="1" t="s">
        <v>373</v>
      </c>
      <c r="J40" s="1" t="s">
        <v>374</v>
      </c>
      <c r="K40" s="1" t="s">
        <v>375</v>
      </c>
      <c r="L40" s="1" t="s">
        <v>47</v>
      </c>
    </row>
    <row r="41" spans="1:12" x14ac:dyDescent="0.2">
      <c r="A41" s="1" t="s">
        <v>158</v>
      </c>
      <c r="B41" s="1" t="s">
        <v>376</v>
      </c>
      <c r="C41" s="1" t="s">
        <v>47</v>
      </c>
      <c r="D41" s="1" t="s">
        <v>377</v>
      </c>
      <c r="E41" s="1" t="s">
        <v>378</v>
      </c>
      <c r="F41" s="1" t="s">
        <v>379</v>
      </c>
      <c r="G41" s="1" t="s">
        <v>380</v>
      </c>
      <c r="H41" s="1" t="s">
        <v>381</v>
      </c>
      <c r="I41" s="1" t="s">
        <v>146</v>
      </c>
      <c r="J41" s="1" t="s">
        <v>382</v>
      </c>
      <c r="K41" s="1" t="s">
        <v>383</v>
      </c>
      <c r="L41" s="1" t="s">
        <v>47</v>
      </c>
    </row>
    <row r="42" spans="1:12" x14ac:dyDescent="0.2">
      <c r="A42" s="1" t="s">
        <v>169</v>
      </c>
      <c r="B42" s="1" t="s">
        <v>384</v>
      </c>
      <c r="C42" s="1" t="s">
        <v>47</v>
      </c>
      <c r="D42" s="1" t="s">
        <v>385</v>
      </c>
      <c r="E42" s="1" t="s">
        <v>386</v>
      </c>
      <c r="F42" s="1" t="s">
        <v>387</v>
      </c>
      <c r="G42" s="1" t="s">
        <v>281</v>
      </c>
      <c r="H42" s="1" t="s">
        <v>388</v>
      </c>
      <c r="I42" s="1" t="s">
        <v>389</v>
      </c>
      <c r="J42" s="1" t="s">
        <v>163</v>
      </c>
      <c r="K42" s="1" t="s">
        <v>390</v>
      </c>
      <c r="L42" s="1" t="s">
        <v>47</v>
      </c>
    </row>
    <row r="43" spans="1:12" x14ac:dyDescent="0.2">
      <c r="A43" s="1" t="s">
        <v>175</v>
      </c>
      <c r="B43" s="1" t="s">
        <v>391</v>
      </c>
      <c r="C43" s="1" t="s">
        <v>47</v>
      </c>
      <c r="D43" s="1" t="s">
        <v>177</v>
      </c>
      <c r="E43" s="1" t="s">
        <v>392</v>
      </c>
      <c r="F43" s="1" t="s">
        <v>393</v>
      </c>
      <c r="G43" s="1" t="s">
        <v>394</v>
      </c>
      <c r="H43" s="1" t="s">
        <v>395</v>
      </c>
      <c r="I43" s="1" t="s">
        <v>396</v>
      </c>
      <c r="J43" s="1" t="s">
        <v>397</v>
      </c>
      <c r="K43" s="1" t="s">
        <v>398</v>
      </c>
      <c r="L43" s="1" t="s">
        <v>47</v>
      </c>
    </row>
    <row r="44" spans="1:12" x14ac:dyDescent="0.2">
      <c r="A44" s="1" t="s">
        <v>42</v>
      </c>
      <c r="B44" s="1" t="s">
        <v>296</v>
      </c>
      <c r="C44" s="1" t="s">
        <v>47</v>
      </c>
      <c r="D44" s="1" t="s">
        <v>51</v>
      </c>
      <c r="E44" s="1" t="s">
        <v>53</v>
      </c>
      <c r="F44" s="1" t="s">
        <v>298</v>
      </c>
      <c r="G44" s="1" t="s">
        <v>299</v>
      </c>
      <c r="H44" s="1" t="s">
        <v>300</v>
      </c>
      <c r="I44" s="1" t="s">
        <v>301</v>
      </c>
      <c r="J44" s="1" t="s">
        <v>399</v>
      </c>
      <c r="K44" s="1" t="s">
        <v>303</v>
      </c>
      <c r="L44" s="1" t="s">
        <v>47</v>
      </c>
    </row>
    <row r="45" spans="1:12" x14ac:dyDescent="0.2">
      <c r="A45" s="1" t="s">
        <v>54</v>
      </c>
      <c r="B45" s="1" t="s">
        <v>400</v>
      </c>
      <c r="C45" s="1" t="s">
        <v>47</v>
      </c>
      <c r="D45" s="1" t="s">
        <v>401</v>
      </c>
      <c r="E45" s="1" t="s">
        <v>402</v>
      </c>
      <c r="F45" s="1" t="s">
        <v>59</v>
      </c>
      <c r="G45" s="1" t="s">
        <v>403</v>
      </c>
      <c r="H45" s="1" t="s">
        <v>310</v>
      </c>
      <c r="I45" s="1" t="s">
        <v>404</v>
      </c>
      <c r="J45" s="1" t="s">
        <v>405</v>
      </c>
      <c r="K45" s="1" t="s">
        <v>406</v>
      </c>
      <c r="L45" s="1" t="s">
        <v>47</v>
      </c>
    </row>
    <row r="46" spans="1:12" x14ac:dyDescent="0.2">
      <c r="A46" s="1" t="s">
        <v>65</v>
      </c>
      <c r="B46" s="1" t="s">
        <v>407</v>
      </c>
      <c r="C46" s="1" t="s">
        <v>47</v>
      </c>
      <c r="D46" s="1" t="s">
        <v>408</v>
      </c>
      <c r="E46" s="1" t="s">
        <v>409</v>
      </c>
      <c r="F46" s="1" t="s">
        <v>410</v>
      </c>
      <c r="G46" s="1" t="s">
        <v>411</v>
      </c>
      <c r="H46" s="1" t="s">
        <v>412</v>
      </c>
      <c r="I46" s="1" t="s">
        <v>413</v>
      </c>
      <c r="J46" s="1" t="s">
        <v>414</v>
      </c>
      <c r="K46" s="1" t="s">
        <v>415</v>
      </c>
      <c r="L46" s="1" t="s">
        <v>47</v>
      </c>
    </row>
    <row r="47" spans="1:12" x14ac:dyDescent="0.2">
      <c r="A47" s="1" t="s">
        <v>76</v>
      </c>
      <c r="B47" s="1" t="s">
        <v>416</v>
      </c>
      <c r="C47" s="1" t="s">
        <v>47</v>
      </c>
      <c r="D47" s="1" t="s">
        <v>351</v>
      </c>
      <c r="E47" s="1" t="s">
        <v>322</v>
      </c>
      <c r="F47" s="1" t="s">
        <v>417</v>
      </c>
      <c r="G47" s="1" t="s">
        <v>418</v>
      </c>
      <c r="H47" s="1" t="s">
        <v>419</v>
      </c>
      <c r="I47" s="1" t="s">
        <v>420</v>
      </c>
      <c r="J47" s="1" t="s">
        <v>421</v>
      </c>
      <c r="K47" s="1" t="s">
        <v>422</v>
      </c>
      <c r="L47" s="1" t="s">
        <v>47</v>
      </c>
    </row>
    <row r="48" spans="1:12" x14ac:dyDescent="0.2">
      <c r="A48" s="1" t="s">
        <v>87</v>
      </c>
      <c r="B48" s="1" t="s">
        <v>329</v>
      </c>
      <c r="C48" s="1" t="s">
        <v>47</v>
      </c>
      <c r="D48" s="1" t="s">
        <v>113</v>
      </c>
      <c r="E48" s="1" t="s">
        <v>113</v>
      </c>
      <c r="F48" s="1" t="s">
        <v>113</v>
      </c>
      <c r="G48" s="1" t="s">
        <v>113</v>
      </c>
      <c r="H48" s="1" t="s">
        <v>113</v>
      </c>
      <c r="I48" s="1" t="s">
        <v>113</v>
      </c>
      <c r="J48" s="1" t="s">
        <v>113</v>
      </c>
      <c r="K48" s="1" t="s">
        <v>113</v>
      </c>
      <c r="L48" s="1" t="s">
        <v>47</v>
      </c>
    </row>
    <row r="49" spans="1:12" x14ac:dyDescent="0.2">
      <c r="A49" s="1" t="s">
        <v>92</v>
      </c>
      <c r="B49" s="1" t="s">
        <v>423</v>
      </c>
      <c r="C49" s="1" t="s">
        <v>47</v>
      </c>
      <c r="D49" s="1" t="s">
        <v>424</v>
      </c>
      <c r="E49" s="1" t="s">
        <v>425</v>
      </c>
      <c r="F49" s="1" t="s">
        <v>426</v>
      </c>
      <c r="G49" s="1" t="s">
        <v>333</v>
      </c>
      <c r="H49" s="1" t="s">
        <v>427</v>
      </c>
      <c r="I49" s="1" t="s">
        <v>428</v>
      </c>
      <c r="J49" s="1" t="s">
        <v>428</v>
      </c>
      <c r="K49" s="1" t="s">
        <v>429</v>
      </c>
      <c r="L49" s="1" t="s">
        <v>47</v>
      </c>
    </row>
    <row r="50" spans="1:12" x14ac:dyDescent="0.2">
      <c r="A50" s="1" t="s">
        <v>103</v>
      </c>
      <c r="B50" s="1" t="s">
        <v>430</v>
      </c>
      <c r="C50" s="1" t="s">
        <v>47</v>
      </c>
      <c r="D50" s="1" t="s">
        <v>431</v>
      </c>
      <c r="E50" s="1" t="s">
        <v>432</v>
      </c>
      <c r="F50" s="1" t="s">
        <v>340</v>
      </c>
      <c r="G50" s="1" t="s">
        <v>433</v>
      </c>
      <c r="H50" s="1" t="s">
        <v>433</v>
      </c>
      <c r="I50" s="1" t="s">
        <v>108</v>
      </c>
      <c r="J50" s="1" t="s">
        <v>434</v>
      </c>
      <c r="K50" s="1" t="s">
        <v>435</v>
      </c>
      <c r="L50" s="1" t="s">
        <v>47</v>
      </c>
    </row>
    <row r="51" spans="1:12" x14ac:dyDescent="0.2">
      <c r="A51" s="1" t="s">
        <v>114</v>
      </c>
      <c r="B51" s="1" t="s">
        <v>436</v>
      </c>
      <c r="C51" s="1" t="s">
        <v>47</v>
      </c>
      <c r="D51" s="1" t="s">
        <v>437</v>
      </c>
      <c r="E51" s="1" t="s">
        <v>438</v>
      </c>
      <c r="F51" s="1" t="s">
        <v>439</v>
      </c>
      <c r="G51" s="1" t="s">
        <v>209</v>
      </c>
      <c r="H51" s="1" t="s">
        <v>440</v>
      </c>
      <c r="I51" s="1" t="s">
        <v>441</v>
      </c>
      <c r="J51" s="1" t="s">
        <v>442</v>
      </c>
      <c r="K51" s="1" t="s">
        <v>443</v>
      </c>
      <c r="L51" s="1" t="s">
        <v>47</v>
      </c>
    </row>
    <row r="52" spans="1:12" x14ac:dyDescent="0.2">
      <c r="A52" s="1" t="s">
        <v>125</v>
      </c>
      <c r="B52" s="1" t="s">
        <v>444</v>
      </c>
      <c r="C52" s="1" t="s">
        <v>47</v>
      </c>
      <c r="D52" s="1" t="s">
        <v>445</v>
      </c>
      <c r="E52" s="1" t="s">
        <v>446</v>
      </c>
      <c r="F52" s="1" t="s">
        <v>447</v>
      </c>
      <c r="G52" s="1" t="s">
        <v>448</v>
      </c>
      <c r="H52" s="1" t="s">
        <v>449</v>
      </c>
      <c r="I52" s="1" t="s">
        <v>450</v>
      </c>
      <c r="J52" s="1" t="s">
        <v>451</v>
      </c>
      <c r="K52" s="1" t="s">
        <v>452</v>
      </c>
      <c r="L52" s="1" t="s">
        <v>47</v>
      </c>
    </row>
    <row r="53" spans="1:12" x14ac:dyDescent="0.2">
      <c r="A53" s="1" t="s">
        <v>136</v>
      </c>
      <c r="B53" s="1" t="s">
        <v>453</v>
      </c>
      <c r="C53" s="1" t="s">
        <v>47</v>
      </c>
      <c r="D53" s="1" t="s">
        <v>454</v>
      </c>
      <c r="E53" s="1" t="s">
        <v>455</v>
      </c>
      <c r="F53" s="1" t="s">
        <v>456</v>
      </c>
      <c r="G53" s="1" t="s">
        <v>146</v>
      </c>
      <c r="H53" s="1" t="s">
        <v>373</v>
      </c>
      <c r="I53" s="1" t="s">
        <v>457</v>
      </c>
      <c r="J53" s="1" t="s">
        <v>458</v>
      </c>
      <c r="K53" s="1" t="s">
        <v>459</v>
      </c>
      <c r="L53" s="1" t="s">
        <v>47</v>
      </c>
    </row>
    <row r="54" spans="1:12" x14ac:dyDescent="0.2">
      <c r="A54" s="1" t="s">
        <v>147</v>
      </c>
      <c r="B54" s="1" t="s">
        <v>460</v>
      </c>
      <c r="C54" s="1" t="s">
        <v>47</v>
      </c>
      <c r="D54" s="1" t="s">
        <v>461</v>
      </c>
      <c r="E54" s="1" t="s">
        <v>462</v>
      </c>
      <c r="F54" s="1" t="s">
        <v>454</v>
      </c>
      <c r="G54" s="1" t="s">
        <v>463</v>
      </c>
      <c r="H54" s="1" t="s">
        <v>464</v>
      </c>
      <c r="I54" s="1" t="s">
        <v>465</v>
      </c>
      <c r="J54" s="1" t="s">
        <v>466</v>
      </c>
      <c r="K54" s="1" t="s">
        <v>467</v>
      </c>
      <c r="L54" s="1" t="s">
        <v>47</v>
      </c>
    </row>
    <row r="55" spans="1:12" x14ac:dyDescent="0.2">
      <c r="A55" s="1" t="s">
        <v>158</v>
      </c>
      <c r="B55" s="1" t="s">
        <v>468</v>
      </c>
      <c r="C55" s="1" t="s">
        <v>47</v>
      </c>
      <c r="D55" s="1" t="s">
        <v>469</v>
      </c>
      <c r="E55" s="1" t="s">
        <v>470</v>
      </c>
      <c r="F55" s="1" t="s">
        <v>471</v>
      </c>
      <c r="G55" s="1" t="s">
        <v>472</v>
      </c>
      <c r="H55" s="1" t="s">
        <v>473</v>
      </c>
      <c r="I55" s="1" t="s">
        <v>474</v>
      </c>
      <c r="J55" s="1" t="s">
        <v>475</v>
      </c>
      <c r="K55" s="1" t="s">
        <v>427</v>
      </c>
      <c r="L55" s="1" t="s">
        <v>47</v>
      </c>
    </row>
    <row r="56" spans="1:12" x14ac:dyDescent="0.2">
      <c r="A56" s="1" t="s">
        <v>169</v>
      </c>
      <c r="B56" s="1" t="s">
        <v>384</v>
      </c>
      <c r="C56" s="1" t="s">
        <v>47</v>
      </c>
      <c r="D56" s="1" t="s">
        <v>385</v>
      </c>
      <c r="E56" s="1" t="s">
        <v>476</v>
      </c>
      <c r="F56" s="1" t="s">
        <v>477</v>
      </c>
      <c r="G56" s="1" t="s">
        <v>282</v>
      </c>
      <c r="H56" s="1" t="s">
        <v>478</v>
      </c>
      <c r="I56" s="1" t="s">
        <v>479</v>
      </c>
      <c r="J56" s="1" t="s">
        <v>480</v>
      </c>
      <c r="K56" s="1" t="s">
        <v>481</v>
      </c>
      <c r="L56" s="1" t="s">
        <v>47</v>
      </c>
    </row>
    <row r="57" spans="1:12" x14ac:dyDescent="0.2">
      <c r="A57" s="1" t="s">
        <v>175</v>
      </c>
      <c r="B57" s="1" t="s">
        <v>482</v>
      </c>
      <c r="C57" s="1" t="s">
        <v>47</v>
      </c>
      <c r="D57" s="1" t="s">
        <v>483</v>
      </c>
      <c r="E57" s="1" t="s">
        <v>484</v>
      </c>
      <c r="F57" s="1" t="s">
        <v>485</v>
      </c>
      <c r="G57" s="1" t="s">
        <v>486</v>
      </c>
      <c r="H57" s="1" t="s">
        <v>427</v>
      </c>
      <c r="I57" s="1" t="s">
        <v>97</v>
      </c>
      <c r="J57" s="1" t="s">
        <v>487</v>
      </c>
      <c r="K57" s="1" t="s">
        <v>488</v>
      </c>
      <c r="L57" s="1" t="s">
        <v>47</v>
      </c>
    </row>
    <row r="58" spans="1:12" x14ac:dyDescent="0.2">
      <c r="A58" s="1" t="s">
        <v>47</v>
      </c>
      <c r="B58" s="1" t="s">
        <v>47</v>
      </c>
      <c r="C58" s="1" t="s">
        <v>47</v>
      </c>
      <c r="D58" s="1" t="s">
        <v>47</v>
      </c>
      <c r="E58" s="1" t="s">
        <v>47</v>
      </c>
      <c r="F58" s="1" t="s">
        <v>489</v>
      </c>
      <c r="G58" s="1" t="s">
        <v>47</v>
      </c>
      <c r="H58" s="1" t="s">
        <v>47</v>
      </c>
      <c r="I58" s="1" t="s">
        <v>47</v>
      </c>
      <c r="J58" s="1" t="s">
        <v>47</v>
      </c>
      <c r="K58" s="1" t="s">
        <v>47</v>
      </c>
      <c r="L58" s="1" t="s">
        <v>47</v>
      </c>
    </row>
    <row r="59" spans="1:12" x14ac:dyDescent="0.2">
      <c r="A59" s="1" t="s">
        <v>42</v>
      </c>
      <c r="B59" s="1" t="s">
        <v>296</v>
      </c>
      <c r="C59" s="1" t="s">
        <v>490</v>
      </c>
      <c r="D59" s="1" t="s">
        <v>47</v>
      </c>
      <c r="E59" s="1" t="s">
        <v>53</v>
      </c>
      <c r="F59" s="1" t="s">
        <v>491</v>
      </c>
      <c r="G59" s="1" t="s">
        <v>300</v>
      </c>
      <c r="H59" s="1" t="s">
        <v>301</v>
      </c>
      <c r="I59" s="1" t="s">
        <v>302</v>
      </c>
      <c r="J59" s="1" t="s">
        <v>303</v>
      </c>
      <c r="K59" s="1" t="s">
        <v>47</v>
      </c>
      <c r="L59" s="1" t="s">
        <v>47</v>
      </c>
    </row>
    <row r="60" spans="1:12" x14ac:dyDescent="0.2">
      <c r="A60" s="1" t="s">
        <v>54</v>
      </c>
      <c r="B60" s="1" t="s">
        <v>492</v>
      </c>
      <c r="C60" s="1" t="s">
        <v>493</v>
      </c>
      <c r="D60" s="1" t="s">
        <v>47</v>
      </c>
      <c r="E60" s="1" t="s">
        <v>494</v>
      </c>
      <c r="F60" s="1" t="s">
        <v>495</v>
      </c>
      <c r="G60" s="1" t="s">
        <v>496</v>
      </c>
      <c r="H60" s="1" t="s">
        <v>497</v>
      </c>
      <c r="I60" s="1" t="s">
        <v>405</v>
      </c>
      <c r="J60" s="1" t="s">
        <v>498</v>
      </c>
      <c r="K60" s="1" t="s">
        <v>47</v>
      </c>
      <c r="L60" s="1" t="s">
        <v>47</v>
      </c>
    </row>
    <row r="61" spans="1:12" x14ac:dyDescent="0.2">
      <c r="A61" s="1" t="s">
        <v>65</v>
      </c>
      <c r="B61" s="1" t="s">
        <v>499</v>
      </c>
      <c r="C61" s="1" t="s">
        <v>500</v>
      </c>
      <c r="D61" s="1" t="s">
        <v>47</v>
      </c>
      <c r="E61" s="1" t="s">
        <v>501</v>
      </c>
      <c r="F61" s="1" t="s">
        <v>502</v>
      </c>
      <c r="G61" s="1" t="s">
        <v>503</v>
      </c>
      <c r="H61" s="1" t="s">
        <v>504</v>
      </c>
      <c r="I61" s="1" t="s">
        <v>505</v>
      </c>
      <c r="J61" s="1" t="s">
        <v>506</v>
      </c>
      <c r="K61" s="1" t="s">
        <v>47</v>
      </c>
      <c r="L61" s="1" t="s">
        <v>47</v>
      </c>
    </row>
    <row r="62" spans="1:12" x14ac:dyDescent="0.2">
      <c r="A62" s="1" t="s">
        <v>76</v>
      </c>
      <c r="B62" s="1" t="s">
        <v>507</v>
      </c>
      <c r="C62" s="1" t="s">
        <v>78</v>
      </c>
      <c r="D62" s="1" t="s">
        <v>47</v>
      </c>
      <c r="E62" s="1" t="s">
        <v>508</v>
      </c>
      <c r="F62" s="1" t="s">
        <v>509</v>
      </c>
      <c r="G62" s="1" t="s">
        <v>510</v>
      </c>
      <c r="H62" s="1" t="s">
        <v>511</v>
      </c>
      <c r="I62" s="1" t="s">
        <v>512</v>
      </c>
      <c r="J62" s="1" t="s">
        <v>513</v>
      </c>
      <c r="K62" s="1" t="s">
        <v>47</v>
      </c>
      <c r="L62" s="1" t="s">
        <v>47</v>
      </c>
    </row>
    <row r="63" spans="1:12" x14ac:dyDescent="0.2">
      <c r="A63" s="1" t="s">
        <v>87</v>
      </c>
      <c r="B63" s="1" t="s">
        <v>514</v>
      </c>
      <c r="C63" s="1" t="s">
        <v>515</v>
      </c>
      <c r="D63" s="1" t="s">
        <v>47</v>
      </c>
      <c r="E63" s="1" t="s">
        <v>515</v>
      </c>
      <c r="F63" s="1" t="s">
        <v>516</v>
      </c>
      <c r="G63" s="1" t="s">
        <v>517</v>
      </c>
      <c r="H63" s="1" t="s">
        <v>89</v>
      </c>
      <c r="I63" s="1" t="s">
        <v>90</v>
      </c>
      <c r="J63" s="1" t="s">
        <v>90</v>
      </c>
      <c r="K63" s="1" t="s">
        <v>47</v>
      </c>
      <c r="L63" s="1" t="s">
        <v>47</v>
      </c>
    </row>
    <row r="64" spans="1:12" x14ac:dyDescent="0.2">
      <c r="A64" s="1" t="s">
        <v>92</v>
      </c>
      <c r="B64" s="1" t="s">
        <v>518</v>
      </c>
      <c r="C64" s="1" t="s">
        <v>397</v>
      </c>
      <c r="D64" s="1" t="s">
        <v>47</v>
      </c>
      <c r="E64" s="1" t="s">
        <v>519</v>
      </c>
      <c r="F64" s="1" t="s">
        <v>520</v>
      </c>
      <c r="G64" s="1" t="s">
        <v>427</v>
      </c>
      <c r="H64" s="1" t="s">
        <v>521</v>
      </c>
      <c r="I64" s="1" t="s">
        <v>337</v>
      </c>
      <c r="J64" s="1" t="s">
        <v>429</v>
      </c>
      <c r="K64" s="1" t="s">
        <v>47</v>
      </c>
      <c r="L64" s="1" t="s">
        <v>47</v>
      </c>
    </row>
    <row r="65" spans="1:12" x14ac:dyDescent="0.2">
      <c r="A65" s="1" t="s">
        <v>103</v>
      </c>
      <c r="B65" s="1" t="s">
        <v>522</v>
      </c>
      <c r="C65" s="1" t="s">
        <v>523</v>
      </c>
      <c r="D65" s="1" t="s">
        <v>47</v>
      </c>
      <c r="E65" s="1" t="s">
        <v>524</v>
      </c>
      <c r="F65" s="1" t="s">
        <v>525</v>
      </c>
      <c r="G65" s="1" t="s">
        <v>526</v>
      </c>
      <c r="H65" s="1" t="s">
        <v>433</v>
      </c>
      <c r="I65" s="1" t="s">
        <v>527</v>
      </c>
      <c r="J65" s="1" t="s">
        <v>528</v>
      </c>
      <c r="K65" s="1" t="s">
        <v>47</v>
      </c>
      <c r="L65" s="1" t="s">
        <v>47</v>
      </c>
    </row>
    <row r="66" spans="1:12" x14ac:dyDescent="0.2">
      <c r="A66" s="1" t="s">
        <v>114</v>
      </c>
      <c r="B66" s="1" t="s">
        <v>529</v>
      </c>
      <c r="C66" s="1" t="s">
        <v>530</v>
      </c>
      <c r="D66" s="1" t="s">
        <v>47</v>
      </c>
      <c r="E66" s="1" t="s">
        <v>531</v>
      </c>
      <c r="F66" s="1" t="s">
        <v>532</v>
      </c>
      <c r="G66" s="1" t="s">
        <v>533</v>
      </c>
      <c r="H66" s="1" t="s">
        <v>534</v>
      </c>
      <c r="I66" s="1" t="s">
        <v>535</v>
      </c>
      <c r="J66" s="1" t="s">
        <v>252</v>
      </c>
      <c r="K66" s="1" t="s">
        <v>47</v>
      </c>
      <c r="L66" s="1" t="s">
        <v>47</v>
      </c>
    </row>
    <row r="67" spans="1:12" x14ac:dyDescent="0.2">
      <c r="A67" s="1" t="s">
        <v>125</v>
      </c>
      <c r="B67" s="1" t="s">
        <v>536</v>
      </c>
      <c r="C67" s="1" t="s">
        <v>537</v>
      </c>
      <c r="D67" s="1" t="s">
        <v>47</v>
      </c>
      <c r="E67" s="1" t="s">
        <v>538</v>
      </c>
      <c r="F67" s="1" t="s">
        <v>539</v>
      </c>
      <c r="G67" s="1" t="s">
        <v>540</v>
      </c>
      <c r="H67" s="1" t="s">
        <v>541</v>
      </c>
      <c r="I67" s="1" t="s">
        <v>542</v>
      </c>
      <c r="J67" s="1" t="s">
        <v>543</v>
      </c>
      <c r="K67" s="1" t="s">
        <v>47</v>
      </c>
      <c r="L67" s="1" t="s">
        <v>47</v>
      </c>
    </row>
    <row r="68" spans="1:12" x14ac:dyDescent="0.2">
      <c r="A68" s="1" t="s">
        <v>136</v>
      </c>
      <c r="B68" s="1" t="s">
        <v>544</v>
      </c>
      <c r="C68" s="1" t="s">
        <v>545</v>
      </c>
      <c r="D68" s="1" t="s">
        <v>47</v>
      </c>
      <c r="E68" s="1" t="s">
        <v>546</v>
      </c>
      <c r="F68" s="1" t="s">
        <v>547</v>
      </c>
      <c r="G68" s="1" t="s">
        <v>548</v>
      </c>
      <c r="H68" s="1" t="s">
        <v>178</v>
      </c>
      <c r="I68" s="1" t="s">
        <v>549</v>
      </c>
      <c r="J68" s="1" t="s">
        <v>550</v>
      </c>
      <c r="K68" s="1" t="s">
        <v>47</v>
      </c>
      <c r="L68" s="1" t="s">
        <v>47</v>
      </c>
    </row>
    <row r="69" spans="1:12" x14ac:dyDescent="0.2">
      <c r="A69" s="1" t="s">
        <v>147</v>
      </c>
      <c r="B69" s="1" t="s">
        <v>551</v>
      </c>
      <c r="C69" s="1" t="s">
        <v>552</v>
      </c>
      <c r="D69" s="1" t="s">
        <v>47</v>
      </c>
      <c r="E69" s="1" t="s">
        <v>553</v>
      </c>
      <c r="F69" s="1" t="s">
        <v>554</v>
      </c>
      <c r="G69" s="1" t="s">
        <v>555</v>
      </c>
      <c r="H69" s="1" t="s">
        <v>556</v>
      </c>
      <c r="I69" s="1" t="s">
        <v>127</v>
      </c>
      <c r="J69" s="1" t="s">
        <v>557</v>
      </c>
      <c r="K69" s="1" t="s">
        <v>47</v>
      </c>
      <c r="L69" s="1" t="s">
        <v>47</v>
      </c>
    </row>
    <row r="70" spans="1:12" x14ac:dyDescent="0.2">
      <c r="A70" s="1" t="s">
        <v>158</v>
      </c>
      <c r="B70" s="1" t="s">
        <v>558</v>
      </c>
      <c r="C70" s="1" t="s">
        <v>559</v>
      </c>
      <c r="D70" s="1" t="s">
        <v>47</v>
      </c>
      <c r="E70" s="1" t="s">
        <v>560</v>
      </c>
      <c r="F70" s="1" t="s">
        <v>561</v>
      </c>
      <c r="G70" s="1" t="s">
        <v>274</v>
      </c>
      <c r="H70" s="1" t="s">
        <v>562</v>
      </c>
      <c r="I70" s="1" t="s">
        <v>563</v>
      </c>
      <c r="J70" s="1" t="s">
        <v>564</v>
      </c>
      <c r="K70" s="1" t="s">
        <v>47</v>
      </c>
      <c r="L70" s="1" t="s">
        <v>47</v>
      </c>
    </row>
    <row r="71" spans="1:12" x14ac:dyDescent="0.2">
      <c r="A71" s="1" t="s">
        <v>169</v>
      </c>
      <c r="B71" s="1" t="s">
        <v>565</v>
      </c>
      <c r="C71" s="1" t="s">
        <v>47</v>
      </c>
      <c r="D71" s="1" t="s">
        <v>47</v>
      </c>
      <c r="E71" s="1" t="s">
        <v>476</v>
      </c>
      <c r="F71" s="1" t="s">
        <v>566</v>
      </c>
      <c r="G71" s="1" t="s">
        <v>567</v>
      </c>
      <c r="H71" s="1" t="s">
        <v>568</v>
      </c>
      <c r="I71" s="1" t="s">
        <v>569</v>
      </c>
      <c r="J71" s="1" t="s">
        <v>570</v>
      </c>
      <c r="K71" s="1" t="s">
        <v>47</v>
      </c>
      <c r="L71" s="1" t="s">
        <v>47</v>
      </c>
    </row>
    <row r="72" spans="1:12" x14ac:dyDescent="0.2">
      <c r="A72" s="1" t="s">
        <v>175</v>
      </c>
      <c r="B72" s="1" t="s">
        <v>571</v>
      </c>
      <c r="C72" s="1" t="s">
        <v>572</v>
      </c>
      <c r="D72" s="1" t="s">
        <v>47</v>
      </c>
      <c r="E72" s="1" t="s">
        <v>573</v>
      </c>
      <c r="F72" s="1" t="s">
        <v>574</v>
      </c>
      <c r="G72" s="1" t="s">
        <v>575</v>
      </c>
      <c r="H72" s="1" t="s">
        <v>129</v>
      </c>
      <c r="I72" s="1" t="s">
        <v>576</v>
      </c>
      <c r="J72" s="1" t="s">
        <v>577</v>
      </c>
      <c r="K72" s="1" t="s">
        <v>47</v>
      </c>
      <c r="L72" s="1" t="s">
        <v>47</v>
      </c>
    </row>
    <row r="73" spans="1:12" x14ac:dyDescent="0.2">
      <c r="A73" s="1" t="s">
        <v>47</v>
      </c>
      <c r="B73" s="1" t="s">
        <v>47</v>
      </c>
      <c r="C73" s="1" t="s">
        <v>47</v>
      </c>
      <c r="D73" s="1" t="s">
        <v>47</v>
      </c>
      <c r="E73" s="1" t="s">
        <v>47</v>
      </c>
      <c r="F73" s="1" t="s">
        <v>489</v>
      </c>
      <c r="G73" s="1" t="s">
        <v>47</v>
      </c>
      <c r="H73" s="1" t="s">
        <v>47</v>
      </c>
      <c r="I73" s="1" t="s">
        <v>47</v>
      </c>
      <c r="J73" s="1" t="s">
        <v>47</v>
      </c>
      <c r="K73" s="1" t="s">
        <v>47</v>
      </c>
      <c r="L73" s="1" t="s">
        <v>47</v>
      </c>
    </row>
    <row r="74" spans="1:12" x14ac:dyDescent="0.2">
      <c r="A74" s="1" t="s">
        <v>42</v>
      </c>
      <c r="B74" s="1" t="s">
        <v>183</v>
      </c>
      <c r="C74" s="1" t="s">
        <v>44</v>
      </c>
      <c r="D74" s="1" t="s">
        <v>46</v>
      </c>
      <c r="E74" s="1" t="s">
        <v>50</v>
      </c>
      <c r="F74" s="1" t="s">
        <v>578</v>
      </c>
      <c r="G74" s="1" t="s">
        <v>579</v>
      </c>
      <c r="H74" s="1" t="s">
        <v>580</v>
      </c>
      <c r="I74" s="1" t="s">
        <v>581</v>
      </c>
      <c r="J74" s="1" t="s">
        <v>582</v>
      </c>
      <c r="K74" s="1" t="s">
        <v>47</v>
      </c>
      <c r="L74" s="1" t="s">
        <v>47</v>
      </c>
    </row>
    <row r="75" spans="1:12" x14ac:dyDescent="0.2">
      <c r="A75" s="1" t="s">
        <v>54</v>
      </c>
      <c r="B75" s="1" t="s">
        <v>583</v>
      </c>
      <c r="C75" s="1" t="s">
        <v>584</v>
      </c>
      <c r="D75" s="1" t="s">
        <v>59</v>
      </c>
      <c r="E75" s="1" t="s">
        <v>585</v>
      </c>
      <c r="F75" s="1" t="s">
        <v>586</v>
      </c>
      <c r="G75" s="1" t="s">
        <v>587</v>
      </c>
      <c r="H75" s="1" t="s">
        <v>588</v>
      </c>
      <c r="I75" s="1" t="s">
        <v>589</v>
      </c>
      <c r="J75" s="1" t="s">
        <v>590</v>
      </c>
      <c r="K75" s="1" t="s">
        <v>47</v>
      </c>
      <c r="L75" s="1" t="s">
        <v>47</v>
      </c>
    </row>
    <row r="76" spans="1:12" x14ac:dyDescent="0.2">
      <c r="A76" s="1" t="s">
        <v>65</v>
      </c>
      <c r="B76" s="1" t="s">
        <v>500</v>
      </c>
      <c r="C76" s="1" t="s">
        <v>591</v>
      </c>
      <c r="D76" s="1" t="s">
        <v>592</v>
      </c>
      <c r="E76" s="1" t="s">
        <v>593</v>
      </c>
      <c r="F76" s="1" t="s">
        <v>594</v>
      </c>
      <c r="G76" s="1" t="s">
        <v>595</v>
      </c>
      <c r="H76" s="1" t="s">
        <v>596</v>
      </c>
      <c r="I76" s="1" t="s">
        <v>597</v>
      </c>
      <c r="J76" s="1" t="s">
        <v>598</v>
      </c>
      <c r="K76" s="1" t="s">
        <v>47</v>
      </c>
      <c r="L76" s="1" t="s">
        <v>47</v>
      </c>
    </row>
    <row r="77" spans="1:12" x14ac:dyDescent="0.2">
      <c r="A77" s="1" t="s">
        <v>76</v>
      </c>
      <c r="B77" s="1" t="s">
        <v>78</v>
      </c>
      <c r="C77" s="1" t="s">
        <v>442</v>
      </c>
      <c r="D77" s="1" t="s">
        <v>599</v>
      </c>
      <c r="E77" s="1" t="s">
        <v>600</v>
      </c>
      <c r="F77" s="1" t="s">
        <v>601</v>
      </c>
      <c r="G77" s="1" t="s">
        <v>602</v>
      </c>
      <c r="H77" s="1" t="s">
        <v>603</v>
      </c>
      <c r="I77" s="1" t="s">
        <v>604</v>
      </c>
      <c r="J77" s="1" t="s">
        <v>332</v>
      </c>
      <c r="K77" s="1" t="s">
        <v>47</v>
      </c>
      <c r="L77" s="1" t="s">
        <v>47</v>
      </c>
    </row>
    <row r="78" spans="1:12" x14ac:dyDescent="0.2">
      <c r="A78" s="1" t="s">
        <v>87</v>
      </c>
      <c r="B78" s="1" t="s">
        <v>605</v>
      </c>
      <c r="C78" s="1" t="s">
        <v>517</v>
      </c>
      <c r="D78" s="1" t="s">
        <v>90</v>
      </c>
      <c r="E78" s="1" t="s">
        <v>91</v>
      </c>
      <c r="F78" s="1" t="s">
        <v>606</v>
      </c>
      <c r="G78" s="1" t="s">
        <v>90</v>
      </c>
      <c r="H78" s="1" t="s">
        <v>91</v>
      </c>
      <c r="I78" s="1" t="s">
        <v>224</v>
      </c>
      <c r="J78" s="1" t="s">
        <v>90</v>
      </c>
      <c r="K78" s="1" t="s">
        <v>47</v>
      </c>
      <c r="L78" s="1" t="s">
        <v>47</v>
      </c>
    </row>
    <row r="79" spans="1:12" x14ac:dyDescent="0.2">
      <c r="A79" s="1" t="s">
        <v>92</v>
      </c>
      <c r="B79" s="1" t="s">
        <v>607</v>
      </c>
      <c r="C79" s="1" t="s">
        <v>608</v>
      </c>
      <c r="D79" s="1" t="s">
        <v>356</v>
      </c>
      <c r="E79" s="1" t="s">
        <v>383</v>
      </c>
      <c r="F79" s="1" t="s">
        <v>609</v>
      </c>
      <c r="G79" s="1" t="s">
        <v>610</v>
      </c>
      <c r="H79" s="1" t="s">
        <v>611</v>
      </c>
      <c r="I79" s="1" t="s">
        <v>612</v>
      </c>
      <c r="J79" s="1" t="s">
        <v>613</v>
      </c>
      <c r="K79" s="1" t="s">
        <v>47</v>
      </c>
      <c r="L79" s="1" t="s">
        <v>47</v>
      </c>
    </row>
    <row r="80" spans="1:12" x14ac:dyDescent="0.2">
      <c r="A80" s="1" t="s">
        <v>103</v>
      </c>
      <c r="B80" s="1" t="s">
        <v>106</v>
      </c>
      <c r="C80" s="1" t="s">
        <v>234</v>
      </c>
      <c r="D80" s="1" t="s">
        <v>614</v>
      </c>
      <c r="E80" s="1" t="s">
        <v>340</v>
      </c>
      <c r="F80" s="1" t="s">
        <v>615</v>
      </c>
      <c r="G80" s="1" t="s">
        <v>616</v>
      </c>
      <c r="H80" s="1" t="s">
        <v>341</v>
      </c>
      <c r="I80" s="1" t="s">
        <v>112</v>
      </c>
      <c r="J80" s="1" t="s">
        <v>239</v>
      </c>
      <c r="K80" s="1" t="s">
        <v>47</v>
      </c>
      <c r="L80" s="1" t="s">
        <v>47</v>
      </c>
    </row>
    <row r="81" spans="1:12" x14ac:dyDescent="0.2">
      <c r="A81" s="1" t="s">
        <v>114</v>
      </c>
      <c r="B81" s="1" t="s">
        <v>617</v>
      </c>
      <c r="C81" s="1" t="s">
        <v>246</v>
      </c>
      <c r="D81" s="1" t="s">
        <v>618</v>
      </c>
      <c r="E81" s="1" t="s">
        <v>209</v>
      </c>
      <c r="F81" s="1" t="s">
        <v>619</v>
      </c>
      <c r="G81" s="1" t="s">
        <v>78</v>
      </c>
      <c r="H81" s="1" t="s">
        <v>508</v>
      </c>
      <c r="I81" s="1" t="s">
        <v>620</v>
      </c>
      <c r="J81" s="1" t="s">
        <v>621</v>
      </c>
      <c r="K81" s="1" t="s">
        <v>47</v>
      </c>
      <c r="L81" s="1" t="s">
        <v>47</v>
      </c>
    </row>
    <row r="82" spans="1:12" x14ac:dyDescent="0.2">
      <c r="A82" s="1" t="s">
        <v>125</v>
      </c>
      <c r="B82" s="1" t="s">
        <v>622</v>
      </c>
      <c r="C82" s="1" t="s">
        <v>623</v>
      </c>
      <c r="D82" s="1" t="s">
        <v>624</v>
      </c>
      <c r="E82" s="1" t="s">
        <v>625</v>
      </c>
      <c r="F82" s="1" t="s">
        <v>626</v>
      </c>
      <c r="G82" s="1" t="s">
        <v>490</v>
      </c>
      <c r="H82" s="1" t="s">
        <v>627</v>
      </c>
      <c r="I82" s="1" t="s">
        <v>628</v>
      </c>
      <c r="J82" s="1" t="s">
        <v>629</v>
      </c>
      <c r="K82" s="1" t="s">
        <v>47</v>
      </c>
      <c r="L82" s="1" t="s">
        <v>47</v>
      </c>
    </row>
    <row r="83" spans="1:12" x14ac:dyDescent="0.2">
      <c r="A83" s="1" t="s">
        <v>136</v>
      </c>
      <c r="B83" s="1" t="s">
        <v>630</v>
      </c>
      <c r="C83" s="1" t="s">
        <v>631</v>
      </c>
      <c r="D83" s="1" t="s">
        <v>632</v>
      </c>
      <c r="E83" s="1" t="s">
        <v>633</v>
      </c>
      <c r="F83" s="1" t="s">
        <v>634</v>
      </c>
      <c r="G83" s="1" t="s">
        <v>635</v>
      </c>
      <c r="H83" s="1" t="s">
        <v>636</v>
      </c>
      <c r="I83" s="1" t="s">
        <v>637</v>
      </c>
      <c r="J83" s="1" t="s">
        <v>638</v>
      </c>
      <c r="K83" s="1" t="s">
        <v>47</v>
      </c>
      <c r="L83" s="1" t="s">
        <v>47</v>
      </c>
    </row>
    <row r="84" spans="1:12" x14ac:dyDescent="0.2">
      <c r="A84" s="1" t="s">
        <v>147</v>
      </c>
      <c r="B84" s="1" t="s">
        <v>639</v>
      </c>
      <c r="C84" s="1" t="s">
        <v>370</v>
      </c>
      <c r="D84" s="1" t="s">
        <v>640</v>
      </c>
      <c r="E84" s="1" t="s">
        <v>641</v>
      </c>
      <c r="F84" s="1" t="s">
        <v>642</v>
      </c>
      <c r="G84" s="1" t="s">
        <v>643</v>
      </c>
      <c r="H84" s="1" t="s">
        <v>644</v>
      </c>
      <c r="I84" s="1" t="s">
        <v>645</v>
      </c>
      <c r="J84" s="1" t="s">
        <v>646</v>
      </c>
      <c r="K84" s="1" t="s">
        <v>47</v>
      </c>
      <c r="L84" s="1" t="s">
        <v>47</v>
      </c>
    </row>
    <row r="85" spans="1:12" x14ac:dyDescent="0.2">
      <c r="A85" s="1" t="s">
        <v>158</v>
      </c>
      <c r="B85" s="1" t="s">
        <v>647</v>
      </c>
      <c r="C85" s="1" t="s">
        <v>160</v>
      </c>
      <c r="D85" s="1" t="s">
        <v>648</v>
      </c>
      <c r="E85" s="1" t="s">
        <v>649</v>
      </c>
      <c r="F85" s="1" t="s">
        <v>650</v>
      </c>
      <c r="G85" s="1" t="s">
        <v>651</v>
      </c>
      <c r="H85" s="1" t="s">
        <v>652</v>
      </c>
      <c r="I85" s="1" t="s">
        <v>100</v>
      </c>
      <c r="J85" s="1" t="s">
        <v>653</v>
      </c>
      <c r="K85" s="1" t="s">
        <v>47</v>
      </c>
      <c r="L85" s="1" t="s">
        <v>47</v>
      </c>
    </row>
    <row r="86" spans="1:12" x14ac:dyDescent="0.2">
      <c r="A86" s="1" t="s">
        <v>169</v>
      </c>
      <c r="B86" s="1" t="s">
        <v>654</v>
      </c>
      <c r="C86" s="1" t="s">
        <v>559</v>
      </c>
      <c r="D86" s="1" t="s">
        <v>113</v>
      </c>
      <c r="E86" s="1" t="s">
        <v>272</v>
      </c>
      <c r="F86" s="1" t="s">
        <v>655</v>
      </c>
      <c r="G86" s="1" t="s">
        <v>173</v>
      </c>
      <c r="H86" s="1" t="s">
        <v>656</v>
      </c>
      <c r="I86" s="1" t="s">
        <v>113</v>
      </c>
      <c r="J86" s="1" t="s">
        <v>113</v>
      </c>
      <c r="K86" s="1" t="s">
        <v>47</v>
      </c>
      <c r="L86" s="1" t="s">
        <v>47</v>
      </c>
    </row>
    <row r="87" spans="1:12" x14ac:dyDescent="0.2">
      <c r="A87" s="1" t="s">
        <v>175</v>
      </c>
      <c r="B87" s="1" t="s">
        <v>657</v>
      </c>
      <c r="C87" s="1" t="s">
        <v>658</v>
      </c>
      <c r="D87" s="1" t="s">
        <v>555</v>
      </c>
      <c r="E87" s="1" t="s">
        <v>659</v>
      </c>
      <c r="F87" s="1" t="s">
        <v>660</v>
      </c>
      <c r="G87" s="1" t="s">
        <v>661</v>
      </c>
      <c r="H87" s="1" t="s">
        <v>662</v>
      </c>
      <c r="I87" s="1" t="s">
        <v>663</v>
      </c>
      <c r="J87" s="1" t="s">
        <v>664</v>
      </c>
      <c r="K87" s="1" t="s">
        <v>47</v>
      </c>
      <c r="L87" s="1" t="s">
        <v>47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D0C5D-2358-4C92-B4BD-C3C18CD35F0B}">
  <dimension ref="A1:AA97"/>
  <sheetViews>
    <sheetView workbookViewId="0">
      <selection activeCell="R49" sqref="R49"/>
    </sheetView>
  </sheetViews>
  <sheetFormatPr baseColWidth="10" defaultColWidth="8.83203125" defaultRowHeight="15" x14ac:dyDescent="0.2"/>
  <sheetData>
    <row r="1" spans="1:23" x14ac:dyDescent="0.2">
      <c r="A1" t="s">
        <v>665</v>
      </c>
      <c r="N1" t="s">
        <v>671</v>
      </c>
      <c r="O1" t="s">
        <v>677</v>
      </c>
      <c r="P1" t="s">
        <v>23</v>
      </c>
      <c r="Q1" t="s">
        <v>672</v>
      </c>
      <c r="R1" t="s">
        <v>679</v>
      </c>
      <c r="S1" t="s">
        <v>673</v>
      </c>
      <c r="T1" t="s">
        <v>675</v>
      </c>
      <c r="U1" t="s">
        <v>676</v>
      </c>
      <c r="W1" t="s">
        <v>674</v>
      </c>
    </row>
    <row r="2" spans="1:23" x14ac:dyDescent="0.2">
      <c r="A2" s="2" t="s">
        <v>42</v>
      </c>
      <c r="B2" s="3">
        <v>0</v>
      </c>
      <c r="C2">
        <v>0.5</v>
      </c>
      <c r="D2" s="3" t="s">
        <v>44</v>
      </c>
      <c r="E2" s="3" t="s">
        <v>45</v>
      </c>
      <c r="F2" s="3" t="s">
        <v>46</v>
      </c>
      <c r="G2" s="3" t="s">
        <v>48</v>
      </c>
      <c r="H2" s="3" t="s">
        <v>49</v>
      </c>
      <c r="I2" s="3" t="s">
        <v>50</v>
      </c>
      <c r="J2" s="3" t="s">
        <v>51</v>
      </c>
      <c r="K2" s="3" t="s">
        <v>52</v>
      </c>
      <c r="L2" s="4" t="s">
        <v>53</v>
      </c>
      <c r="N2">
        <v>1</v>
      </c>
      <c r="O2">
        <v>145</v>
      </c>
      <c r="P2">
        <v>8</v>
      </c>
      <c r="Q2" s="3">
        <v>0</v>
      </c>
      <c r="R2" s="3">
        <v>7.8E-2</v>
      </c>
      <c r="S2">
        <f>Q2*60</f>
        <v>0</v>
      </c>
      <c r="T2">
        <v>0</v>
      </c>
      <c r="W2" t="s">
        <v>678</v>
      </c>
    </row>
    <row r="3" spans="1:23" x14ac:dyDescent="0.2">
      <c r="A3" s="5" t="s">
        <v>54</v>
      </c>
      <c r="B3" s="6">
        <v>98.8</v>
      </c>
      <c r="C3">
        <v>96.4</v>
      </c>
      <c r="D3" s="6" t="s">
        <v>56</v>
      </c>
      <c r="E3" s="6" t="s">
        <v>57</v>
      </c>
      <c r="F3" s="6" t="s">
        <v>58</v>
      </c>
      <c r="G3" s="6" t="s">
        <v>59</v>
      </c>
      <c r="H3" s="6" t="s">
        <v>60</v>
      </c>
      <c r="I3" s="6" t="s">
        <v>61</v>
      </c>
      <c r="J3" s="6" t="s">
        <v>62</v>
      </c>
      <c r="K3" s="6" t="s">
        <v>63</v>
      </c>
      <c r="L3" s="7" t="s">
        <v>64</v>
      </c>
      <c r="N3">
        <v>1</v>
      </c>
      <c r="O3">
        <v>145</v>
      </c>
      <c r="P3">
        <v>8</v>
      </c>
      <c r="Q3">
        <v>0.5</v>
      </c>
      <c r="R3">
        <v>0.29199999999999998</v>
      </c>
      <c r="S3">
        <f t="shared" ref="S3:S22" si="0">Q3*60</f>
        <v>30</v>
      </c>
      <c r="T3">
        <v>0</v>
      </c>
    </row>
    <row r="4" spans="1:23" x14ac:dyDescent="0.2">
      <c r="A4" s="2" t="s">
        <v>65</v>
      </c>
      <c r="B4" s="3">
        <v>47</v>
      </c>
      <c r="C4">
        <v>47.6</v>
      </c>
      <c r="D4" s="3" t="s">
        <v>67</v>
      </c>
      <c r="E4" s="3" t="s">
        <v>68</v>
      </c>
      <c r="F4" s="3" t="s">
        <v>69</v>
      </c>
      <c r="G4" s="3" t="s">
        <v>70</v>
      </c>
      <c r="H4" s="3" t="s">
        <v>71</v>
      </c>
      <c r="I4" s="3" t="s">
        <v>72</v>
      </c>
      <c r="J4" s="3" t="s">
        <v>73</v>
      </c>
      <c r="K4" s="3" t="s">
        <v>74</v>
      </c>
      <c r="L4" s="4" t="s">
        <v>75</v>
      </c>
      <c r="N4">
        <v>1</v>
      </c>
      <c r="O4">
        <v>145</v>
      </c>
      <c r="P4">
        <v>8</v>
      </c>
      <c r="Q4" s="3" t="s">
        <v>44</v>
      </c>
      <c r="R4" s="3" t="s">
        <v>127</v>
      </c>
      <c r="S4">
        <f t="shared" si="0"/>
        <v>60</v>
      </c>
      <c r="T4">
        <v>0</v>
      </c>
    </row>
    <row r="5" spans="1:23" x14ac:dyDescent="0.2">
      <c r="A5" s="5" t="s">
        <v>76</v>
      </c>
      <c r="B5" s="6">
        <v>16.399999999999999</v>
      </c>
      <c r="C5">
        <v>15.4</v>
      </c>
      <c r="D5" s="6" t="s">
        <v>78</v>
      </c>
      <c r="E5" s="6" t="s">
        <v>79</v>
      </c>
      <c r="F5" s="6" t="s">
        <v>80</v>
      </c>
      <c r="G5" s="6" t="s">
        <v>81</v>
      </c>
      <c r="H5" s="6" t="s">
        <v>82</v>
      </c>
      <c r="I5" s="6" t="s">
        <v>83</v>
      </c>
      <c r="J5" s="6" t="s">
        <v>84</v>
      </c>
      <c r="K5" s="6" t="s">
        <v>85</v>
      </c>
      <c r="L5" s="7" t="s">
        <v>86</v>
      </c>
      <c r="N5">
        <v>1</v>
      </c>
      <c r="O5">
        <v>145</v>
      </c>
      <c r="P5">
        <v>8</v>
      </c>
      <c r="Q5" s="3" t="s">
        <v>45</v>
      </c>
      <c r="R5" s="3" t="s">
        <v>128</v>
      </c>
      <c r="S5">
        <f t="shared" si="0"/>
        <v>90</v>
      </c>
      <c r="T5">
        <v>0</v>
      </c>
    </row>
    <row r="6" spans="1:23" x14ac:dyDescent="0.2">
      <c r="A6" s="2" t="s">
        <v>87</v>
      </c>
      <c r="B6" s="3">
        <v>0.31</v>
      </c>
      <c r="C6">
        <v>0.13</v>
      </c>
      <c r="D6" s="3" t="s">
        <v>89</v>
      </c>
      <c r="E6" s="3" t="s">
        <v>90</v>
      </c>
      <c r="F6" s="3" t="s">
        <v>91</v>
      </c>
      <c r="G6" s="3" t="s">
        <v>90</v>
      </c>
      <c r="H6" s="3" t="s">
        <v>90</v>
      </c>
      <c r="I6" s="3" t="s">
        <v>90</v>
      </c>
      <c r="J6" s="3" t="s">
        <v>90</v>
      </c>
      <c r="K6" s="3" t="s">
        <v>90</v>
      </c>
      <c r="L6" s="4" t="s">
        <v>90</v>
      </c>
      <c r="N6">
        <v>1</v>
      </c>
      <c r="O6">
        <v>145</v>
      </c>
      <c r="P6">
        <v>8</v>
      </c>
      <c r="Q6" s="3" t="s">
        <v>46</v>
      </c>
      <c r="R6" s="3" t="s">
        <v>129</v>
      </c>
      <c r="S6">
        <f t="shared" si="0"/>
        <v>120</v>
      </c>
      <c r="T6">
        <v>0</v>
      </c>
    </row>
    <row r="7" spans="1:23" x14ac:dyDescent="0.2">
      <c r="A7" s="5" t="s">
        <v>92</v>
      </c>
      <c r="B7" s="6">
        <v>6.59</v>
      </c>
      <c r="C7">
        <v>3.56</v>
      </c>
      <c r="D7" s="6" t="s">
        <v>94</v>
      </c>
      <c r="E7" s="6" t="s">
        <v>95</v>
      </c>
      <c r="F7" s="6" t="s">
        <v>96</v>
      </c>
      <c r="G7" s="6" t="s">
        <v>97</v>
      </c>
      <c r="H7" s="6" t="s">
        <v>98</v>
      </c>
      <c r="I7" s="6" t="s">
        <v>99</v>
      </c>
      <c r="J7" s="6" t="s">
        <v>100</v>
      </c>
      <c r="K7" s="6" t="s">
        <v>101</v>
      </c>
      <c r="L7" s="7" t="s">
        <v>102</v>
      </c>
      <c r="N7">
        <v>1</v>
      </c>
      <c r="O7">
        <v>145</v>
      </c>
      <c r="P7">
        <v>8</v>
      </c>
      <c r="Q7" s="3" t="s">
        <v>48</v>
      </c>
      <c r="R7" s="3" t="s">
        <v>130</v>
      </c>
      <c r="S7">
        <f t="shared" si="0"/>
        <v>150</v>
      </c>
      <c r="T7">
        <v>0</v>
      </c>
    </row>
    <row r="8" spans="1:23" x14ac:dyDescent="0.2">
      <c r="A8" s="2" t="s">
        <v>103</v>
      </c>
      <c r="B8" s="3">
        <v>22.2</v>
      </c>
      <c r="C8">
        <v>23.2</v>
      </c>
      <c r="D8" s="3" t="s">
        <v>105</v>
      </c>
      <c r="E8" s="3" t="s">
        <v>106</v>
      </c>
      <c r="F8" s="3" t="s">
        <v>107</v>
      </c>
      <c r="G8" s="3" t="s">
        <v>108</v>
      </c>
      <c r="H8" s="3" t="s">
        <v>109</v>
      </c>
      <c r="I8" s="3" t="s">
        <v>110</v>
      </c>
      <c r="J8" s="3" t="s">
        <v>111</v>
      </c>
      <c r="K8" s="3" t="s">
        <v>112</v>
      </c>
      <c r="L8" s="4" t="s">
        <v>113</v>
      </c>
      <c r="N8">
        <v>1</v>
      </c>
      <c r="O8">
        <v>145</v>
      </c>
      <c r="P8">
        <v>8</v>
      </c>
      <c r="Q8" s="3" t="s">
        <v>49</v>
      </c>
      <c r="R8" s="3" t="s">
        <v>131</v>
      </c>
      <c r="S8">
        <f t="shared" si="0"/>
        <v>181.79999999999998</v>
      </c>
      <c r="T8">
        <v>0</v>
      </c>
    </row>
    <row r="9" spans="1:23" x14ac:dyDescent="0.2">
      <c r="A9" s="5" t="s">
        <v>114</v>
      </c>
      <c r="B9" s="6">
        <v>0.183</v>
      </c>
      <c r="C9">
        <v>1.43</v>
      </c>
      <c r="D9" s="6" t="s">
        <v>116</v>
      </c>
      <c r="E9" s="6" t="s">
        <v>117</v>
      </c>
      <c r="F9" s="6" t="s">
        <v>118</v>
      </c>
      <c r="G9" s="6" t="s">
        <v>119</v>
      </c>
      <c r="H9" s="6" t="s">
        <v>120</v>
      </c>
      <c r="I9" s="6" t="s">
        <v>121</v>
      </c>
      <c r="J9" s="6" t="s">
        <v>122</v>
      </c>
      <c r="K9" s="6" t="s">
        <v>123</v>
      </c>
      <c r="L9" s="7" t="s">
        <v>124</v>
      </c>
      <c r="N9">
        <v>1</v>
      </c>
      <c r="O9">
        <v>145</v>
      </c>
      <c r="P9">
        <v>8</v>
      </c>
      <c r="Q9" s="3" t="s">
        <v>50</v>
      </c>
      <c r="R9" s="3" t="s">
        <v>132</v>
      </c>
      <c r="S9">
        <f t="shared" si="0"/>
        <v>240</v>
      </c>
      <c r="T9">
        <v>0</v>
      </c>
    </row>
    <row r="10" spans="1:23" x14ac:dyDescent="0.2">
      <c r="A10" s="2" t="s">
        <v>125</v>
      </c>
      <c r="B10" s="3">
        <v>7.8E-2</v>
      </c>
      <c r="C10">
        <v>0.29199999999999998</v>
      </c>
      <c r="D10" s="3" t="s">
        <v>127</v>
      </c>
      <c r="E10" s="3" t="s">
        <v>128</v>
      </c>
      <c r="F10" s="3" t="s">
        <v>129</v>
      </c>
      <c r="G10" s="3" t="s">
        <v>130</v>
      </c>
      <c r="H10" s="3" t="s">
        <v>131</v>
      </c>
      <c r="I10" s="3" t="s">
        <v>132</v>
      </c>
      <c r="J10" s="3" t="s">
        <v>133</v>
      </c>
      <c r="K10" s="3" t="s">
        <v>134</v>
      </c>
      <c r="L10" s="4" t="s">
        <v>135</v>
      </c>
      <c r="N10">
        <v>1</v>
      </c>
      <c r="O10">
        <v>145</v>
      </c>
      <c r="P10">
        <v>8</v>
      </c>
      <c r="Q10" s="3" t="s">
        <v>51</v>
      </c>
      <c r="R10" s="3" t="s">
        <v>133</v>
      </c>
      <c r="S10">
        <f t="shared" si="0"/>
        <v>300</v>
      </c>
      <c r="T10">
        <v>0</v>
      </c>
    </row>
    <row r="11" spans="1:23" x14ac:dyDescent="0.2">
      <c r="A11" s="5" t="s">
        <v>136</v>
      </c>
      <c r="B11" s="6">
        <v>3.2000000000000001E-2</v>
      </c>
      <c r="C11">
        <v>0.18</v>
      </c>
      <c r="D11" s="6" t="s">
        <v>138</v>
      </c>
      <c r="E11" s="6" t="s">
        <v>139</v>
      </c>
      <c r="F11" s="6" t="s">
        <v>140</v>
      </c>
      <c r="G11" s="6" t="s">
        <v>141</v>
      </c>
      <c r="H11" s="6" t="s">
        <v>142</v>
      </c>
      <c r="I11" s="6" t="s">
        <v>143</v>
      </c>
      <c r="J11" s="6" t="s">
        <v>144</v>
      </c>
      <c r="K11" s="6" t="s">
        <v>145</v>
      </c>
      <c r="L11" s="7" t="s">
        <v>146</v>
      </c>
      <c r="N11">
        <v>1</v>
      </c>
      <c r="O11">
        <v>145</v>
      </c>
      <c r="P11">
        <v>8</v>
      </c>
      <c r="Q11" s="3" t="s">
        <v>52</v>
      </c>
      <c r="R11" s="3" t="s">
        <v>134</v>
      </c>
      <c r="S11">
        <f t="shared" si="0"/>
        <v>360</v>
      </c>
      <c r="T11">
        <v>0</v>
      </c>
    </row>
    <row r="12" spans="1:23" x14ac:dyDescent="0.2">
      <c r="A12" s="2" t="s">
        <v>147</v>
      </c>
      <c r="B12" s="3">
        <v>4.8000000000000001E-2</v>
      </c>
      <c r="C12">
        <v>9.8000000000000004E-2</v>
      </c>
      <c r="D12" s="3" t="s">
        <v>149</v>
      </c>
      <c r="E12" s="3" t="s">
        <v>150</v>
      </c>
      <c r="F12" s="3" t="s">
        <v>151</v>
      </c>
      <c r="G12" s="3" t="s">
        <v>152</v>
      </c>
      <c r="H12" s="3" t="s">
        <v>153</v>
      </c>
      <c r="I12" s="3" t="s">
        <v>154</v>
      </c>
      <c r="J12" s="3" t="s">
        <v>155</v>
      </c>
      <c r="K12" s="3" t="s">
        <v>156</v>
      </c>
      <c r="L12" s="4" t="s">
        <v>157</v>
      </c>
      <c r="N12">
        <v>1</v>
      </c>
      <c r="O12">
        <v>145</v>
      </c>
      <c r="P12">
        <v>8</v>
      </c>
      <c r="Q12" s="4" t="s">
        <v>53</v>
      </c>
      <c r="R12" s="4" t="s">
        <v>135</v>
      </c>
      <c r="S12">
        <f t="shared" si="0"/>
        <v>450</v>
      </c>
      <c r="T12">
        <v>0</v>
      </c>
    </row>
    <row r="13" spans="1:23" x14ac:dyDescent="0.2">
      <c r="A13" s="5" t="s">
        <v>158</v>
      </c>
      <c r="B13" s="6">
        <v>3.7999999999999999E-2</v>
      </c>
      <c r="C13">
        <v>2.7E-2</v>
      </c>
      <c r="D13" s="6" t="s">
        <v>160</v>
      </c>
      <c r="E13" s="6" t="s">
        <v>161</v>
      </c>
      <c r="F13" s="6" t="s">
        <v>162</v>
      </c>
      <c r="G13" s="6" t="s">
        <v>163</v>
      </c>
      <c r="H13" s="6" t="s">
        <v>164</v>
      </c>
      <c r="I13" s="6" t="s">
        <v>165</v>
      </c>
      <c r="J13" s="6" t="s">
        <v>166</v>
      </c>
      <c r="K13" s="6" t="s">
        <v>167</v>
      </c>
      <c r="L13" s="7" t="s">
        <v>168</v>
      </c>
      <c r="N13">
        <v>2</v>
      </c>
      <c r="O13">
        <v>160</v>
      </c>
      <c r="P13">
        <v>8</v>
      </c>
      <c r="Q13" s="3" t="s">
        <v>183</v>
      </c>
      <c r="R13" s="3" t="s">
        <v>253</v>
      </c>
      <c r="S13">
        <f t="shared" si="0"/>
        <v>0</v>
      </c>
      <c r="T13">
        <v>0</v>
      </c>
    </row>
    <row r="14" spans="1:23" x14ac:dyDescent="0.2">
      <c r="A14" s="2" t="s">
        <v>169</v>
      </c>
      <c r="B14" s="3"/>
      <c r="D14" s="3" t="s">
        <v>47</v>
      </c>
      <c r="E14" s="3" t="s">
        <v>47</v>
      </c>
      <c r="F14" s="3" t="s">
        <v>47</v>
      </c>
      <c r="G14" s="3" t="s">
        <v>171</v>
      </c>
      <c r="H14" s="3" t="s">
        <v>113</v>
      </c>
      <c r="I14" s="3" t="s">
        <v>113</v>
      </c>
      <c r="J14" s="3" t="s">
        <v>172</v>
      </c>
      <c r="K14" s="3" t="s">
        <v>173</v>
      </c>
      <c r="L14" s="4" t="s">
        <v>174</v>
      </c>
      <c r="N14">
        <v>2</v>
      </c>
      <c r="O14">
        <v>160</v>
      </c>
      <c r="P14">
        <v>8</v>
      </c>
      <c r="Q14" s="3" t="s">
        <v>184</v>
      </c>
      <c r="R14" s="3" t="s">
        <v>254</v>
      </c>
      <c r="S14">
        <f t="shared" si="0"/>
        <v>7.5</v>
      </c>
      <c r="T14">
        <v>0</v>
      </c>
    </row>
    <row r="15" spans="1:23" x14ac:dyDescent="0.2">
      <c r="A15" s="5" t="s">
        <v>175</v>
      </c>
      <c r="B15" s="6">
        <v>0.08</v>
      </c>
      <c r="C15">
        <v>0.21099999999999999</v>
      </c>
      <c r="D15" s="6" t="s">
        <v>177</v>
      </c>
      <c r="E15" s="6" t="s">
        <v>178</v>
      </c>
      <c r="F15" s="6" t="s">
        <v>179</v>
      </c>
      <c r="G15" s="6" t="s">
        <v>100</v>
      </c>
      <c r="H15" s="6" t="s">
        <v>180</v>
      </c>
      <c r="I15" s="6" t="s">
        <v>97</v>
      </c>
      <c r="J15" s="6" t="s">
        <v>181</v>
      </c>
      <c r="K15" s="6" t="s">
        <v>182</v>
      </c>
      <c r="L15" s="7" t="s">
        <v>49</v>
      </c>
      <c r="N15">
        <v>2</v>
      </c>
      <c r="O15">
        <v>160</v>
      </c>
      <c r="P15">
        <v>8</v>
      </c>
      <c r="Q15" s="3" t="s">
        <v>185</v>
      </c>
      <c r="R15" s="3" t="s">
        <v>255</v>
      </c>
      <c r="S15">
        <f t="shared" si="0"/>
        <v>15</v>
      </c>
      <c r="T15">
        <v>0</v>
      </c>
    </row>
    <row r="16" spans="1:23" x14ac:dyDescent="0.2">
      <c r="N16">
        <v>2</v>
      </c>
      <c r="O16">
        <v>160</v>
      </c>
      <c r="P16">
        <v>8</v>
      </c>
      <c r="Q16" s="3" t="s">
        <v>186</v>
      </c>
      <c r="R16" s="3" t="s">
        <v>256</v>
      </c>
      <c r="S16">
        <f t="shared" si="0"/>
        <v>30</v>
      </c>
      <c r="T16">
        <v>0</v>
      </c>
    </row>
    <row r="17" spans="1:20" x14ac:dyDescent="0.2">
      <c r="A17" t="s">
        <v>666</v>
      </c>
      <c r="N17">
        <v>2</v>
      </c>
      <c r="O17">
        <v>160</v>
      </c>
      <c r="P17">
        <v>8</v>
      </c>
      <c r="Q17" s="3" t="s">
        <v>187</v>
      </c>
      <c r="R17" s="3" t="s">
        <v>257</v>
      </c>
      <c r="S17">
        <f t="shared" si="0"/>
        <v>45</v>
      </c>
      <c r="T17">
        <v>0</v>
      </c>
    </row>
    <row r="18" spans="1:20" x14ac:dyDescent="0.2">
      <c r="A18" s="2" t="s">
        <v>42</v>
      </c>
      <c r="B18" s="3" t="s">
        <v>183</v>
      </c>
      <c r="C18" s="3" t="s">
        <v>184</v>
      </c>
      <c r="D18" s="3" t="s">
        <v>185</v>
      </c>
      <c r="E18" s="3" t="s">
        <v>186</v>
      </c>
      <c r="F18" s="3" t="s">
        <v>187</v>
      </c>
      <c r="G18" s="3" t="s">
        <v>44</v>
      </c>
      <c r="H18" s="3" t="s">
        <v>45</v>
      </c>
      <c r="I18" s="3" t="s">
        <v>188</v>
      </c>
      <c r="J18" s="3" t="s">
        <v>48</v>
      </c>
      <c r="K18" s="3" t="s">
        <v>189</v>
      </c>
      <c r="N18">
        <v>2</v>
      </c>
      <c r="O18">
        <v>160</v>
      </c>
      <c r="P18">
        <v>8</v>
      </c>
      <c r="Q18" s="3" t="s">
        <v>44</v>
      </c>
      <c r="R18" s="3" t="s">
        <v>258</v>
      </c>
      <c r="S18">
        <f t="shared" si="0"/>
        <v>60</v>
      </c>
      <c r="T18">
        <v>0</v>
      </c>
    </row>
    <row r="19" spans="1:20" x14ac:dyDescent="0.2">
      <c r="A19" s="5" t="s">
        <v>54</v>
      </c>
      <c r="B19" s="6" t="s">
        <v>190</v>
      </c>
      <c r="C19" s="6" t="s">
        <v>191</v>
      </c>
      <c r="D19" s="6" t="s">
        <v>192</v>
      </c>
      <c r="E19" s="6" t="s">
        <v>193</v>
      </c>
      <c r="F19" s="6" t="s">
        <v>194</v>
      </c>
      <c r="G19" s="6" t="s">
        <v>60</v>
      </c>
      <c r="H19" s="6" t="s">
        <v>195</v>
      </c>
      <c r="I19" s="6" t="s">
        <v>196</v>
      </c>
      <c r="J19" s="6" t="s">
        <v>197</v>
      </c>
      <c r="K19" s="6" t="s">
        <v>198</v>
      </c>
      <c r="N19">
        <v>2</v>
      </c>
      <c r="O19">
        <v>160</v>
      </c>
      <c r="P19">
        <v>8</v>
      </c>
      <c r="Q19" s="3" t="s">
        <v>45</v>
      </c>
      <c r="R19" s="3" t="s">
        <v>259</v>
      </c>
      <c r="S19">
        <f t="shared" si="0"/>
        <v>90</v>
      </c>
      <c r="T19">
        <v>0</v>
      </c>
    </row>
    <row r="20" spans="1:20" x14ac:dyDescent="0.2">
      <c r="A20" s="2" t="s">
        <v>65</v>
      </c>
      <c r="B20" s="3" t="s">
        <v>199</v>
      </c>
      <c r="C20" s="3" t="s">
        <v>200</v>
      </c>
      <c r="D20" s="3" t="s">
        <v>201</v>
      </c>
      <c r="E20" s="3" t="s">
        <v>202</v>
      </c>
      <c r="F20" s="3" t="s">
        <v>203</v>
      </c>
      <c r="G20" s="3" t="s">
        <v>71</v>
      </c>
      <c r="H20" s="3" t="s">
        <v>204</v>
      </c>
      <c r="I20" s="3" t="s">
        <v>205</v>
      </c>
      <c r="J20" s="3" t="s">
        <v>206</v>
      </c>
      <c r="K20" s="3" t="s">
        <v>207</v>
      </c>
      <c r="N20">
        <v>2</v>
      </c>
      <c r="O20">
        <v>160</v>
      </c>
      <c r="P20">
        <v>8</v>
      </c>
      <c r="Q20" s="3" t="s">
        <v>188</v>
      </c>
      <c r="R20" s="3" t="s">
        <v>260</v>
      </c>
      <c r="S20">
        <f t="shared" si="0"/>
        <v>121.2</v>
      </c>
      <c r="T20">
        <v>0</v>
      </c>
    </row>
    <row r="21" spans="1:20" x14ac:dyDescent="0.2">
      <c r="A21" s="5" t="s">
        <v>76</v>
      </c>
      <c r="B21" s="6" t="s">
        <v>208</v>
      </c>
      <c r="C21" s="6" t="s">
        <v>209</v>
      </c>
      <c r="D21" s="6" t="s">
        <v>210</v>
      </c>
      <c r="E21" s="6" t="s">
        <v>211</v>
      </c>
      <c r="F21" s="6" t="s">
        <v>212</v>
      </c>
      <c r="G21" s="6" t="s">
        <v>213</v>
      </c>
      <c r="H21" s="6" t="s">
        <v>214</v>
      </c>
      <c r="I21" s="6" t="s">
        <v>215</v>
      </c>
      <c r="J21" s="6" t="s">
        <v>216</v>
      </c>
      <c r="K21" s="6" t="s">
        <v>217</v>
      </c>
      <c r="N21">
        <v>2</v>
      </c>
      <c r="O21">
        <v>160</v>
      </c>
      <c r="P21">
        <v>8</v>
      </c>
      <c r="Q21" s="3" t="s">
        <v>48</v>
      </c>
      <c r="R21" s="3" t="s">
        <v>261</v>
      </c>
      <c r="S21">
        <f t="shared" si="0"/>
        <v>150</v>
      </c>
      <c r="T21">
        <v>0</v>
      </c>
    </row>
    <row r="22" spans="1:20" x14ac:dyDescent="0.2">
      <c r="A22" s="2" t="s">
        <v>87</v>
      </c>
      <c r="B22" s="3" t="s">
        <v>218</v>
      </c>
      <c r="C22" s="3" t="s">
        <v>219</v>
      </c>
      <c r="D22" s="3" t="s">
        <v>220</v>
      </c>
      <c r="E22" s="3" t="s">
        <v>221</v>
      </c>
      <c r="F22" s="3" t="s">
        <v>90</v>
      </c>
      <c r="G22" s="3" t="s">
        <v>222</v>
      </c>
      <c r="H22" s="3" t="s">
        <v>223</v>
      </c>
      <c r="I22" s="3" t="s">
        <v>224</v>
      </c>
      <c r="J22" s="3" t="s">
        <v>90</v>
      </c>
      <c r="K22" s="3" t="s">
        <v>90</v>
      </c>
      <c r="N22">
        <v>2</v>
      </c>
      <c r="O22">
        <v>160</v>
      </c>
      <c r="P22">
        <v>8</v>
      </c>
      <c r="Q22" s="3" t="s">
        <v>189</v>
      </c>
      <c r="R22" s="3" t="s">
        <v>262</v>
      </c>
      <c r="S22">
        <f t="shared" si="0"/>
        <v>180</v>
      </c>
      <c r="T22">
        <v>0</v>
      </c>
    </row>
    <row r="23" spans="1:20" x14ac:dyDescent="0.2">
      <c r="A23" s="5" t="s">
        <v>92</v>
      </c>
      <c r="B23" s="6" t="s">
        <v>225</v>
      </c>
      <c r="C23" s="6" t="s">
        <v>226</v>
      </c>
      <c r="D23" s="6" t="s">
        <v>227</v>
      </c>
      <c r="E23" s="6" t="s">
        <v>228</v>
      </c>
      <c r="F23" s="6" t="s">
        <v>229</v>
      </c>
      <c r="G23" s="6" t="s">
        <v>230</v>
      </c>
      <c r="H23" s="6" t="s">
        <v>100</v>
      </c>
      <c r="I23" s="6" t="s">
        <v>231</v>
      </c>
      <c r="J23" s="6" t="s">
        <v>232</v>
      </c>
      <c r="K23" s="6" t="s">
        <v>220</v>
      </c>
      <c r="N23">
        <v>3</v>
      </c>
      <c r="O23">
        <v>175</v>
      </c>
      <c r="P23">
        <v>6</v>
      </c>
      <c r="R23" s="3">
        <v>0.152</v>
      </c>
      <c r="S23" s="3">
        <v>0</v>
      </c>
      <c r="T23">
        <v>0</v>
      </c>
    </row>
    <row r="24" spans="1:20" x14ac:dyDescent="0.2">
      <c r="A24" s="2" t="s">
        <v>103</v>
      </c>
      <c r="B24" s="3" t="s">
        <v>233</v>
      </c>
      <c r="C24" s="3" t="s">
        <v>234</v>
      </c>
      <c r="D24" s="3" t="s">
        <v>235</v>
      </c>
      <c r="E24" s="3" t="s">
        <v>236</v>
      </c>
      <c r="F24" s="3" t="s">
        <v>237</v>
      </c>
      <c r="G24" s="3" t="s">
        <v>238</v>
      </c>
      <c r="H24" s="3" t="s">
        <v>239</v>
      </c>
      <c r="I24" s="3" t="s">
        <v>240</v>
      </c>
      <c r="J24" s="3" t="s">
        <v>241</v>
      </c>
      <c r="K24" s="3" t="s">
        <v>242</v>
      </c>
      <c r="N24">
        <v>3</v>
      </c>
      <c r="O24">
        <v>175</v>
      </c>
      <c r="P24">
        <v>6</v>
      </c>
      <c r="R24" s="3">
        <v>0.32</v>
      </c>
      <c r="S24" s="3">
        <v>2.5</v>
      </c>
      <c r="T24">
        <v>0</v>
      </c>
    </row>
    <row r="25" spans="1:20" x14ac:dyDescent="0.2">
      <c r="A25" s="5" t="s">
        <v>114</v>
      </c>
      <c r="B25" s="6" t="s">
        <v>243</v>
      </c>
      <c r="C25" s="6" t="s">
        <v>244</v>
      </c>
      <c r="D25" s="6" t="s">
        <v>245</v>
      </c>
      <c r="E25" s="6" t="s">
        <v>246</v>
      </c>
      <c r="F25" s="6" t="s">
        <v>247</v>
      </c>
      <c r="G25" s="6" t="s">
        <v>248</v>
      </c>
      <c r="H25" s="6" t="s">
        <v>249</v>
      </c>
      <c r="I25" s="6" t="s">
        <v>250</v>
      </c>
      <c r="J25" s="6" t="s">
        <v>251</v>
      </c>
      <c r="K25" s="6" t="s">
        <v>252</v>
      </c>
      <c r="N25">
        <v>3</v>
      </c>
      <c r="O25">
        <v>175</v>
      </c>
      <c r="P25">
        <v>6</v>
      </c>
      <c r="R25" s="3" t="s">
        <v>354</v>
      </c>
      <c r="S25" s="3" t="s">
        <v>297</v>
      </c>
      <c r="T25">
        <v>0</v>
      </c>
    </row>
    <row r="26" spans="1:20" x14ac:dyDescent="0.2">
      <c r="A26" s="2" t="s">
        <v>125</v>
      </c>
      <c r="B26" s="3" t="s">
        <v>253</v>
      </c>
      <c r="C26" s="3" t="s">
        <v>254</v>
      </c>
      <c r="D26" s="3" t="s">
        <v>255</v>
      </c>
      <c r="E26" s="3" t="s">
        <v>256</v>
      </c>
      <c r="F26" s="3" t="s">
        <v>257</v>
      </c>
      <c r="G26" s="3" t="s">
        <v>258</v>
      </c>
      <c r="H26" s="3" t="s">
        <v>259</v>
      </c>
      <c r="I26" s="3" t="s">
        <v>260</v>
      </c>
      <c r="J26" s="3" t="s">
        <v>261</v>
      </c>
      <c r="K26" s="3" t="s">
        <v>262</v>
      </c>
      <c r="N26">
        <v>3</v>
      </c>
      <c r="O26">
        <v>175</v>
      </c>
      <c r="P26">
        <v>6</v>
      </c>
      <c r="R26" s="3" t="s">
        <v>355</v>
      </c>
      <c r="S26" s="3" t="s">
        <v>53</v>
      </c>
      <c r="T26">
        <v>0</v>
      </c>
    </row>
    <row r="27" spans="1:20" x14ac:dyDescent="0.2">
      <c r="A27" s="5" t="s">
        <v>136</v>
      </c>
      <c r="B27" s="6" t="s">
        <v>263</v>
      </c>
      <c r="C27" s="6" t="s">
        <v>165</v>
      </c>
      <c r="D27" s="6" t="s">
        <v>264</v>
      </c>
      <c r="E27" s="6" t="s">
        <v>265</v>
      </c>
      <c r="F27" s="6" t="s">
        <v>266</v>
      </c>
      <c r="G27" s="6" t="s">
        <v>267</v>
      </c>
      <c r="H27" s="6" t="s">
        <v>268</v>
      </c>
      <c r="I27" s="6" t="s">
        <v>269</v>
      </c>
      <c r="J27" s="6" t="s">
        <v>270</v>
      </c>
      <c r="K27" s="6" t="s">
        <v>271</v>
      </c>
      <c r="N27">
        <v>3</v>
      </c>
      <c r="O27">
        <v>175</v>
      </c>
      <c r="P27">
        <v>6</v>
      </c>
      <c r="R27" s="3" t="s">
        <v>356</v>
      </c>
      <c r="S27" s="3" t="s">
        <v>298</v>
      </c>
      <c r="T27">
        <v>0</v>
      </c>
    </row>
    <row r="28" spans="1:20" x14ac:dyDescent="0.2">
      <c r="A28" s="2" t="s">
        <v>147</v>
      </c>
      <c r="B28" s="3" t="s">
        <v>272</v>
      </c>
      <c r="C28" s="3" t="s">
        <v>162</v>
      </c>
      <c r="D28" s="3" t="s">
        <v>273</v>
      </c>
      <c r="E28" s="3" t="s">
        <v>274</v>
      </c>
      <c r="F28" s="3" t="s">
        <v>275</v>
      </c>
      <c r="G28" s="3" t="s">
        <v>139</v>
      </c>
      <c r="H28" s="3" t="s">
        <v>276</v>
      </c>
      <c r="I28" s="3" t="s">
        <v>277</v>
      </c>
      <c r="J28" s="3" t="s">
        <v>278</v>
      </c>
      <c r="K28" s="3" t="s">
        <v>279</v>
      </c>
      <c r="N28">
        <v>3</v>
      </c>
      <c r="O28">
        <v>175</v>
      </c>
      <c r="P28">
        <v>6</v>
      </c>
      <c r="R28" s="3" t="s">
        <v>357</v>
      </c>
      <c r="S28" s="3" t="s">
        <v>299</v>
      </c>
      <c r="T28">
        <v>0</v>
      </c>
    </row>
    <row r="29" spans="1:20" x14ac:dyDescent="0.2">
      <c r="A29" s="5" t="s">
        <v>158</v>
      </c>
      <c r="B29" s="6" t="s">
        <v>280</v>
      </c>
      <c r="C29" s="6" t="s">
        <v>280</v>
      </c>
      <c r="D29" s="6" t="s">
        <v>281</v>
      </c>
      <c r="E29" s="6" t="s">
        <v>282</v>
      </c>
      <c r="F29" s="6" t="s">
        <v>283</v>
      </c>
      <c r="G29" s="6" t="s">
        <v>284</v>
      </c>
      <c r="H29" s="6" t="s">
        <v>285</v>
      </c>
      <c r="I29" s="6" t="s">
        <v>141</v>
      </c>
      <c r="J29" s="6" t="s">
        <v>286</v>
      </c>
      <c r="K29" s="6" t="s">
        <v>101</v>
      </c>
      <c r="N29">
        <v>3</v>
      </c>
      <c r="O29">
        <v>175</v>
      </c>
      <c r="P29">
        <v>6</v>
      </c>
      <c r="R29" s="3" t="s">
        <v>358</v>
      </c>
      <c r="S29" s="3" t="s">
        <v>300</v>
      </c>
      <c r="T29">
        <v>0</v>
      </c>
    </row>
    <row r="30" spans="1:20" x14ac:dyDescent="0.2">
      <c r="A30" s="2" t="s">
        <v>169</v>
      </c>
      <c r="B30" s="3" t="s">
        <v>113</v>
      </c>
      <c r="C30" s="3" t="s">
        <v>113</v>
      </c>
      <c r="D30" s="3" t="s">
        <v>113</v>
      </c>
      <c r="E30" s="3" t="s">
        <v>113</v>
      </c>
      <c r="F30" s="3" t="s">
        <v>113</v>
      </c>
      <c r="G30" s="3" t="s">
        <v>113</v>
      </c>
      <c r="H30" s="3" t="s">
        <v>113</v>
      </c>
      <c r="I30" s="3" t="s">
        <v>113</v>
      </c>
      <c r="J30" s="3" t="s">
        <v>113</v>
      </c>
      <c r="K30" s="3" t="s">
        <v>113</v>
      </c>
      <c r="N30">
        <v>3</v>
      </c>
      <c r="O30">
        <v>175</v>
      </c>
      <c r="P30">
        <v>6</v>
      </c>
      <c r="R30" s="3" t="s">
        <v>359</v>
      </c>
      <c r="S30" s="3" t="s">
        <v>301</v>
      </c>
      <c r="T30">
        <v>0</v>
      </c>
    </row>
    <row r="31" spans="1:20" x14ac:dyDescent="0.2">
      <c r="A31" s="5" t="s">
        <v>175</v>
      </c>
      <c r="B31" s="6" t="s">
        <v>287</v>
      </c>
      <c r="C31" s="6" t="s">
        <v>288</v>
      </c>
      <c r="D31" s="6" t="s">
        <v>289</v>
      </c>
      <c r="E31" s="6" t="s">
        <v>290</v>
      </c>
      <c r="F31" s="6" t="s">
        <v>291</v>
      </c>
      <c r="G31" s="6" t="s">
        <v>292</v>
      </c>
      <c r="H31" s="6" t="s">
        <v>230</v>
      </c>
      <c r="I31" s="6" t="s">
        <v>293</v>
      </c>
      <c r="J31" s="6" t="s">
        <v>294</v>
      </c>
      <c r="K31" s="6" t="s">
        <v>295</v>
      </c>
      <c r="N31">
        <v>3</v>
      </c>
      <c r="O31">
        <v>175</v>
      </c>
      <c r="P31">
        <v>6</v>
      </c>
      <c r="R31" s="3" t="s">
        <v>352</v>
      </c>
      <c r="S31" s="3" t="s">
        <v>302</v>
      </c>
      <c r="T31">
        <v>0</v>
      </c>
    </row>
    <row r="32" spans="1:20" x14ac:dyDescent="0.2">
      <c r="N32">
        <v>3</v>
      </c>
      <c r="O32">
        <v>175</v>
      </c>
      <c r="P32">
        <v>6</v>
      </c>
      <c r="R32" s="3" t="s">
        <v>120</v>
      </c>
      <c r="S32" s="3" t="s">
        <v>303</v>
      </c>
      <c r="T32">
        <v>0</v>
      </c>
    </row>
    <row r="33" spans="1:20" x14ac:dyDescent="0.2">
      <c r="A33" t="s">
        <v>667</v>
      </c>
      <c r="N33">
        <v>4</v>
      </c>
      <c r="O33">
        <v>175</v>
      </c>
      <c r="P33">
        <v>8</v>
      </c>
      <c r="R33" s="3">
        <v>0.14399999999999999</v>
      </c>
      <c r="S33" s="3">
        <v>0</v>
      </c>
      <c r="T33">
        <v>0</v>
      </c>
    </row>
    <row r="34" spans="1:20" x14ac:dyDescent="0.2">
      <c r="A34" s="2" t="s">
        <v>42</v>
      </c>
      <c r="B34" s="3">
        <v>0</v>
      </c>
      <c r="C34" s="3">
        <v>2.5</v>
      </c>
      <c r="D34" s="3" t="s">
        <v>297</v>
      </c>
      <c r="E34" s="3" t="s">
        <v>53</v>
      </c>
      <c r="F34" s="3" t="s">
        <v>298</v>
      </c>
      <c r="G34" s="3" t="s">
        <v>299</v>
      </c>
      <c r="H34" s="3" t="s">
        <v>300</v>
      </c>
      <c r="I34" s="3" t="s">
        <v>301</v>
      </c>
      <c r="J34" s="3" t="s">
        <v>302</v>
      </c>
      <c r="K34" s="3" t="s">
        <v>303</v>
      </c>
      <c r="N34">
        <v>4</v>
      </c>
      <c r="O34">
        <v>175</v>
      </c>
      <c r="P34">
        <v>8</v>
      </c>
      <c r="R34" s="3">
        <v>0.28699999999999998</v>
      </c>
      <c r="S34" s="3">
        <v>2.5</v>
      </c>
      <c r="T34">
        <v>0</v>
      </c>
    </row>
    <row r="35" spans="1:20" x14ac:dyDescent="0.2">
      <c r="A35" s="5" t="s">
        <v>54</v>
      </c>
      <c r="B35" s="6">
        <v>99.2</v>
      </c>
      <c r="C35" s="6">
        <v>96.6</v>
      </c>
      <c r="D35" s="6" t="s">
        <v>305</v>
      </c>
      <c r="E35" s="6" t="s">
        <v>306</v>
      </c>
      <c r="F35" s="6" t="s">
        <v>307</v>
      </c>
      <c r="G35" s="6" t="s">
        <v>308</v>
      </c>
      <c r="H35" s="6" t="s">
        <v>309</v>
      </c>
      <c r="I35" s="6" t="s">
        <v>310</v>
      </c>
      <c r="J35" s="6" t="s">
        <v>311</v>
      </c>
      <c r="K35" s="6" t="s">
        <v>312</v>
      </c>
      <c r="N35">
        <v>4</v>
      </c>
      <c r="O35">
        <v>175</v>
      </c>
      <c r="P35">
        <v>8</v>
      </c>
      <c r="R35" s="3" t="s">
        <v>445</v>
      </c>
      <c r="S35" s="3" t="s">
        <v>51</v>
      </c>
      <c r="T35">
        <v>0</v>
      </c>
    </row>
    <row r="36" spans="1:20" x14ac:dyDescent="0.2">
      <c r="A36" s="2" t="s">
        <v>65</v>
      </c>
      <c r="B36" s="3">
        <v>48.7</v>
      </c>
      <c r="C36" s="3">
        <v>50</v>
      </c>
      <c r="D36" s="3" t="s">
        <v>314</v>
      </c>
      <c r="E36" s="3" t="s">
        <v>315</v>
      </c>
      <c r="F36" s="3" t="s">
        <v>316</v>
      </c>
      <c r="G36" s="3" t="s">
        <v>73</v>
      </c>
      <c r="H36" s="3" t="s">
        <v>317</v>
      </c>
      <c r="I36" s="3" t="s">
        <v>318</v>
      </c>
      <c r="J36" s="3" t="s">
        <v>75</v>
      </c>
      <c r="K36" s="3" t="s">
        <v>319</v>
      </c>
      <c r="N36">
        <v>4</v>
      </c>
      <c r="O36">
        <v>175</v>
      </c>
      <c r="P36">
        <v>8</v>
      </c>
      <c r="R36" s="3" t="s">
        <v>446</v>
      </c>
      <c r="S36" s="3" t="s">
        <v>53</v>
      </c>
      <c r="T36">
        <v>0</v>
      </c>
    </row>
    <row r="37" spans="1:20" x14ac:dyDescent="0.2">
      <c r="A37" s="5" t="s">
        <v>76</v>
      </c>
      <c r="B37" s="6">
        <v>16.399999999999999</v>
      </c>
      <c r="C37" s="6">
        <v>15.8</v>
      </c>
      <c r="D37" s="6" t="s">
        <v>321</v>
      </c>
      <c r="E37" s="6" t="s">
        <v>322</v>
      </c>
      <c r="F37" s="6" t="s">
        <v>323</v>
      </c>
      <c r="G37" s="6" t="s">
        <v>324</v>
      </c>
      <c r="H37" s="6" t="s">
        <v>325</v>
      </c>
      <c r="I37" s="6" t="s">
        <v>326</v>
      </c>
      <c r="J37" s="6" t="s">
        <v>327</v>
      </c>
      <c r="K37" s="6" t="s">
        <v>328</v>
      </c>
      <c r="N37">
        <v>4</v>
      </c>
      <c r="O37">
        <v>175</v>
      </c>
      <c r="P37">
        <v>8</v>
      </c>
      <c r="R37" s="3" t="s">
        <v>447</v>
      </c>
      <c r="S37" s="3" t="s">
        <v>298</v>
      </c>
      <c r="T37">
        <v>0</v>
      </c>
    </row>
    <row r="38" spans="1:20" x14ac:dyDescent="0.2">
      <c r="A38" s="2" t="s">
        <v>87</v>
      </c>
      <c r="B38" s="3" t="s">
        <v>113</v>
      </c>
      <c r="C38" s="3" t="s">
        <v>113</v>
      </c>
      <c r="D38" s="3" t="s">
        <v>113</v>
      </c>
      <c r="E38" s="3" t="s">
        <v>113</v>
      </c>
      <c r="F38" s="3" t="s">
        <v>113</v>
      </c>
      <c r="G38" s="3" t="s">
        <v>113</v>
      </c>
      <c r="H38" s="3" t="s">
        <v>113</v>
      </c>
      <c r="I38" s="3" t="s">
        <v>113</v>
      </c>
      <c r="J38" s="3" t="s">
        <v>113</v>
      </c>
      <c r="K38" s="3" t="s">
        <v>113</v>
      </c>
      <c r="N38">
        <v>4</v>
      </c>
      <c r="O38">
        <v>175</v>
      </c>
      <c r="P38">
        <v>8</v>
      </c>
      <c r="R38" s="3" t="s">
        <v>448</v>
      </c>
      <c r="S38" s="3" t="s">
        <v>299</v>
      </c>
      <c r="T38">
        <v>0</v>
      </c>
    </row>
    <row r="39" spans="1:20" x14ac:dyDescent="0.2">
      <c r="A39" s="5" t="s">
        <v>92</v>
      </c>
      <c r="B39" s="6">
        <v>4.28</v>
      </c>
      <c r="C39" s="6">
        <v>3.36</v>
      </c>
      <c r="D39" s="6" t="s">
        <v>331</v>
      </c>
      <c r="E39" s="6" t="s">
        <v>332</v>
      </c>
      <c r="F39" s="6" t="s">
        <v>294</v>
      </c>
      <c r="G39" s="6" t="s">
        <v>333</v>
      </c>
      <c r="H39" s="6" t="s">
        <v>334</v>
      </c>
      <c r="I39" s="6" t="s">
        <v>335</v>
      </c>
      <c r="J39" s="6" t="s">
        <v>336</v>
      </c>
      <c r="K39" s="6" t="s">
        <v>337</v>
      </c>
      <c r="N39">
        <v>4</v>
      </c>
      <c r="O39">
        <v>175</v>
      </c>
      <c r="P39">
        <v>8</v>
      </c>
      <c r="R39" s="3" t="s">
        <v>449</v>
      </c>
      <c r="S39" s="3" t="s">
        <v>300</v>
      </c>
      <c r="T39">
        <v>0</v>
      </c>
    </row>
    <row r="40" spans="1:20" x14ac:dyDescent="0.2">
      <c r="A40" s="2" t="s">
        <v>103</v>
      </c>
      <c r="B40" s="3">
        <v>21</v>
      </c>
      <c r="C40" s="3">
        <v>23.6</v>
      </c>
      <c r="D40" s="3" t="s">
        <v>235</v>
      </c>
      <c r="E40" s="3" t="s">
        <v>339</v>
      </c>
      <c r="F40" s="3" t="s">
        <v>340</v>
      </c>
      <c r="G40" s="3" t="s">
        <v>110</v>
      </c>
      <c r="H40" s="3" t="s">
        <v>341</v>
      </c>
      <c r="I40" s="3" t="s">
        <v>241</v>
      </c>
      <c r="J40" s="3" t="s">
        <v>342</v>
      </c>
      <c r="K40" s="3" t="s">
        <v>343</v>
      </c>
      <c r="N40">
        <v>4</v>
      </c>
      <c r="O40">
        <v>175</v>
      </c>
      <c r="P40">
        <v>8</v>
      </c>
      <c r="R40" s="3" t="s">
        <v>450</v>
      </c>
      <c r="S40" s="3" t="s">
        <v>301</v>
      </c>
      <c r="T40">
        <v>0</v>
      </c>
    </row>
    <row r="41" spans="1:20" x14ac:dyDescent="0.2">
      <c r="A41" s="5" t="s">
        <v>114</v>
      </c>
      <c r="B41" s="6">
        <v>1.05</v>
      </c>
      <c r="C41" s="6">
        <v>3.34</v>
      </c>
      <c r="D41" s="6" t="s">
        <v>345</v>
      </c>
      <c r="E41" s="6" t="s">
        <v>346</v>
      </c>
      <c r="F41" s="6" t="s">
        <v>347</v>
      </c>
      <c r="G41" s="6" t="s">
        <v>348</v>
      </c>
      <c r="H41" s="6" t="s">
        <v>349</v>
      </c>
      <c r="I41" s="6" t="s">
        <v>350</v>
      </c>
      <c r="J41" s="6" t="s">
        <v>351</v>
      </c>
      <c r="K41" s="6" t="s">
        <v>352</v>
      </c>
      <c r="N41">
        <v>4</v>
      </c>
      <c r="O41">
        <v>175</v>
      </c>
      <c r="P41">
        <v>8</v>
      </c>
      <c r="R41" s="3" t="s">
        <v>451</v>
      </c>
      <c r="S41" s="3" t="s">
        <v>399</v>
      </c>
      <c r="T41">
        <v>0</v>
      </c>
    </row>
    <row r="42" spans="1:20" x14ac:dyDescent="0.2">
      <c r="A42" s="2" t="s">
        <v>125</v>
      </c>
      <c r="B42" s="3">
        <v>0.152</v>
      </c>
      <c r="C42" s="3">
        <v>0.32</v>
      </c>
      <c r="D42" s="3" t="s">
        <v>354</v>
      </c>
      <c r="E42" s="3" t="s">
        <v>355</v>
      </c>
      <c r="F42" s="3" t="s">
        <v>356</v>
      </c>
      <c r="G42" s="3" t="s">
        <v>357</v>
      </c>
      <c r="H42" s="3" t="s">
        <v>358</v>
      </c>
      <c r="I42" s="3" t="s">
        <v>359</v>
      </c>
      <c r="J42" s="3" t="s">
        <v>352</v>
      </c>
      <c r="K42" s="3" t="s">
        <v>120</v>
      </c>
      <c r="N42">
        <v>4</v>
      </c>
      <c r="O42">
        <v>175</v>
      </c>
      <c r="P42">
        <v>8</v>
      </c>
      <c r="R42" s="3" t="s">
        <v>452</v>
      </c>
      <c r="S42" s="3" t="s">
        <v>303</v>
      </c>
      <c r="T42">
        <v>0</v>
      </c>
    </row>
    <row r="43" spans="1:20" x14ac:dyDescent="0.2">
      <c r="A43" s="5" t="s">
        <v>136</v>
      </c>
      <c r="B43" s="6">
        <v>0.13300000000000001</v>
      </c>
      <c r="C43" s="6">
        <v>0.24399999999999999</v>
      </c>
      <c r="D43" s="6" t="s">
        <v>361</v>
      </c>
      <c r="E43" s="6" t="s">
        <v>157</v>
      </c>
      <c r="F43" s="6" t="s">
        <v>362</v>
      </c>
      <c r="G43" s="6" t="s">
        <v>363</v>
      </c>
      <c r="H43" s="6" t="s">
        <v>364</v>
      </c>
      <c r="I43" s="6" t="s">
        <v>365</v>
      </c>
      <c r="J43" s="6" t="s">
        <v>366</v>
      </c>
      <c r="K43" s="6" t="s">
        <v>367</v>
      </c>
      <c r="N43">
        <v>5</v>
      </c>
      <c r="O43">
        <v>175</v>
      </c>
      <c r="P43">
        <v>10</v>
      </c>
      <c r="R43" s="6">
        <v>0.10100000000000001</v>
      </c>
      <c r="S43" s="6">
        <v>0</v>
      </c>
      <c r="T43">
        <v>0</v>
      </c>
    </row>
    <row r="44" spans="1:20" x14ac:dyDescent="0.2">
      <c r="A44" s="2" t="s">
        <v>147</v>
      </c>
      <c r="B44" s="3">
        <v>0.108</v>
      </c>
      <c r="C44" s="3">
        <v>0.14199999999999999</v>
      </c>
      <c r="D44" s="3" t="s">
        <v>369</v>
      </c>
      <c r="E44" s="3" t="s">
        <v>370</v>
      </c>
      <c r="F44" s="3" t="s">
        <v>371</v>
      </c>
      <c r="G44" s="3" t="s">
        <v>372</v>
      </c>
      <c r="H44" s="3" t="s">
        <v>372</v>
      </c>
      <c r="I44" s="3" t="s">
        <v>373</v>
      </c>
      <c r="J44" s="3" t="s">
        <v>374</v>
      </c>
      <c r="K44" s="3" t="s">
        <v>375</v>
      </c>
      <c r="N44">
        <v>5</v>
      </c>
      <c r="O44">
        <v>175</v>
      </c>
      <c r="P44">
        <v>10</v>
      </c>
      <c r="R44">
        <v>0.183</v>
      </c>
      <c r="S44">
        <v>2.5</v>
      </c>
      <c r="T44">
        <v>0</v>
      </c>
    </row>
    <row r="45" spans="1:20" x14ac:dyDescent="0.2">
      <c r="A45" s="5" t="s">
        <v>158</v>
      </c>
      <c r="B45" s="6">
        <v>1E-3</v>
      </c>
      <c r="C45" s="6">
        <v>7.0000000000000001E-3</v>
      </c>
      <c r="D45" s="6" t="s">
        <v>377</v>
      </c>
      <c r="E45" s="6" t="s">
        <v>378</v>
      </c>
      <c r="F45" s="6" t="s">
        <v>379</v>
      </c>
      <c r="G45" s="6" t="s">
        <v>380</v>
      </c>
      <c r="H45" s="6" t="s">
        <v>381</v>
      </c>
      <c r="I45" s="6" t="s">
        <v>146</v>
      </c>
      <c r="J45" s="6" t="s">
        <v>382</v>
      </c>
      <c r="K45" s="6" t="s">
        <v>383</v>
      </c>
      <c r="N45">
        <v>5</v>
      </c>
      <c r="O45">
        <v>175</v>
      </c>
      <c r="P45">
        <v>10</v>
      </c>
      <c r="R45" s="6" t="s">
        <v>537</v>
      </c>
      <c r="S45" s="6" t="s">
        <v>490</v>
      </c>
      <c r="T45">
        <v>0</v>
      </c>
    </row>
    <row r="46" spans="1:20" x14ac:dyDescent="0.2">
      <c r="A46" s="2" t="s">
        <v>169</v>
      </c>
      <c r="B46" s="3" t="s">
        <v>654</v>
      </c>
      <c r="C46" s="3" t="s">
        <v>654</v>
      </c>
      <c r="D46" s="3" t="s">
        <v>385</v>
      </c>
      <c r="E46" s="3" t="s">
        <v>386</v>
      </c>
      <c r="F46" s="3" t="s">
        <v>387</v>
      </c>
      <c r="G46" s="3" t="s">
        <v>281</v>
      </c>
      <c r="H46" s="3" t="s">
        <v>388</v>
      </c>
      <c r="I46" s="3" t="s">
        <v>389</v>
      </c>
      <c r="J46" s="3" t="s">
        <v>163</v>
      </c>
      <c r="K46" s="3" t="s">
        <v>390</v>
      </c>
      <c r="N46">
        <v>5</v>
      </c>
      <c r="O46">
        <v>175</v>
      </c>
      <c r="P46">
        <v>10</v>
      </c>
      <c r="R46" s="6" t="s">
        <v>538</v>
      </c>
      <c r="S46" s="6" t="s">
        <v>53</v>
      </c>
      <c r="T46">
        <v>0</v>
      </c>
    </row>
    <row r="47" spans="1:20" x14ac:dyDescent="0.2">
      <c r="A47" s="5" t="s">
        <v>175</v>
      </c>
      <c r="B47" s="6">
        <v>8.5999999999999993E-2</v>
      </c>
      <c r="C47" s="6">
        <v>0.15</v>
      </c>
      <c r="D47" s="6" t="s">
        <v>177</v>
      </c>
      <c r="E47" s="6" t="s">
        <v>392</v>
      </c>
      <c r="F47" s="6" t="s">
        <v>393</v>
      </c>
      <c r="G47" s="6" t="s">
        <v>394</v>
      </c>
      <c r="H47" s="6" t="s">
        <v>395</v>
      </c>
      <c r="I47" s="6" t="s">
        <v>396</v>
      </c>
      <c r="J47" s="6" t="s">
        <v>397</v>
      </c>
      <c r="K47" s="6" t="s">
        <v>398</v>
      </c>
      <c r="N47">
        <v>5</v>
      </c>
      <c r="O47">
        <v>175</v>
      </c>
      <c r="P47">
        <v>10</v>
      </c>
      <c r="R47" s="6">
        <v>1.03</v>
      </c>
      <c r="S47" s="6">
        <v>13</v>
      </c>
      <c r="T47">
        <v>0</v>
      </c>
    </row>
    <row r="48" spans="1:20" x14ac:dyDescent="0.2">
      <c r="N48">
        <v>5</v>
      </c>
      <c r="O48">
        <v>175</v>
      </c>
      <c r="P48">
        <v>10</v>
      </c>
      <c r="R48" s="10">
        <v>1.83</v>
      </c>
      <c r="S48" s="10">
        <v>18.2</v>
      </c>
      <c r="T48">
        <v>0</v>
      </c>
    </row>
    <row r="49" spans="1:27" x14ac:dyDescent="0.2">
      <c r="N49">
        <v>5</v>
      </c>
      <c r="O49">
        <v>175</v>
      </c>
      <c r="P49">
        <v>10</v>
      </c>
      <c r="R49" s="6" t="s">
        <v>540</v>
      </c>
      <c r="S49" s="6" t="s">
        <v>300</v>
      </c>
      <c r="T49">
        <v>0</v>
      </c>
    </row>
    <row r="50" spans="1:27" x14ac:dyDescent="0.2">
      <c r="A50" t="s">
        <v>668</v>
      </c>
      <c r="N50">
        <v>5</v>
      </c>
      <c r="O50">
        <v>175</v>
      </c>
      <c r="P50">
        <v>10</v>
      </c>
      <c r="R50" s="6" t="s">
        <v>541</v>
      </c>
      <c r="S50" s="6" t="s">
        <v>301</v>
      </c>
      <c r="T50">
        <v>0</v>
      </c>
    </row>
    <row r="51" spans="1:27" x14ac:dyDescent="0.2">
      <c r="A51" s="2" t="s">
        <v>42</v>
      </c>
      <c r="B51" s="3">
        <v>0</v>
      </c>
      <c r="C51" s="3">
        <v>2.5</v>
      </c>
      <c r="D51" s="3" t="s">
        <v>51</v>
      </c>
      <c r="E51" s="3" t="s">
        <v>53</v>
      </c>
      <c r="F51" s="3" t="s">
        <v>298</v>
      </c>
      <c r="G51" s="3" t="s">
        <v>299</v>
      </c>
      <c r="H51" s="3" t="s">
        <v>300</v>
      </c>
      <c r="I51" s="3" t="s">
        <v>301</v>
      </c>
      <c r="J51" s="3" t="s">
        <v>399</v>
      </c>
      <c r="K51" s="3" t="s">
        <v>303</v>
      </c>
      <c r="N51">
        <v>5</v>
      </c>
      <c r="O51">
        <v>175</v>
      </c>
      <c r="P51">
        <v>10</v>
      </c>
      <c r="R51" s="6" t="s">
        <v>542</v>
      </c>
      <c r="S51" s="6" t="s">
        <v>302</v>
      </c>
      <c r="T51">
        <v>0</v>
      </c>
      <c r="U51" s="3"/>
      <c r="V51" s="3"/>
      <c r="X51" s="3"/>
      <c r="Y51" s="3"/>
      <c r="Z51" s="3"/>
      <c r="AA51" s="3"/>
    </row>
    <row r="52" spans="1:27" x14ac:dyDescent="0.2">
      <c r="A52" s="5" t="s">
        <v>54</v>
      </c>
      <c r="B52" s="6">
        <v>98.7</v>
      </c>
      <c r="C52" s="6">
        <v>94.8</v>
      </c>
      <c r="D52" s="6" t="s">
        <v>401</v>
      </c>
      <c r="E52" s="6" t="s">
        <v>402</v>
      </c>
      <c r="F52" s="6" t="s">
        <v>59</v>
      </c>
      <c r="G52" s="6" t="s">
        <v>403</v>
      </c>
      <c r="H52" s="6" t="s">
        <v>310</v>
      </c>
      <c r="I52" s="6" t="s">
        <v>404</v>
      </c>
      <c r="J52" s="6" t="s">
        <v>405</v>
      </c>
      <c r="K52" s="6" t="s">
        <v>406</v>
      </c>
      <c r="N52">
        <v>5</v>
      </c>
      <c r="O52">
        <v>175</v>
      </c>
      <c r="P52">
        <v>10</v>
      </c>
      <c r="R52" s="6" t="s">
        <v>543</v>
      </c>
      <c r="S52" s="6" t="s">
        <v>303</v>
      </c>
      <c r="T52">
        <v>0</v>
      </c>
    </row>
    <row r="53" spans="1:27" x14ac:dyDescent="0.2">
      <c r="A53" s="2" t="s">
        <v>65</v>
      </c>
      <c r="B53" s="3">
        <v>47</v>
      </c>
      <c r="C53" s="3">
        <v>48.6</v>
      </c>
      <c r="D53" s="3" t="s">
        <v>408</v>
      </c>
      <c r="E53" s="3" t="s">
        <v>409</v>
      </c>
      <c r="F53" s="3" t="s">
        <v>410</v>
      </c>
      <c r="G53" s="3" t="s">
        <v>411</v>
      </c>
      <c r="H53" s="3" t="s">
        <v>412</v>
      </c>
      <c r="I53" s="3" t="s">
        <v>413</v>
      </c>
      <c r="J53" s="3" t="s">
        <v>414</v>
      </c>
      <c r="K53" s="3" t="s">
        <v>415</v>
      </c>
      <c r="N53">
        <v>6</v>
      </c>
      <c r="O53">
        <v>190</v>
      </c>
      <c r="P53">
        <v>8</v>
      </c>
      <c r="R53" s="3" t="s">
        <v>622</v>
      </c>
      <c r="S53">
        <v>0</v>
      </c>
      <c r="T53">
        <v>0</v>
      </c>
    </row>
    <row r="54" spans="1:27" x14ac:dyDescent="0.2">
      <c r="A54" s="5" t="s">
        <v>76</v>
      </c>
      <c r="B54" s="6">
        <v>16.5</v>
      </c>
      <c r="C54" s="6">
        <v>15.3</v>
      </c>
      <c r="D54" s="6" t="s">
        <v>351</v>
      </c>
      <c r="E54" s="6" t="s">
        <v>322</v>
      </c>
      <c r="F54" s="6" t="s">
        <v>417</v>
      </c>
      <c r="G54" s="6" t="s">
        <v>418</v>
      </c>
      <c r="H54" s="6" t="s">
        <v>419</v>
      </c>
      <c r="I54" s="6" t="s">
        <v>420</v>
      </c>
      <c r="J54" s="6" t="s">
        <v>421</v>
      </c>
      <c r="K54" s="6" t="s">
        <v>422</v>
      </c>
      <c r="N54">
        <v>6</v>
      </c>
      <c r="O54">
        <v>190</v>
      </c>
      <c r="P54">
        <v>8</v>
      </c>
      <c r="R54" s="3" t="s">
        <v>623</v>
      </c>
      <c r="S54">
        <v>1</v>
      </c>
      <c r="T54">
        <v>0</v>
      </c>
    </row>
    <row r="55" spans="1:27" x14ac:dyDescent="0.2">
      <c r="A55" s="2" t="s">
        <v>87</v>
      </c>
      <c r="B55" s="3" t="s">
        <v>113</v>
      </c>
      <c r="C55" s="3" t="s">
        <v>113</v>
      </c>
      <c r="D55" s="3" t="s">
        <v>113</v>
      </c>
      <c r="E55" s="3" t="s">
        <v>113</v>
      </c>
      <c r="F55" s="3" t="s">
        <v>113</v>
      </c>
      <c r="G55" s="3" t="s">
        <v>113</v>
      </c>
      <c r="H55" s="3" t="s">
        <v>113</v>
      </c>
      <c r="I55" s="3" t="s">
        <v>113</v>
      </c>
      <c r="J55" s="3" t="s">
        <v>113</v>
      </c>
      <c r="K55" s="3" t="s">
        <v>113</v>
      </c>
      <c r="N55">
        <v>6</v>
      </c>
      <c r="O55">
        <v>190</v>
      </c>
      <c r="P55">
        <v>8</v>
      </c>
      <c r="R55" s="3" t="s">
        <v>624</v>
      </c>
      <c r="S55">
        <v>2</v>
      </c>
      <c r="T55">
        <v>0</v>
      </c>
    </row>
    <row r="56" spans="1:27" x14ac:dyDescent="0.2">
      <c r="A56" s="5" t="s">
        <v>92</v>
      </c>
      <c r="B56" s="6">
        <v>3.66</v>
      </c>
      <c r="C56" s="6">
        <v>3.19</v>
      </c>
      <c r="D56" s="6" t="s">
        <v>424</v>
      </c>
      <c r="E56" s="6" t="s">
        <v>425</v>
      </c>
      <c r="F56" s="6" t="s">
        <v>426</v>
      </c>
      <c r="G56" s="6" t="s">
        <v>333</v>
      </c>
      <c r="H56" s="6" t="s">
        <v>427</v>
      </c>
      <c r="I56" s="6" t="s">
        <v>428</v>
      </c>
      <c r="J56" s="6" t="s">
        <v>428</v>
      </c>
      <c r="K56" s="6" t="s">
        <v>429</v>
      </c>
      <c r="N56">
        <v>6</v>
      </c>
      <c r="O56">
        <v>190</v>
      </c>
      <c r="P56">
        <v>8</v>
      </c>
      <c r="R56" s="3" t="s">
        <v>625</v>
      </c>
      <c r="S56">
        <v>4</v>
      </c>
      <c r="T56">
        <v>0</v>
      </c>
    </row>
    <row r="57" spans="1:27" x14ac:dyDescent="0.2">
      <c r="A57" s="2" t="s">
        <v>103</v>
      </c>
      <c r="B57" s="3">
        <v>22.8</v>
      </c>
      <c r="C57" s="3">
        <v>23.2</v>
      </c>
      <c r="D57" s="3" t="s">
        <v>431</v>
      </c>
      <c r="E57" s="3" t="s">
        <v>432</v>
      </c>
      <c r="F57" s="3" t="s">
        <v>340</v>
      </c>
      <c r="G57" s="3" t="s">
        <v>433</v>
      </c>
      <c r="H57" s="3" t="s">
        <v>433</v>
      </c>
      <c r="I57" s="3" t="s">
        <v>108</v>
      </c>
      <c r="J57" s="3" t="s">
        <v>434</v>
      </c>
      <c r="K57" s="3" t="s">
        <v>435</v>
      </c>
      <c r="N57">
        <v>6</v>
      </c>
      <c r="O57">
        <v>190</v>
      </c>
      <c r="P57">
        <v>8</v>
      </c>
      <c r="R57" s="3">
        <v>2.69</v>
      </c>
      <c r="S57">
        <v>6</v>
      </c>
      <c r="T57">
        <v>0</v>
      </c>
    </row>
    <row r="58" spans="1:27" x14ac:dyDescent="0.2">
      <c r="A58" s="5" t="s">
        <v>114</v>
      </c>
      <c r="B58" s="6">
        <v>0.79700000000000004</v>
      </c>
      <c r="C58" s="6">
        <v>3.05</v>
      </c>
      <c r="D58" s="6" t="s">
        <v>437</v>
      </c>
      <c r="E58" s="6" t="s">
        <v>438</v>
      </c>
      <c r="F58" s="6" t="s">
        <v>439</v>
      </c>
      <c r="G58" s="6" t="s">
        <v>209</v>
      </c>
      <c r="H58" s="6" t="s">
        <v>440</v>
      </c>
      <c r="I58" s="6" t="s">
        <v>441</v>
      </c>
      <c r="J58" s="6" t="s">
        <v>442</v>
      </c>
      <c r="K58" s="6" t="s">
        <v>443</v>
      </c>
      <c r="N58">
        <v>6</v>
      </c>
      <c r="O58">
        <v>190</v>
      </c>
      <c r="P58">
        <v>8</v>
      </c>
      <c r="R58">
        <v>4.0199999999999996</v>
      </c>
      <c r="S58">
        <v>9</v>
      </c>
      <c r="T58">
        <v>0</v>
      </c>
    </row>
    <row r="59" spans="1:27" x14ac:dyDescent="0.2">
      <c r="A59" s="2" t="s">
        <v>125</v>
      </c>
      <c r="B59" s="3">
        <v>0.14399999999999999</v>
      </c>
      <c r="C59" s="3">
        <v>0.28699999999999998</v>
      </c>
      <c r="D59" s="3" t="s">
        <v>445</v>
      </c>
      <c r="E59" s="3" t="s">
        <v>446</v>
      </c>
      <c r="F59" s="3" t="s">
        <v>447</v>
      </c>
      <c r="G59" s="3" t="s">
        <v>448</v>
      </c>
      <c r="H59" s="3" t="s">
        <v>449</v>
      </c>
      <c r="I59" s="3" t="s">
        <v>450</v>
      </c>
      <c r="J59" s="3" t="s">
        <v>451</v>
      </c>
      <c r="K59" s="3" t="s">
        <v>452</v>
      </c>
      <c r="N59">
        <v>6</v>
      </c>
      <c r="O59">
        <v>190</v>
      </c>
      <c r="P59">
        <v>8</v>
      </c>
      <c r="R59" s="3" t="s">
        <v>490</v>
      </c>
      <c r="S59">
        <v>12</v>
      </c>
      <c r="T59">
        <v>0</v>
      </c>
    </row>
    <row r="60" spans="1:27" x14ac:dyDescent="0.2">
      <c r="A60" s="5" t="s">
        <v>136</v>
      </c>
      <c r="B60" s="6">
        <v>0.114</v>
      </c>
      <c r="C60" s="6">
        <v>0.223</v>
      </c>
      <c r="D60" s="6" t="s">
        <v>454</v>
      </c>
      <c r="E60" s="6" t="s">
        <v>455</v>
      </c>
      <c r="F60" s="6" t="s">
        <v>456</v>
      </c>
      <c r="G60" s="6" t="s">
        <v>146</v>
      </c>
      <c r="H60" s="6" t="s">
        <v>373</v>
      </c>
      <c r="I60" s="6" t="s">
        <v>457</v>
      </c>
      <c r="J60" s="6" t="s">
        <v>458</v>
      </c>
      <c r="K60" s="6" t="s">
        <v>459</v>
      </c>
      <c r="N60">
        <v>6</v>
      </c>
      <c r="O60">
        <v>190</v>
      </c>
      <c r="P60">
        <v>8</v>
      </c>
      <c r="R60" s="3" t="s">
        <v>627</v>
      </c>
      <c r="S60">
        <v>16</v>
      </c>
      <c r="T60">
        <v>0</v>
      </c>
    </row>
    <row r="61" spans="1:27" x14ac:dyDescent="0.2">
      <c r="A61" s="2" t="s">
        <v>147</v>
      </c>
      <c r="B61" s="3">
        <v>7.8E-2</v>
      </c>
      <c r="C61" s="3">
        <v>0.13600000000000001</v>
      </c>
      <c r="D61" s="3" t="s">
        <v>461</v>
      </c>
      <c r="E61" s="3" t="s">
        <v>462</v>
      </c>
      <c r="F61" s="3" t="s">
        <v>454</v>
      </c>
      <c r="G61" s="3" t="s">
        <v>463</v>
      </c>
      <c r="H61" s="3" t="s">
        <v>464</v>
      </c>
      <c r="I61" s="3" t="s">
        <v>465</v>
      </c>
      <c r="J61" s="3" t="s">
        <v>466</v>
      </c>
      <c r="K61" s="3" t="s">
        <v>467</v>
      </c>
      <c r="N61">
        <v>6</v>
      </c>
      <c r="O61">
        <v>190</v>
      </c>
      <c r="P61">
        <v>8</v>
      </c>
      <c r="R61" s="3" t="s">
        <v>628</v>
      </c>
      <c r="S61">
        <v>20</v>
      </c>
      <c r="T61">
        <v>0</v>
      </c>
    </row>
    <row r="62" spans="1:27" x14ac:dyDescent="0.2">
      <c r="A62" s="5" t="s">
        <v>158</v>
      </c>
      <c r="B62" s="6">
        <v>1.0999999999999999E-2</v>
      </c>
      <c r="C62" s="6">
        <v>1.0999999999999999E-2</v>
      </c>
      <c r="D62" s="6" t="s">
        <v>469</v>
      </c>
      <c r="E62" s="6" t="s">
        <v>470</v>
      </c>
      <c r="F62" s="6" t="s">
        <v>471</v>
      </c>
      <c r="G62" s="6" t="s">
        <v>472</v>
      </c>
      <c r="H62" s="6" t="s">
        <v>473</v>
      </c>
      <c r="I62" s="6" t="s">
        <v>474</v>
      </c>
      <c r="J62" s="6" t="s">
        <v>475</v>
      </c>
      <c r="K62" s="6" t="s">
        <v>427</v>
      </c>
      <c r="N62">
        <v>6</v>
      </c>
      <c r="O62">
        <v>190</v>
      </c>
      <c r="P62">
        <v>8</v>
      </c>
      <c r="R62" s="3" t="s">
        <v>629</v>
      </c>
      <c r="S62">
        <v>24</v>
      </c>
      <c r="T62">
        <v>0</v>
      </c>
    </row>
    <row r="63" spans="1:27" x14ac:dyDescent="0.2">
      <c r="A63" s="2" t="s">
        <v>169</v>
      </c>
      <c r="B63" s="3" t="s">
        <v>654</v>
      </c>
      <c r="C63" s="3" t="s">
        <v>654</v>
      </c>
      <c r="D63" s="3" t="s">
        <v>385</v>
      </c>
      <c r="E63" s="3" t="s">
        <v>476</v>
      </c>
      <c r="F63" s="3" t="s">
        <v>477</v>
      </c>
      <c r="G63" s="3" t="s">
        <v>282</v>
      </c>
      <c r="H63" s="3" t="s">
        <v>478</v>
      </c>
      <c r="I63" s="3" t="s">
        <v>479</v>
      </c>
      <c r="J63" s="3" t="s">
        <v>480</v>
      </c>
      <c r="K63" s="3" t="s">
        <v>481</v>
      </c>
    </row>
    <row r="64" spans="1:27" x14ac:dyDescent="0.2">
      <c r="A64" s="5" t="s">
        <v>175</v>
      </c>
      <c r="B64" s="6">
        <v>0.108</v>
      </c>
      <c r="C64" s="6">
        <v>0.153</v>
      </c>
      <c r="D64" s="6" t="s">
        <v>483</v>
      </c>
      <c r="E64" s="6" t="s">
        <v>484</v>
      </c>
      <c r="F64" s="6" t="s">
        <v>485</v>
      </c>
      <c r="G64" s="6" t="s">
        <v>486</v>
      </c>
      <c r="H64" s="6" t="s">
        <v>427</v>
      </c>
      <c r="I64" s="6" t="s">
        <v>97</v>
      </c>
      <c r="J64" s="6" t="s">
        <v>487</v>
      </c>
      <c r="K64" s="6" t="s">
        <v>488</v>
      </c>
    </row>
    <row r="66" spans="1:11" x14ac:dyDescent="0.2">
      <c r="A66" t="s">
        <v>669</v>
      </c>
    </row>
    <row r="67" spans="1:11" x14ac:dyDescent="0.2">
      <c r="A67" s="5" t="s">
        <v>42</v>
      </c>
      <c r="B67" s="6">
        <v>0</v>
      </c>
      <c r="C67">
        <v>2.5</v>
      </c>
      <c r="D67" s="6" t="s">
        <v>490</v>
      </c>
      <c r="E67" s="6" t="s">
        <v>53</v>
      </c>
      <c r="F67" s="6">
        <v>13</v>
      </c>
      <c r="G67">
        <v>18.2</v>
      </c>
      <c r="H67" s="6" t="s">
        <v>300</v>
      </c>
      <c r="I67" s="6" t="s">
        <v>301</v>
      </c>
      <c r="J67" s="6" t="s">
        <v>302</v>
      </c>
      <c r="K67" s="6" t="s">
        <v>303</v>
      </c>
    </row>
    <row r="68" spans="1:11" x14ac:dyDescent="0.2">
      <c r="A68" s="2" t="s">
        <v>54</v>
      </c>
      <c r="B68" s="3">
        <v>98.2</v>
      </c>
      <c r="C68">
        <v>94.7</v>
      </c>
      <c r="D68" s="3" t="s">
        <v>493</v>
      </c>
      <c r="E68" s="3" t="s">
        <v>494</v>
      </c>
      <c r="F68" s="3">
        <v>79.5</v>
      </c>
      <c r="G68">
        <v>77</v>
      </c>
      <c r="H68" s="3" t="s">
        <v>496</v>
      </c>
      <c r="I68" s="3" t="s">
        <v>497</v>
      </c>
      <c r="J68" s="3" t="s">
        <v>405</v>
      </c>
      <c r="K68" s="3" t="s">
        <v>498</v>
      </c>
    </row>
    <row r="69" spans="1:11" x14ac:dyDescent="0.2">
      <c r="A69" s="5" t="s">
        <v>65</v>
      </c>
      <c r="B69" s="6">
        <v>47.3</v>
      </c>
      <c r="C69">
        <v>48.4</v>
      </c>
      <c r="D69" s="6" t="s">
        <v>500</v>
      </c>
      <c r="E69" s="6" t="s">
        <v>501</v>
      </c>
      <c r="F69" s="6">
        <v>57.3</v>
      </c>
      <c r="G69">
        <v>59.5</v>
      </c>
      <c r="H69" s="6" t="s">
        <v>503</v>
      </c>
      <c r="I69" s="6" t="s">
        <v>504</v>
      </c>
      <c r="J69" s="6" t="s">
        <v>505</v>
      </c>
      <c r="K69" s="6" t="s">
        <v>506</v>
      </c>
    </row>
    <row r="70" spans="1:11" x14ac:dyDescent="0.2">
      <c r="A70" s="2" t="s">
        <v>76</v>
      </c>
      <c r="B70" s="3">
        <v>16.399999999999999</v>
      </c>
      <c r="C70">
        <v>15.5</v>
      </c>
      <c r="D70" s="3" t="s">
        <v>78</v>
      </c>
      <c r="E70" s="3" t="s">
        <v>508</v>
      </c>
      <c r="F70" s="3">
        <v>8.25</v>
      </c>
      <c r="G70">
        <v>6.46</v>
      </c>
      <c r="H70" s="3" t="s">
        <v>510</v>
      </c>
      <c r="I70" s="3" t="s">
        <v>511</v>
      </c>
      <c r="J70" s="3" t="s">
        <v>512</v>
      </c>
      <c r="K70" s="3" t="s">
        <v>513</v>
      </c>
    </row>
    <row r="71" spans="1:11" x14ac:dyDescent="0.2">
      <c r="A71" s="5" t="s">
        <v>87</v>
      </c>
      <c r="B71" s="6">
        <v>0.34</v>
      </c>
      <c r="C71">
        <v>0.28999999999999998</v>
      </c>
      <c r="D71" s="6" t="s">
        <v>515</v>
      </c>
      <c r="E71" s="6" t="s">
        <v>515</v>
      </c>
      <c r="F71" s="6">
        <v>0.12</v>
      </c>
      <c r="G71">
        <v>0.11</v>
      </c>
      <c r="H71" s="6" t="s">
        <v>517</v>
      </c>
      <c r="I71" s="6" t="s">
        <v>89</v>
      </c>
      <c r="J71" s="6" t="s">
        <v>90</v>
      </c>
      <c r="K71" s="6" t="s">
        <v>90</v>
      </c>
    </row>
    <row r="72" spans="1:11" x14ac:dyDescent="0.2">
      <c r="A72" s="2" t="s">
        <v>92</v>
      </c>
      <c r="B72" s="3">
        <v>3.4</v>
      </c>
      <c r="C72">
        <v>2.99</v>
      </c>
      <c r="D72" s="3" t="s">
        <v>397</v>
      </c>
      <c r="E72" s="3" t="s">
        <v>519</v>
      </c>
      <c r="F72" s="3">
        <v>1.56</v>
      </c>
      <c r="G72">
        <v>1.62</v>
      </c>
      <c r="H72" s="3" t="s">
        <v>427</v>
      </c>
      <c r="I72" s="3" t="s">
        <v>521</v>
      </c>
      <c r="J72" s="3" t="s">
        <v>337</v>
      </c>
      <c r="K72" s="3" t="s">
        <v>429</v>
      </c>
    </row>
    <row r="73" spans="1:11" x14ac:dyDescent="0.2">
      <c r="A73" s="5" t="s">
        <v>103</v>
      </c>
      <c r="B73" s="6">
        <v>22.8</v>
      </c>
      <c r="C73">
        <v>22.5</v>
      </c>
      <c r="D73" s="6" t="s">
        <v>523</v>
      </c>
      <c r="E73" s="6" t="s">
        <v>524</v>
      </c>
      <c r="F73" s="6">
        <v>26.4</v>
      </c>
      <c r="G73">
        <v>27</v>
      </c>
      <c r="H73" s="6" t="s">
        <v>526</v>
      </c>
      <c r="I73" s="6" t="s">
        <v>433</v>
      </c>
      <c r="J73" s="6" t="s">
        <v>527</v>
      </c>
      <c r="K73" s="6" t="s">
        <v>528</v>
      </c>
    </row>
    <row r="74" spans="1:11" x14ac:dyDescent="0.2">
      <c r="A74" s="2" t="s">
        <v>114</v>
      </c>
      <c r="B74" s="3">
        <v>0.65100000000000002</v>
      </c>
      <c r="C74">
        <v>2.1</v>
      </c>
      <c r="D74" s="3" t="s">
        <v>530</v>
      </c>
      <c r="E74" s="3" t="s">
        <v>531</v>
      </c>
      <c r="F74" s="3">
        <v>10.6</v>
      </c>
      <c r="G74">
        <v>11.9</v>
      </c>
      <c r="H74" s="3" t="s">
        <v>533</v>
      </c>
      <c r="I74" s="3" t="s">
        <v>534</v>
      </c>
      <c r="J74" s="3" t="s">
        <v>535</v>
      </c>
      <c r="K74" s="3" t="s">
        <v>252</v>
      </c>
    </row>
    <row r="75" spans="1:11" x14ac:dyDescent="0.2">
      <c r="A75" s="5" t="s">
        <v>125</v>
      </c>
      <c r="B75" s="6">
        <v>0.10100000000000001</v>
      </c>
      <c r="C75">
        <v>0.183</v>
      </c>
      <c r="D75" s="6" t="s">
        <v>537</v>
      </c>
      <c r="E75" s="6" t="s">
        <v>538</v>
      </c>
      <c r="F75" s="6">
        <v>1.03</v>
      </c>
      <c r="G75">
        <v>1.83</v>
      </c>
      <c r="H75" s="6" t="s">
        <v>540</v>
      </c>
      <c r="I75" s="6" t="s">
        <v>541</v>
      </c>
      <c r="J75" s="6" t="s">
        <v>542</v>
      </c>
      <c r="K75" s="6" t="s">
        <v>543</v>
      </c>
    </row>
    <row r="76" spans="1:11" x14ac:dyDescent="0.2">
      <c r="A76" s="2" t="s">
        <v>136</v>
      </c>
      <c r="B76" s="3">
        <v>9.4E-2</v>
      </c>
      <c r="C76">
        <v>0.154</v>
      </c>
      <c r="D76" s="3" t="s">
        <v>545</v>
      </c>
      <c r="E76" s="3" t="s">
        <v>546</v>
      </c>
      <c r="F76" s="3">
        <v>0.38</v>
      </c>
      <c r="G76">
        <v>0.46100000000000002</v>
      </c>
      <c r="H76" s="3" t="s">
        <v>548</v>
      </c>
      <c r="I76" s="3" t="s">
        <v>178</v>
      </c>
      <c r="J76" s="3" t="s">
        <v>549</v>
      </c>
      <c r="K76" s="3" t="s">
        <v>550</v>
      </c>
    </row>
    <row r="77" spans="1:11" x14ac:dyDescent="0.2">
      <c r="A77" s="5" t="s">
        <v>147</v>
      </c>
      <c r="B77" s="6">
        <v>6.3E-2</v>
      </c>
      <c r="C77">
        <v>9.9000000000000005E-2</v>
      </c>
      <c r="D77" s="6" t="s">
        <v>552</v>
      </c>
      <c r="E77" s="6" t="s">
        <v>553</v>
      </c>
      <c r="F77" s="6">
        <v>0.19700000000000001</v>
      </c>
      <c r="G77">
        <v>0.26200000000000001</v>
      </c>
      <c r="H77" s="6" t="s">
        <v>555</v>
      </c>
      <c r="I77" s="6" t="s">
        <v>556</v>
      </c>
      <c r="J77" s="6" t="s">
        <v>127</v>
      </c>
      <c r="K77" s="6" t="s">
        <v>557</v>
      </c>
    </row>
    <row r="78" spans="1:11" x14ac:dyDescent="0.2">
      <c r="A78" s="2" t="s">
        <v>158</v>
      </c>
      <c r="B78" s="3">
        <v>2E-3</v>
      </c>
      <c r="C78">
        <v>4.0000000000000001E-3</v>
      </c>
      <c r="D78" s="3" t="s">
        <v>559</v>
      </c>
      <c r="E78" s="3" t="s">
        <v>560</v>
      </c>
      <c r="F78" s="3">
        <v>5.5E-2</v>
      </c>
      <c r="G78">
        <v>0.104</v>
      </c>
      <c r="H78" s="3" t="s">
        <v>274</v>
      </c>
      <c r="I78" s="3" t="s">
        <v>562</v>
      </c>
      <c r="J78" s="3" t="s">
        <v>563</v>
      </c>
      <c r="K78" s="3" t="s">
        <v>564</v>
      </c>
    </row>
    <row r="79" spans="1:11" x14ac:dyDescent="0.2">
      <c r="A79" s="5" t="s">
        <v>169</v>
      </c>
      <c r="B79" s="6" t="s">
        <v>654</v>
      </c>
      <c r="C79" t="s">
        <v>654</v>
      </c>
      <c r="D79" s="6"/>
      <c r="E79" s="6" t="s">
        <v>654</v>
      </c>
      <c r="F79" s="6">
        <v>8.0000000000000002E-3</v>
      </c>
      <c r="G79">
        <v>1.0999999999999999E-2</v>
      </c>
      <c r="H79" s="6" t="s">
        <v>567</v>
      </c>
      <c r="I79" s="6" t="s">
        <v>568</v>
      </c>
      <c r="J79" s="6" t="s">
        <v>569</v>
      </c>
      <c r="K79" s="6" t="s">
        <v>570</v>
      </c>
    </row>
    <row r="80" spans="1:11" x14ac:dyDescent="0.2">
      <c r="A80" s="2" t="s">
        <v>175</v>
      </c>
      <c r="B80" s="3">
        <v>0.06</v>
      </c>
      <c r="C80">
        <v>9.0999999999999998E-2</v>
      </c>
      <c r="D80" s="3" t="s">
        <v>572</v>
      </c>
      <c r="E80" s="3" t="s">
        <v>573</v>
      </c>
      <c r="F80" s="3">
        <v>0.36499999999999999</v>
      </c>
      <c r="G80">
        <v>0.55500000000000005</v>
      </c>
      <c r="H80" s="3" t="s">
        <v>575</v>
      </c>
      <c r="I80" s="3" t="s">
        <v>129</v>
      </c>
      <c r="J80" s="3" t="s">
        <v>576</v>
      </c>
      <c r="K80" s="3" t="s">
        <v>577</v>
      </c>
    </row>
    <row r="83" spans="1:11" x14ac:dyDescent="0.2">
      <c r="A83" t="s">
        <v>670</v>
      </c>
    </row>
    <row r="84" spans="1:11" x14ac:dyDescent="0.2">
      <c r="A84" t="s">
        <v>42</v>
      </c>
      <c r="B84">
        <v>0</v>
      </c>
      <c r="C84">
        <v>1</v>
      </c>
      <c r="D84">
        <v>2</v>
      </c>
      <c r="E84">
        <v>4</v>
      </c>
      <c r="F84">
        <v>6</v>
      </c>
      <c r="G84">
        <v>9</v>
      </c>
      <c r="H84">
        <v>12</v>
      </c>
      <c r="I84">
        <v>16</v>
      </c>
      <c r="J84">
        <v>20</v>
      </c>
      <c r="K84">
        <v>24</v>
      </c>
    </row>
    <row r="85" spans="1:11" x14ac:dyDescent="0.2">
      <c r="A85" s="5" t="s">
        <v>54</v>
      </c>
      <c r="B85" s="6" t="s">
        <v>583</v>
      </c>
      <c r="C85" s="6" t="s">
        <v>584</v>
      </c>
      <c r="D85" s="6" t="s">
        <v>59</v>
      </c>
      <c r="E85" s="6" t="s">
        <v>585</v>
      </c>
      <c r="F85" s="6">
        <v>76</v>
      </c>
      <c r="G85">
        <v>74.2</v>
      </c>
      <c r="H85" s="6" t="s">
        <v>587</v>
      </c>
      <c r="I85" s="6" t="s">
        <v>588</v>
      </c>
      <c r="J85" s="6" t="s">
        <v>589</v>
      </c>
      <c r="K85" s="6" t="s">
        <v>590</v>
      </c>
    </row>
    <row r="86" spans="1:11" x14ac:dyDescent="0.2">
      <c r="A86" s="2" t="s">
        <v>65</v>
      </c>
      <c r="B86" s="3" t="s">
        <v>500</v>
      </c>
      <c r="C86" s="3" t="s">
        <v>591</v>
      </c>
      <c r="D86" s="3" t="s">
        <v>592</v>
      </c>
      <c r="E86" s="3" t="s">
        <v>593</v>
      </c>
      <c r="F86" s="3">
        <v>60.9</v>
      </c>
      <c r="G86">
        <v>62.2</v>
      </c>
      <c r="H86" s="3" t="s">
        <v>595</v>
      </c>
      <c r="I86" s="3" t="s">
        <v>596</v>
      </c>
      <c r="J86" s="3" t="s">
        <v>597</v>
      </c>
      <c r="K86" s="3" t="s">
        <v>598</v>
      </c>
    </row>
    <row r="87" spans="1:11" x14ac:dyDescent="0.2">
      <c r="A87" s="5" t="s">
        <v>76</v>
      </c>
      <c r="B87" s="6" t="s">
        <v>78</v>
      </c>
      <c r="C87" s="6" t="s">
        <v>442</v>
      </c>
      <c r="D87" s="6" t="s">
        <v>599</v>
      </c>
      <c r="E87" s="6" t="s">
        <v>600</v>
      </c>
      <c r="F87" s="6">
        <v>5.57</v>
      </c>
      <c r="G87">
        <v>4.41</v>
      </c>
      <c r="H87" s="6" t="s">
        <v>602</v>
      </c>
      <c r="I87" s="6" t="s">
        <v>603</v>
      </c>
      <c r="J87" s="6" t="s">
        <v>604</v>
      </c>
      <c r="K87" s="6" t="s">
        <v>332</v>
      </c>
    </row>
    <row r="88" spans="1:11" x14ac:dyDescent="0.2">
      <c r="A88" s="2" t="s">
        <v>87</v>
      </c>
      <c r="B88" s="3" t="s">
        <v>605</v>
      </c>
      <c r="C88" s="3" t="s">
        <v>517</v>
      </c>
      <c r="D88" s="3" t="s">
        <v>90</v>
      </c>
      <c r="E88" s="3" t="s">
        <v>91</v>
      </c>
      <c r="F88" s="3">
        <v>0.05</v>
      </c>
      <c r="G88" t="s">
        <v>90</v>
      </c>
      <c r="H88" s="3" t="s">
        <v>90</v>
      </c>
      <c r="I88" s="3" t="s">
        <v>91</v>
      </c>
      <c r="J88" s="3" t="s">
        <v>224</v>
      </c>
      <c r="K88" s="3" t="s">
        <v>90</v>
      </c>
    </row>
    <row r="89" spans="1:11" x14ac:dyDescent="0.2">
      <c r="A89" s="5" t="s">
        <v>92</v>
      </c>
      <c r="B89" s="6" t="s">
        <v>607</v>
      </c>
      <c r="C89" s="6" t="s">
        <v>608</v>
      </c>
      <c r="D89" s="6" t="s">
        <v>356</v>
      </c>
      <c r="E89" s="6" t="s">
        <v>383</v>
      </c>
      <c r="F89" s="6">
        <v>0.95</v>
      </c>
      <c r="G89">
        <v>0.73</v>
      </c>
      <c r="H89" s="6" t="s">
        <v>610</v>
      </c>
      <c r="I89" s="6" t="s">
        <v>611</v>
      </c>
      <c r="J89" s="6" t="s">
        <v>612</v>
      </c>
      <c r="K89" s="6" t="s">
        <v>613</v>
      </c>
    </row>
    <row r="90" spans="1:11" x14ac:dyDescent="0.2">
      <c r="A90" s="2" t="s">
        <v>103</v>
      </c>
      <c r="B90" s="3" t="s">
        <v>106</v>
      </c>
      <c r="C90" s="3" t="s">
        <v>234</v>
      </c>
      <c r="D90" s="3" t="s">
        <v>614</v>
      </c>
      <c r="E90" s="3" t="s">
        <v>340</v>
      </c>
      <c r="F90" s="3">
        <v>27.3</v>
      </c>
      <c r="G90">
        <v>28.8</v>
      </c>
      <c r="H90" s="3" t="s">
        <v>616</v>
      </c>
      <c r="I90" s="3" t="s">
        <v>341</v>
      </c>
      <c r="J90" s="3" t="s">
        <v>112</v>
      </c>
      <c r="K90" s="3" t="s">
        <v>239</v>
      </c>
    </row>
    <row r="91" spans="1:11" x14ac:dyDescent="0.2">
      <c r="A91" s="5" t="s">
        <v>114</v>
      </c>
      <c r="B91" s="6" t="s">
        <v>617</v>
      </c>
      <c r="C91" s="6" t="s">
        <v>246</v>
      </c>
      <c r="D91" s="6" t="s">
        <v>618</v>
      </c>
      <c r="E91" s="6" t="s">
        <v>209</v>
      </c>
      <c r="F91" s="6">
        <v>15.8</v>
      </c>
      <c r="G91">
        <v>14.1</v>
      </c>
      <c r="H91" s="6" t="s">
        <v>78</v>
      </c>
      <c r="I91" s="6" t="s">
        <v>508</v>
      </c>
      <c r="J91" s="6" t="s">
        <v>620</v>
      </c>
      <c r="K91" s="6" t="s">
        <v>621</v>
      </c>
    </row>
    <row r="92" spans="1:11" x14ac:dyDescent="0.2">
      <c r="A92" s="2" t="s">
        <v>125</v>
      </c>
      <c r="B92" s="3" t="s">
        <v>622</v>
      </c>
      <c r="C92" s="3" t="s">
        <v>623</v>
      </c>
      <c r="D92" s="3" t="s">
        <v>624</v>
      </c>
      <c r="E92" s="3" t="s">
        <v>625</v>
      </c>
      <c r="F92" s="3">
        <v>2.69</v>
      </c>
      <c r="G92">
        <v>4.0199999999999996</v>
      </c>
      <c r="H92" s="3" t="s">
        <v>490</v>
      </c>
      <c r="I92" s="3" t="s">
        <v>627</v>
      </c>
      <c r="J92" s="3" t="s">
        <v>628</v>
      </c>
      <c r="K92" s="3" t="s">
        <v>629</v>
      </c>
    </row>
    <row r="93" spans="1:11" x14ac:dyDescent="0.2">
      <c r="A93" s="5" t="s">
        <v>136</v>
      </c>
      <c r="B93" s="6" t="s">
        <v>630</v>
      </c>
      <c r="C93" s="6" t="s">
        <v>631</v>
      </c>
      <c r="D93" s="6" t="s">
        <v>632</v>
      </c>
      <c r="E93" s="6" t="s">
        <v>633</v>
      </c>
      <c r="F93" s="6">
        <v>0.59</v>
      </c>
      <c r="G93">
        <v>0.60799999999999998</v>
      </c>
      <c r="H93" s="6" t="s">
        <v>635</v>
      </c>
      <c r="I93" s="6" t="s">
        <v>636</v>
      </c>
      <c r="J93" s="6" t="s">
        <v>637</v>
      </c>
      <c r="K93" s="6" t="s">
        <v>638</v>
      </c>
    </row>
    <row r="94" spans="1:11" x14ac:dyDescent="0.2">
      <c r="A94" s="2" t="s">
        <v>147</v>
      </c>
      <c r="B94" s="3" t="s">
        <v>639</v>
      </c>
      <c r="C94" s="3" t="s">
        <v>370</v>
      </c>
      <c r="D94" s="3" t="s">
        <v>640</v>
      </c>
      <c r="E94" s="3" t="s">
        <v>641</v>
      </c>
      <c r="F94" s="3">
        <v>0.35099999999999998</v>
      </c>
      <c r="G94">
        <v>0.42299999999999999</v>
      </c>
      <c r="H94" s="3" t="s">
        <v>643</v>
      </c>
      <c r="I94" s="3" t="s">
        <v>644</v>
      </c>
      <c r="J94" s="3" t="s">
        <v>645</v>
      </c>
      <c r="K94" s="3" t="s">
        <v>646</v>
      </c>
    </row>
    <row r="95" spans="1:11" x14ac:dyDescent="0.2">
      <c r="A95" s="5" t="s">
        <v>158</v>
      </c>
      <c r="B95" s="6" t="s">
        <v>647</v>
      </c>
      <c r="C95" s="6" t="s">
        <v>160</v>
      </c>
      <c r="D95" s="6" t="s">
        <v>648</v>
      </c>
      <c r="E95" s="6" t="s">
        <v>649</v>
      </c>
      <c r="F95" s="6">
        <v>0.21099999999999999</v>
      </c>
      <c r="G95">
        <v>0.39900000000000002</v>
      </c>
      <c r="H95" s="6" t="s">
        <v>651</v>
      </c>
      <c r="I95" s="6" t="s">
        <v>652</v>
      </c>
      <c r="J95" s="6" t="s">
        <v>100</v>
      </c>
      <c r="K95" s="6" t="s">
        <v>653</v>
      </c>
    </row>
    <row r="96" spans="1:11" x14ac:dyDescent="0.2">
      <c r="A96" s="2" t="s">
        <v>169</v>
      </c>
      <c r="B96" s="3" t="s">
        <v>654</v>
      </c>
      <c r="C96" s="3" t="s">
        <v>559</v>
      </c>
      <c r="D96" s="3" t="s">
        <v>113</v>
      </c>
      <c r="E96" s="3" t="s">
        <v>272</v>
      </c>
      <c r="F96" s="3">
        <v>2.5000000000000001E-2</v>
      </c>
      <c r="G96" t="s">
        <v>113</v>
      </c>
      <c r="H96" s="3" t="s">
        <v>173</v>
      </c>
      <c r="I96" s="3" t="s">
        <v>656</v>
      </c>
      <c r="J96" s="3" t="s">
        <v>113</v>
      </c>
      <c r="K96" s="3" t="s">
        <v>113</v>
      </c>
    </row>
    <row r="97" spans="1:11" x14ac:dyDescent="0.2">
      <c r="A97" s="5" t="s">
        <v>175</v>
      </c>
      <c r="B97" s="6" t="s">
        <v>657</v>
      </c>
      <c r="C97" s="6" t="s">
        <v>658</v>
      </c>
      <c r="D97" s="6" t="s">
        <v>555</v>
      </c>
      <c r="E97" s="6" t="s">
        <v>659</v>
      </c>
      <c r="F97" s="6">
        <v>0.74399999999999999</v>
      </c>
      <c r="G97">
        <v>0.98099999999999998</v>
      </c>
      <c r="H97" s="6" t="s">
        <v>661</v>
      </c>
      <c r="I97" s="6" t="s">
        <v>662</v>
      </c>
      <c r="J97" s="6" t="s">
        <v>663</v>
      </c>
      <c r="K97" s="6" t="s">
        <v>664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FB2C6-C8F6-4B28-BB45-BF956165E6C7}">
  <dimension ref="A1:Z69"/>
  <sheetViews>
    <sheetView tabSelected="1" topLeftCell="I1" workbookViewId="0">
      <selection activeCell="X13" sqref="X13"/>
    </sheetView>
  </sheetViews>
  <sheetFormatPr baseColWidth="10" defaultColWidth="8.83203125" defaultRowHeight="15" x14ac:dyDescent="0.2"/>
  <cols>
    <col min="2" max="2" width="17.6640625" customWidth="1"/>
    <col min="8" max="8" width="17.6640625" style="9" customWidth="1"/>
    <col min="20" max="20" width="16.33203125" style="9" customWidth="1"/>
  </cols>
  <sheetData>
    <row r="1" spans="1:26" x14ac:dyDescent="0.2">
      <c r="A1" s="11" t="s">
        <v>1</v>
      </c>
      <c r="B1" s="11"/>
      <c r="C1" s="11"/>
      <c r="D1" s="11"/>
      <c r="E1" s="11"/>
      <c r="F1" s="11"/>
      <c r="G1" s="11"/>
      <c r="H1" s="11"/>
      <c r="I1" s="11"/>
      <c r="J1" s="11"/>
      <c r="K1" s="11" t="s">
        <v>2</v>
      </c>
      <c r="L1" s="11"/>
      <c r="M1" s="11"/>
      <c r="N1" s="11"/>
      <c r="O1" s="11"/>
      <c r="P1" s="11"/>
      <c r="Q1" s="11" t="s">
        <v>3</v>
      </c>
      <c r="R1" s="11"/>
      <c r="S1" s="11"/>
      <c r="T1" s="11"/>
      <c r="U1" s="11"/>
      <c r="V1" s="11"/>
      <c r="W1" s="11"/>
      <c r="X1" s="11"/>
    </row>
    <row r="2" spans="1:26" x14ac:dyDescent="0.2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s="9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  <c r="Q2" t="s">
        <v>20</v>
      </c>
      <c r="R2" t="s">
        <v>15</v>
      </c>
      <c r="S2" t="s">
        <v>16</v>
      </c>
      <c r="T2" s="9" t="s">
        <v>17</v>
      </c>
      <c r="U2" t="s">
        <v>18</v>
      </c>
      <c r="V2" t="s">
        <v>19</v>
      </c>
      <c r="W2" t="s">
        <v>21</v>
      </c>
      <c r="X2" t="s">
        <v>22</v>
      </c>
      <c r="Y2" t="s">
        <v>680</v>
      </c>
      <c r="Z2" t="s">
        <v>681</v>
      </c>
    </row>
    <row r="3" spans="1:26" x14ac:dyDescent="0.2">
      <c r="A3">
        <v>0</v>
      </c>
      <c r="B3">
        <v>145</v>
      </c>
      <c r="C3">
        <v>8</v>
      </c>
      <c r="D3">
        <v>0</v>
      </c>
      <c r="E3">
        <v>8</v>
      </c>
      <c r="F3">
        <v>16.7</v>
      </c>
      <c r="G3">
        <v>20</v>
      </c>
      <c r="H3" s="9">
        <v>0</v>
      </c>
      <c r="J3">
        <v>8</v>
      </c>
      <c r="N3">
        <v>18.863636363636367</v>
      </c>
      <c r="T3" s="9">
        <v>0</v>
      </c>
      <c r="Z3" t="s">
        <v>682</v>
      </c>
    </row>
    <row r="4" spans="1:26" x14ac:dyDescent="0.2">
      <c r="B4">
        <v>145</v>
      </c>
      <c r="C4">
        <v>8</v>
      </c>
      <c r="D4">
        <v>0</v>
      </c>
      <c r="E4">
        <v>8</v>
      </c>
      <c r="F4">
        <v>16.7</v>
      </c>
      <c r="G4">
        <v>20</v>
      </c>
      <c r="H4" s="9">
        <v>0</v>
      </c>
      <c r="J4">
        <v>8</v>
      </c>
      <c r="N4">
        <v>18.863636363636367</v>
      </c>
      <c r="T4" s="9">
        <v>7.8E-2</v>
      </c>
      <c r="Z4" t="s">
        <v>682</v>
      </c>
    </row>
    <row r="5" spans="1:26" x14ac:dyDescent="0.2">
      <c r="B5">
        <v>145</v>
      </c>
      <c r="C5">
        <v>8</v>
      </c>
      <c r="D5">
        <v>0</v>
      </c>
      <c r="E5">
        <v>8</v>
      </c>
      <c r="F5">
        <v>16.7</v>
      </c>
      <c r="G5">
        <v>20</v>
      </c>
      <c r="H5" s="9">
        <v>30</v>
      </c>
      <c r="J5">
        <v>8</v>
      </c>
      <c r="N5">
        <v>18.863636363636367</v>
      </c>
      <c r="T5" s="9">
        <v>0.29199999999999998</v>
      </c>
      <c r="Z5" t="s">
        <v>682</v>
      </c>
    </row>
    <row r="6" spans="1:26" x14ac:dyDescent="0.2">
      <c r="B6">
        <v>145</v>
      </c>
      <c r="C6">
        <v>8</v>
      </c>
      <c r="D6">
        <v>0</v>
      </c>
      <c r="E6">
        <v>8</v>
      </c>
      <c r="F6">
        <v>16.7</v>
      </c>
      <c r="G6">
        <v>20</v>
      </c>
      <c r="H6" s="9">
        <v>60</v>
      </c>
      <c r="J6">
        <v>8</v>
      </c>
      <c r="N6">
        <v>18.863636363636367</v>
      </c>
      <c r="T6" s="9" t="s">
        <v>127</v>
      </c>
      <c r="Z6" t="s">
        <v>682</v>
      </c>
    </row>
    <row r="7" spans="1:26" x14ac:dyDescent="0.2">
      <c r="B7">
        <v>145</v>
      </c>
      <c r="C7">
        <v>8</v>
      </c>
      <c r="D7">
        <v>0</v>
      </c>
      <c r="E7">
        <v>8</v>
      </c>
      <c r="F7">
        <v>16.7</v>
      </c>
      <c r="G7">
        <v>20</v>
      </c>
      <c r="H7" s="9">
        <v>90</v>
      </c>
      <c r="J7">
        <v>8</v>
      </c>
      <c r="N7">
        <v>18.863636363636367</v>
      </c>
      <c r="T7" s="9" t="s">
        <v>128</v>
      </c>
      <c r="Z7" t="s">
        <v>682</v>
      </c>
    </row>
    <row r="8" spans="1:26" x14ac:dyDescent="0.2">
      <c r="B8">
        <v>145</v>
      </c>
      <c r="C8">
        <v>8</v>
      </c>
      <c r="D8">
        <v>0</v>
      </c>
      <c r="E8">
        <v>8</v>
      </c>
      <c r="F8">
        <v>16.7</v>
      </c>
      <c r="G8">
        <v>20</v>
      </c>
      <c r="H8" s="9">
        <v>120</v>
      </c>
      <c r="J8">
        <v>8</v>
      </c>
      <c r="N8">
        <v>18.863636363636367</v>
      </c>
      <c r="T8" s="9" t="s">
        <v>129</v>
      </c>
      <c r="Z8" t="s">
        <v>682</v>
      </c>
    </row>
    <row r="9" spans="1:26" x14ac:dyDescent="0.2">
      <c r="B9">
        <v>145</v>
      </c>
      <c r="C9">
        <v>8</v>
      </c>
      <c r="D9">
        <v>0</v>
      </c>
      <c r="E9">
        <v>8</v>
      </c>
      <c r="F9">
        <v>16.7</v>
      </c>
      <c r="G9">
        <v>20</v>
      </c>
      <c r="H9" s="9">
        <v>150</v>
      </c>
      <c r="J9">
        <v>8</v>
      </c>
      <c r="N9">
        <v>18.863636363636367</v>
      </c>
      <c r="T9" s="9" t="s">
        <v>130</v>
      </c>
      <c r="Z9" t="s">
        <v>682</v>
      </c>
    </row>
    <row r="10" spans="1:26" x14ac:dyDescent="0.2">
      <c r="B10">
        <v>145</v>
      </c>
      <c r="C10">
        <v>8</v>
      </c>
      <c r="D10">
        <v>0</v>
      </c>
      <c r="E10">
        <v>8</v>
      </c>
      <c r="F10">
        <v>16.7</v>
      </c>
      <c r="G10">
        <v>20</v>
      </c>
      <c r="H10" s="9">
        <v>181.79999999999998</v>
      </c>
      <c r="J10">
        <v>8</v>
      </c>
      <c r="N10">
        <v>18.863636363636367</v>
      </c>
      <c r="T10" s="9" t="s">
        <v>131</v>
      </c>
      <c r="Z10" t="s">
        <v>682</v>
      </c>
    </row>
    <row r="11" spans="1:26" x14ac:dyDescent="0.2">
      <c r="B11">
        <v>145</v>
      </c>
      <c r="C11">
        <v>8</v>
      </c>
      <c r="D11">
        <v>0</v>
      </c>
      <c r="E11">
        <v>8</v>
      </c>
      <c r="F11">
        <v>16.7</v>
      </c>
      <c r="G11">
        <v>20</v>
      </c>
      <c r="H11" s="9">
        <v>240</v>
      </c>
      <c r="J11">
        <v>8</v>
      </c>
      <c r="N11">
        <v>18.863636363636367</v>
      </c>
      <c r="T11" s="9" t="s">
        <v>132</v>
      </c>
      <c r="Z11" t="s">
        <v>682</v>
      </c>
    </row>
    <row r="12" spans="1:26" x14ac:dyDescent="0.2">
      <c r="B12">
        <v>145</v>
      </c>
      <c r="C12">
        <v>8</v>
      </c>
      <c r="D12">
        <v>0</v>
      </c>
      <c r="E12">
        <v>8</v>
      </c>
      <c r="F12">
        <v>16.7</v>
      </c>
      <c r="G12">
        <v>20</v>
      </c>
      <c r="H12" s="9">
        <v>300</v>
      </c>
      <c r="J12">
        <v>8</v>
      </c>
      <c r="N12">
        <v>18.863636363636367</v>
      </c>
      <c r="T12" s="9" t="s">
        <v>133</v>
      </c>
      <c r="Z12" t="s">
        <v>682</v>
      </c>
    </row>
    <row r="13" spans="1:26" x14ac:dyDescent="0.2">
      <c r="B13">
        <v>145</v>
      </c>
      <c r="C13">
        <v>8</v>
      </c>
      <c r="D13">
        <v>0</v>
      </c>
      <c r="E13">
        <v>8</v>
      </c>
      <c r="F13">
        <v>16.7</v>
      </c>
      <c r="G13">
        <v>20</v>
      </c>
      <c r="H13" s="9">
        <v>360</v>
      </c>
      <c r="J13">
        <v>8</v>
      </c>
      <c r="N13">
        <v>18.863636363636367</v>
      </c>
      <c r="T13" s="9" t="s">
        <v>134</v>
      </c>
      <c r="Z13" t="s">
        <v>682</v>
      </c>
    </row>
    <row r="14" spans="1:26" x14ac:dyDescent="0.2">
      <c r="B14">
        <v>145</v>
      </c>
      <c r="C14">
        <v>8</v>
      </c>
      <c r="D14">
        <v>0</v>
      </c>
      <c r="E14">
        <v>8</v>
      </c>
      <c r="F14">
        <v>16.7</v>
      </c>
      <c r="G14">
        <v>20</v>
      </c>
      <c r="H14" s="9">
        <v>450</v>
      </c>
      <c r="J14">
        <v>8</v>
      </c>
      <c r="N14">
        <v>18.863636363636367</v>
      </c>
      <c r="T14" s="9" t="s">
        <v>135</v>
      </c>
      <c r="Z14" t="s">
        <v>682</v>
      </c>
    </row>
    <row r="15" spans="1:26" x14ac:dyDescent="0.2">
      <c r="A15">
        <v>0</v>
      </c>
      <c r="B15">
        <v>160</v>
      </c>
      <c r="C15">
        <v>8</v>
      </c>
      <c r="D15">
        <v>0</v>
      </c>
      <c r="E15">
        <v>8</v>
      </c>
      <c r="F15">
        <v>16.7</v>
      </c>
      <c r="G15">
        <v>20</v>
      </c>
      <c r="H15" s="9">
        <v>0</v>
      </c>
      <c r="J15">
        <v>8</v>
      </c>
      <c r="N15">
        <v>18.863636363636367</v>
      </c>
      <c r="T15" s="9">
        <v>0</v>
      </c>
      <c r="Z15" t="s">
        <v>682</v>
      </c>
    </row>
    <row r="16" spans="1:26" x14ac:dyDescent="0.2">
      <c r="B16">
        <v>160</v>
      </c>
      <c r="C16">
        <v>8</v>
      </c>
      <c r="D16">
        <v>0</v>
      </c>
      <c r="E16">
        <v>8</v>
      </c>
      <c r="F16">
        <v>16.7</v>
      </c>
      <c r="G16">
        <v>20</v>
      </c>
      <c r="H16" s="9">
        <v>0</v>
      </c>
      <c r="J16">
        <v>8</v>
      </c>
      <c r="N16">
        <v>18.863636363636367</v>
      </c>
      <c r="T16" s="9">
        <v>2.5000000000000001E-2</v>
      </c>
      <c r="Z16" t="s">
        <v>682</v>
      </c>
    </row>
    <row r="17" spans="1:26" x14ac:dyDescent="0.2">
      <c r="B17">
        <v>160</v>
      </c>
      <c r="C17">
        <v>8</v>
      </c>
      <c r="D17">
        <v>0</v>
      </c>
      <c r="E17">
        <v>8</v>
      </c>
      <c r="F17">
        <v>16.7</v>
      </c>
      <c r="G17">
        <v>20</v>
      </c>
      <c r="H17" s="9">
        <v>7.5</v>
      </c>
      <c r="J17">
        <v>8</v>
      </c>
      <c r="N17">
        <v>18.863636363636367</v>
      </c>
      <c r="T17" s="9" t="s">
        <v>254</v>
      </c>
      <c r="Z17" t="s">
        <v>682</v>
      </c>
    </row>
    <row r="18" spans="1:26" x14ac:dyDescent="0.2">
      <c r="B18">
        <v>160</v>
      </c>
      <c r="C18">
        <v>8</v>
      </c>
      <c r="D18">
        <v>0</v>
      </c>
      <c r="E18">
        <v>8</v>
      </c>
      <c r="F18">
        <v>16.7</v>
      </c>
      <c r="G18">
        <v>20</v>
      </c>
      <c r="H18" s="9">
        <v>15</v>
      </c>
      <c r="J18">
        <v>8</v>
      </c>
      <c r="N18">
        <v>18.863636363636367</v>
      </c>
      <c r="T18" s="9" t="s">
        <v>255</v>
      </c>
      <c r="Z18" t="s">
        <v>682</v>
      </c>
    </row>
    <row r="19" spans="1:26" x14ac:dyDescent="0.2">
      <c r="B19">
        <v>160</v>
      </c>
      <c r="C19">
        <v>8</v>
      </c>
      <c r="D19">
        <v>0</v>
      </c>
      <c r="E19">
        <v>8</v>
      </c>
      <c r="F19">
        <v>16.7</v>
      </c>
      <c r="G19">
        <v>20</v>
      </c>
      <c r="H19" s="9">
        <v>30</v>
      </c>
      <c r="J19">
        <v>8</v>
      </c>
      <c r="N19">
        <v>18.863636363636367</v>
      </c>
      <c r="T19" s="9" t="s">
        <v>256</v>
      </c>
      <c r="Z19" t="s">
        <v>682</v>
      </c>
    </row>
    <row r="20" spans="1:26" x14ac:dyDescent="0.2">
      <c r="B20">
        <v>160</v>
      </c>
      <c r="C20">
        <v>8</v>
      </c>
      <c r="D20">
        <v>0</v>
      </c>
      <c r="E20">
        <v>8</v>
      </c>
      <c r="F20">
        <v>16.7</v>
      </c>
      <c r="G20">
        <v>20</v>
      </c>
      <c r="H20" s="9">
        <v>45</v>
      </c>
      <c r="J20">
        <v>8</v>
      </c>
      <c r="N20">
        <v>18.863636363636367</v>
      </c>
      <c r="T20" s="9" t="s">
        <v>257</v>
      </c>
      <c r="Z20" t="s">
        <v>682</v>
      </c>
    </row>
    <row r="21" spans="1:26" x14ac:dyDescent="0.2">
      <c r="B21">
        <v>160</v>
      </c>
      <c r="C21">
        <v>8</v>
      </c>
      <c r="D21">
        <v>0</v>
      </c>
      <c r="E21">
        <v>8</v>
      </c>
      <c r="F21">
        <v>16.7</v>
      </c>
      <c r="G21">
        <v>20</v>
      </c>
      <c r="H21" s="9">
        <v>60</v>
      </c>
      <c r="J21">
        <v>8</v>
      </c>
      <c r="N21">
        <v>18.863636363636367</v>
      </c>
      <c r="T21" s="9" t="s">
        <v>258</v>
      </c>
      <c r="Z21" t="s">
        <v>682</v>
      </c>
    </row>
    <row r="22" spans="1:26" x14ac:dyDescent="0.2">
      <c r="B22">
        <v>160</v>
      </c>
      <c r="C22">
        <v>8</v>
      </c>
      <c r="D22">
        <v>0</v>
      </c>
      <c r="E22">
        <v>8</v>
      </c>
      <c r="F22">
        <v>16.7</v>
      </c>
      <c r="G22">
        <v>20</v>
      </c>
      <c r="H22" s="9">
        <v>90</v>
      </c>
      <c r="J22">
        <v>8</v>
      </c>
      <c r="N22">
        <v>18.863636363636367</v>
      </c>
      <c r="T22" s="9" t="s">
        <v>259</v>
      </c>
      <c r="Z22" t="s">
        <v>682</v>
      </c>
    </row>
    <row r="23" spans="1:26" x14ac:dyDescent="0.2">
      <c r="B23">
        <v>160</v>
      </c>
      <c r="C23">
        <v>8</v>
      </c>
      <c r="D23">
        <v>0</v>
      </c>
      <c r="E23">
        <v>8</v>
      </c>
      <c r="F23">
        <v>16.7</v>
      </c>
      <c r="G23">
        <v>20</v>
      </c>
      <c r="H23" s="9">
        <v>121.2</v>
      </c>
      <c r="J23">
        <v>8</v>
      </c>
      <c r="N23">
        <v>18.863636363636367</v>
      </c>
      <c r="T23" s="9" t="s">
        <v>260</v>
      </c>
      <c r="Z23" t="s">
        <v>682</v>
      </c>
    </row>
    <row r="24" spans="1:26" x14ac:dyDescent="0.2">
      <c r="B24">
        <v>160</v>
      </c>
      <c r="C24">
        <v>8</v>
      </c>
      <c r="D24">
        <v>0</v>
      </c>
      <c r="E24">
        <v>8</v>
      </c>
      <c r="F24">
        <v>16.7</v>
      </c>
      <c r="G24">
        <v>20</v>
      </c>
      <c r="H24" s="9">
        <v>150</v>
      </c>
      <c r="J24">
        <v>8</v>
      </c>
      <c r="N24">
        <v>18.863636363636367</v>
      </c>
      <c r="T24" s="9" t="s">
        <v>261</v>
      </c>
      <c r="Z24" t="s">
        <v>682</v>
      </c>
    </row>
    <row r="25" spans="1:26" x14ac:dyDescent="0.2">
      <c r="B25">
        <v>160</v>
      </c>
      <c r="C25">
        <v>8</v>
      </c>
      <c r="D25">
        <v>0</v>
      </c>
      <c r="E25">
        <v>8</v>
      </c>
      <c r="F25">
        <v>16.7</v>
      </c>
      <c r="G25">
        <v>20</v>
      </c>
      <c r="H25" s="9">
        <v>180</v>
      </c>
      <c r="J25">
        <v>8</v>
      </c>
      <c r="N25">
        <v>18.863636363636367</v>
      </c>
      <c r="T25" s="9" t="s">
        <v>262</v>
      </c>
      <c r="Z25" t="s">
        <v>682</v>
      </c>
    </row>
    <row r="26" spans="1:26" x14ac:dyDescent="0.2">
      <c r="A26">
        <v>0</v>
      </c>
      <c r="B26">
        <v>175</v>
      </c>
      <c r="C26">
        <v>6</v>
      </c>
      <c r="D26">
        <v>0</v>
      </c>
      <c r="E26">
        <v>8</v>
      </c>
      <c r="F26">
        <v>16.7</v>
      </c>
      <c r="G26">
        <v>20</v>
      </c>
      <c r="H26" s="9">
        <v>0</v>
      </c>
      <c r="J26">
        <v>8</v>
      </c>
      <c r="N26">
        <v>18.863636363636367</v>
      </c>
      <c r="T26" s="9">
        <v>0</v>
      </c>
      <c r="Z26" t="s">
        <v>682</v>
      </c>
    </row>
    <row r="27" spans="1:26" x14ac:dyDescent="0.2">
      <c r="B27">
        <v>175</v>
      </c>
      <c r="C27">
        <v>6</v>
      </c>
      <c r="D27">
        <v>0</v>
      </c>
      <c r="E27">
        <v>8</v>
      </c>
      <c r="F27">
        <v>16.7</v>
      </c>
      <c r="G27">
        <v>20</v>
      </c>
      <c r="H27" s="9">
        <v>0</v>
      </c>
      <c r="J27">
        <v>8</v>
      </c>
      <c r="N27">
        <v>18.863636363636367</v>
      </c>
      <c r="T27" s="9">
        <v>0.152</v>
      </c>
      <c r="Z27" t="s">
        <v>682</v>
      </c>
    </row>
    <row r="28" spans="1:26" x14ac:dyDescent="0.2">
      <c r="B28">
        <v>175</v>
      </c>
      <c r="C28">
        <v>6</v>
      </c>
      <c r="D28">
        <v>0</v>
      </c>
      <c r="E28">
        <v>8</v>
      </c>
      <c r="F28">
        <v>16.7</v>
      </c>
      <c r="G28">
        <v>20</v>
      </c>
      <c r="H28" s="9">
        <v>2.5</v>
      </c>
      <c r="J28">
        <v>8</v>
      </c>
      <c r="N28">
        <v>18.863636363636367</v>
      </c>
      <c r="T28" s="9">
        <v>0.32</v>
      </c>
      <c r="Z28" t="s">
        <v>682</v>
      </c>
    </row>
    <row r="29" spans="1:26" x14ac:dyDescent="0.2">
      <c r="B29">
        <v>175</v>
      </c>
      <c r="C29">
        <v>6</v>
      </c>
      <c r="D29">
        <v>0</v>
      </c>
      <c r="E29">
        <v>8</v>
      </c>
      <c r="F29">
        <v>16.7</v>
      </c>
      <c r="G29">
        <v>20</v>
      </c>
      <c r="H29">
        <v>5.17</v>
      </c>
      <c r="J29">
        <v>8</v>
      </c>
      <c r="N29">
        <v>18.863636363636367</v>
      </c>
      <c r="T29" s="9" t="s">
        <v>354</v>
      </c>
      <c r="Z29" t="s">
        <v>682</v>
      </c>
    </row>
    <row r="30" spans="1:26" x14ac:dyDescent="0.2">
      <c r="B30">
        <v>175</v>
      </c>
      <c r="C30">
        <v>6</v>
      </c>
      <c r="D30">
        <v>0</v>
      </c>
      <c r="E30">
        <v>8</v>
      </c>
      <c r="F30">
        <v>16.7</v>
      </c>
      <c r="G30">
        <v>20</v>
      </c>
      <c r="H30" s="1">
        <v>7.5</v>
      </c>
      <c r="J30">
        <v>8</v>
      </c>
      <c r="N30">
        <v>18.863636363636367</v>
      </c>
      <c r="T30" s="9" t="s">
        <v>355</v>
      </c>
      <c r="Z30" t="s">
        <v>682</v>
      </c>
    </row>
    <row r="31" spans="1:26" x14ac:dyDescent="0.2">
      <c r="B31">
        <v>175</v>
      </c>
      <c r="C31">
        <v>6</v>
      </c>
      <c r="D31">
        <v>0</v>
      </c>
      <c r="E31">
        <v>8</v>
      </c>
      <c r="F31">
        <v>16.7</v>
      </c>
      <c r="G31">
        <v>20</v>
      </c>
      <c r="H31" s="1">
        <v>13</v>
      </c>
      <c r="J31">
        <v>8</v>
      </c>
      <c r="N31">
        <v>18.863636363636367</v>
      </c>
      <c r="T31" s="9" t="s">
        <v>356</v>
      </c>
      <c r="Z31" t="s">
        <v>682</v>
      </c>
    </row>
    <row r="32" spans="1:26" x14ac:dyDescent="0.2">
      <c r="B32">
        <v>175</v>
      </c>
      <c r="C32">
        <v>6</v>
      </c>
      <c r="D32">
        <v>0</v>
      </c>
      <c r="E32">
        <v>8</v>
      </c>
      <c r="F32">
        <v>16.7</v>
      </c>
      <c r="G32">
        <v>20</v>
      </c>
      <c r="H32" s="1">
        <v>18.2</v>
      </c>
      <c r="J32">
        <v>8</v>
      </c>
      <c r="N32">
        <v>18.863636363636367</v>
      </c>
      <c r="T32" s="9" t="s">
        <v>357</v>
      </c>
      <c r="Z32" t="s">
        <v>682</v>
      </c>
    </row>
    <row r="33" spans="1:26" x14ac:dyDescent="0.2">
      <c r="B33">
        <v>175</v>
      </c>
      <c r="C33">
        <v>6</v>
      </c>
      <c r="D33">
        <v>0</v>
      </c>
      <c r="E33">
        <v>8</v>
      </c>
      <c r="F33">
        <v>16.7</v>
      </c>
      <c r="G33">
        <v>20</v>
      </c>
      <c r="H33" s="1">
        <v>25</v>
      </c>
      <c r="J33">
        <v>8</v>
      </c>
      <c r="N33">
        <v>18.863636363636367</v>
      </c>
      <c r="T33" s="9" t="s">
        <v>358</v>
      </c>
      <c r="Z33" t="s">
        <v>682</v>
      </c>
    </row>
    <row r="34" spans="1:26" x14ac:dyDescent="0.2">
      <c r="B34">
        <v>175</v>
      </c>
      <c r="C34">
        <v>6</v>
      </c>
      <c r="D34">
        <v>0</v>
      </c>
      <c r="E34">
        <v>8</v>
      </c>
      <c r="F34">
        <v>16.7</v>
      </c>
      <c r="G34">
        <v>20</v>
      </c>
      <c r="H34" s="1">
        <v>35</v>
      </c>
      <c r="J34">
        <v>8</v>
      </c>
      <c r="N34">
        <v>18.863636363636367</v>
      </c>
      <c r="T34" s="9" t="s">
        <v>359</v>
      </c>
      <c r="Z34" t="s">
        <v>682</v>
      </c>
    </row>
    <row r="35" spans="1:26" x14ac:dyDescent="0.2">
      <c r="B35">
        <v>175</v>
      </c>
      <c r="C35">
        <v>6</v>
      </c>
      <c r="D35">
        <v>0</v>
      </c>
      <c r="E35">
        <v>8</v>
      </c>
      <c r="F35">
        <v>16.7</v>
      </c>
      <c r="G35">
        <v>20</v>
      </c>
      <c r="H35" s="1">
        <v>45</v>
      </c>
      <c r="J35">
        <v>8</v>
      </c>
      <c r="N35">
        <v>18.863636363636367</v>
      </c>
      <c r="T35" s="9" t="s">
        <v>352</v>
      </c>
      <c r="Z35" t="s">
        <v>682</v>
      </c>
    </row>
    <row r="36" spans="1:26" x14ac:dyDescent="0.2">
      <c r="B36">
        <v>175</v>
      </c>
      <c r="C36">
        <v>6</v>
      </c>
      <c r="D36">
        <v>0</v>
      </c>
      <c r="E36">
        <v>8</v>
      </c>
      <c r="F36">
        <v>16.7</v>
      </c>
      <c r="G36">
        <v>20</v>
      </c>
      <c r="H36" s="1">
        <v>60</v>
      </c>
      <c r="J36">
        <v>8</v>
      </c>
      <c r="N36">
        <v>18.863636363636367</v>
      </c>
      <c r="T36" s="9" t="s">
        <v>120</v>
      </c>
      <c r="Z36" t="s">
        <v>682</v>
      </c>
    </row>
    <row r="37" spans="1:26" x14ac:dyDescent="0.2">
      <c r="A37">
        <v>0</v>
      </c>
      <c r="B37">
        <v>175</v>
      </c>
      <c r="C37">
        <v>8</v>
      </c>
      <c r="D37">
        <v>0</v>
      </c>
      <c r="E37">
        <v>8</v>
      </c>
      <c r="F37">
        <v>16.7</v>
      </c>
      <c r="G37">
        <v>20</v>
      </c>
      <c r="H37">
        <v>0</v>
      </c>
      <c r="J37">
        <v>8</v>
      </c>
      <c r="N37">
        <v>18.863636363636367</v>
      </c>
      <c r="T37" s="9">
        <v>0</v>
      </c>
      <c r="Z37" t="s">
        <v>682</v>
      </c>
    </row>
    <row r="38" spans="1:26" x14ac:dyDescent="0.2">
      <c r="B38">
        <v>175</v>
      </c>
      <c r="C38">
        <v>8</v>
      </c>
      <c r="D38">
        <v>0</v>
      </c>
      <c r="E38">
        <v>8</v>
      </c>
      <c r="F38">
        <v>16.7</v>
      </c>
      <c r="G38">
        <v>20</v>
      </c>
      <c r="H38">
        <v>0</v>
      </c>
      <c r="J38">
        <v>8</v>
      </c>
      <c r="N38">
        <v>18.863636363636367</v>
      </c>
      <c r="T38" s="9">
        <v>0.14399999999999999</v>
      </c>
      <c r="Z38" t="s">
        <v>682</v>
      </c>
    </row>
    <row r="39" spans="1:26" x14ac:dyDescent="0.2">
      <c r="B39">
        <v>175</v>
      </c>
      <c r="C39">
        <v>8</v>
      </c>
      <c r="D39">
        <v>0</v>
      </c>
      <c r="E39">
        <v>8</v>
      </c>
      <c r="F39">
        <v>16.7</v>
      </c>
      <c r="G39">
        <v>20</v>
      </c>
      <c r="H39">
        <v>2.5</v>
      </c>
      <c r="J39">
        <v>8</v>
      </c>
      <c r="N39">
        <v>18.863636363636367</v>
      </c>
      <c r="T39" s="9">
        <v>0.28699999999999998</v>
      </c>
      <c r="Z39" t="s">
        <v>682</v>
      </c>
    </row>
    <row r="40" spans="1:26" x14ac:dyDescent="0.2">
      <c r="B40">
        <v>175</v>
      </c>
      <c r="C40">
        <v>8</v>
      </c>
      <c r="D40">
        <v>0</v>
      </c>
      <c r="E40">
        <v>8</v>
      </c>
      <c r="F40">
        <v>16.7</v>
      </c>
      <c r="G40">
        <v>20</v>
      </c>
      <c r="H40" s="1">
        <v>5</v>
      </c>
      <c r="J40">
        <v>8</v>
      </c>
      <c r="N40">
        <v>18.863636363636367</v>
      </c>
      <c r="T40" s="8" t="s">
        <v>445</v>
      </c>
      <c r="Z40" t="s">
        <v>682</v>
      </c>
    </row>
    <row r="41" spans="1:26" x14ac:dyDescent="0.2">
      <c r="B41">
        <v>175</v>
      </c>
      <c r="C41">
        <v>8</v>
      </c>
      <c r="D41">
        <v>0</v>
      </c>
      <c r="E41">
        <v>8</v>
      </c>
      <c r="F41">
        <v>16.7</v>
      </c>
      <c r="G41">
        <v>20</v>
      </c>
      <c r="H41" s="1">
        <v>7.5</v>
      </c>
      <c r="J41">
        <v>8</v>
      </c>
      <c r="N41">
        <v>18.863636363636367</v>
      </c>
      <c r="T41" s="9" t="s">
        <v>446</v>
      </c>
      <c r="Z41" t="s">
        <v>682</v>
      </c>
    </row>
    <row r="42" spans="1:26" x14ac:dyDescent="0.2">
      <c r="B42">
        <v>175</v>
      </c>
      <c r="C42">
        <v>8</v>
      </c>
      <c r="D42">
        <v>0</v>
      </c>
      <c r="E42">
        <v>8</v>
      </c>
      <c r="F42">
        <v>16.7</v>
      </c>
      <c r="G42">
        <v>20</v>
      </c>
      <c r="H42" s="1">
        <v>13</v>
      </c>
      <c r="J42">
        <v>8</v>
      </c>
      <c r="N42">
        <v>18.863636363636367</v>
      </c>
      <c r="T42" s="9" t="s">
        <v>447</v>
      </c>
      <c r="Z42" t="s">
        <v>682</v>
      </c>
    </row>
    <row r="43" spans="1:26" x14ac:dyDescent="0.2">
      <c r="B43">
        <v>175</v>
      </c>
      <c r="C43">
        <v>8</v>
      </c>
      <c r="D43">
        <v>0</v>
      </c>
      <c r="E43">
        <v>8</v>
      </c>
      <c r="F43">
        <v>16.7</v>
      </c>
      <c r="G43">
        <v>20</v>
      </c>
      <c r="H43" s="1">
        <v>18.2</v>
      </c>
      <c r="J43">
        <v>8</v>
      </c>
      <c r="N43">
        <v>18.863636363636367</v>
      </c>
      <c r="T43" s="9" t="s">
        <v>448</v>
      </c>
      <c r="Z43" t="s">
        <v>682</v>
      </c>
    </row>
    <row r="44" spans="1:26" x14ac:dyDescent="0.2">
      <c r="B44">
        <v>175</v>
      </c>
      <c r="C44">
        <v>8</v>
      </c>
      <c r="D44">
        <v>0</v>
      </c>
      <c r="E44">
        <v>8</v>
      </c>
      <c r="F44">
        <v>16.7</v>
      </c>
      <c r="G44">
        <v>20</v>
      </c>
      <c r="H44" s="1">
        <v>25</v>
      </c>
      <c r="J44">
        <v>8</v>
      </c>
      <c r="N44">
        <v>18.863636363636367</v>
      </c>
      <c r="T44" s="9" t="s">
        <v>449</v>
      </c>
      <c r="Z44" t="s">
        <v>682</v>
      </c>
    </row>
    <row r="45" spans="1:26" x14ac:dyDescent="0.2">
      <c r="B45">
        <v>175</v>
      </c>
      <c r="C45">
        <v>8</v>
      </c>
      <c r="D45">
        <v>0</v>
      </c>
      <c r="E45">
        <v>8</v>
      </c>
      <c r="F45">
        <v>16.7</v>
      </c>
      <c r="G45">
        <v>20</v>
      </c>
      <c r="H45" s="1">
        <v>35</v>
      </c>
      <c r="J45">
        <v>8</v>
      </c>
      <c r="N45">
        <v>18.863636363636367</v>
      </c>
      <c r="T45" s="9" t="s">
        <v>450</v>
      </c>
      <c r="Z45" t="s">
        <v>682</v>
      </c>
    </row>
    <row r="46" spans="1:26" x14ac:dyDescent="0.2">
      <c r="B46">
        <v>175</v>
      </c>
      <c r="C46">
        <v>8</v>
      </c>
      <c r="D46">
        <v>0</v>
      </c>
      <c r="E46">
        <v>8</v>
      </c>
      <c r="F46">
        <v>16.7</v>
      </c>
      <c r="G46">
        <v>20</v>
      </c>
      <c r="H46" s="1">
        <v>45.5</v>
      </c>
      <c r="J46">
        <v>8</v>
      </c>
      <c r="N46">
        <v>18.863636363636367</v>
      </c>
      <c r="T46" s="9" t="s">
        <v>451</v>
      </c>
      <c r="Z46" t="s">
        <v>682</v>
      </c>
    </row>
    <row r="47" spans="1:26" x14ac:dyDescent="0.2">
      <c r="B47">
        <v>175</v>
      </c>
      <c r="C47">
        <v>8</v>
      </c>
      <c r="D47">
        <v>0</v>
      </c>
      <c r="E47">
        <v>8</v>
      </c>
      <c r="F47">
        <v>16.7</v>
      </c>
      <c r="G47">
        <v>20</v>
      </c>
      <c r="H47" s="1">
        <v>60</v>
      </c>
      <c r="J47">
        <v>8</v>
      </c>
      <c r="N47">
        <v>18.863636363636367</v>
      </c>
      <c r="T47" s="9" t="s">
        <v>452</v>
      </c>
      <c r="Z47" t="s">
        <v>682</v>
      </c>
    </row>
    <row r="48" spans="1:26" x14ac:dyDescent="0.2">
      <c r="A48">
        <v>0</v>
      </c>
      <c r="B48">
        <v>175</v>
      </c>
      <c r="C48">
        <v>10</v>
      </c>
      <c r="D48">
        <v>0</v>
      </c>
      <c r="E48">
        <v>8</v>
      </c>
      <c r="F48">
        <v>16.7</v>
      </c>
      <c r="G48">
        <v>20</v>
      </c>
      <c r="H48">
        <v>0</v>
      </c>
      <c r="J48">
        <v>8</v>
      </c>
      <c r="N48">
        <v>18.863636363636367</v>
      </c>
      <c r="T48" s="9">
        <v>0</v>
      </c>
      <c r="Z48" t="s">
        <v>682</v>
      </c>
    </row>
    <row r="49" spans="1:26" x14ac:dyDescent="0.2">
      <c r="B49">
        <v>175</v>
      </c>
      <c r="C49">
        <v>10</v>
      </c>
      <c r="D49">
        <v>0</v>
      </c>
      <c r="E49">
        <v>8</v>
      </c>
      <c r="F49">
        <v>16.7</v>
      </c>
      <c r="G49">
        <v>20</v>
      </c>
      <c r="H49">
        <v>0</v>
      </c>
      <c r="J49">
        <v>8</v>
      </c>
      <c r="N49">
        <v>18.863636363636367</v>
      </c>
      <c r="T49" s="9">
        <v>0.10100000000000001</v>
      </c>
      <c r="Z49" t="s">
        <v>682</v>
      </c>
    </row>
    <row r="50" spans="1:26" x14ac:dyDescent="0.2">
      <c r="B50">
        <v>175</v>
      </c>
      <c r="C50">
        <v>10</v>
      </c>
      <c r="D50">
        <v>0</v>
      </c>
      <c r="E50">
        <v>8</v>
      </c>
      <c r="F50">
        <v>16.7</v>
      </c>
      <c r="G50">
        <v>20</v>
      </c>
      <c r="H50">
        <v>2.5</v>
      </c>
      <c r="J50">
        <v>8</v>
      </c>
      <c r="N50">
        <v>18.863636363636367</v>
      </c>
      <c r="T50" s="9">
        <v>0.183</v>
      </c>
      <c r="Z50" t="s">
        <v>682</v>
      </c>
    </row>
    <row r="51" spans="1:26" x14ac:dyDescent="0.2">
      <c r="B51">
        <v>175</v>
      </c>
      <c r="C51">
        <v>10</v>
      </c>
      <c r="D51">
        <v>0</v>
      </c>
      <c r="E51">
        <v>8</v>
      </c>
      <c r="F51">
        <v>16.7</v>
      </c>
      <c r="G51">
        <v>20</v>
      </c>
      <c r="H51" s="1">
        <v>5.08</v>
      </c>
      <c r="J51">
        <v>8</v>
      </c>
      <c r="N51">
        <v>18.863636363636367</v>
      </c>
      <c r="T51" s="9" t="s">
        <v>537</v>
      </c>
      <c r="Z51" t="s">
        <v>682</v>
      </c>
    </row>
    <row r="52" spans="1:26" x14ac:dyDescent="0.2">
      <c r="B52">
        <v>175</v>
      </c>
      <c r="C52">
        <v>10</v>
      </c>
      <c r="D52">
        <v>0</v>
      </c>
      <c r="E52">
        <v>8</v>
      </c>
      <c r="F52">
        <v>16.7</v>
      </c>
      <c r="G52">
        <v>20</v>
      </c>
      <c r="H52" s="1">
        <v>7.5</v>
      </c>
      <c r="J52">
        <v>8</v>
      </c>
      <c r="N52">
        <v>18.863636363636367</v>
      </c>
      <c r="T52" s="9" t="s">
        <v>538</v>
      </c>
      <c r="Z52" t="s">
        <v>682</v>
      </c>
    </row>
    <row r="53" spans="1:26" x14ac:dyDescent="0.2">
      <c r="B53">
        <v>175</v>
      </c>
      <c r="C53">
        <v>10</v>
      </c>
      <c r="D53">
        <v>0</v>
      </c>
      <c r="E53">
        <v>8</v>
      </c>
      <c r="F53">
        <v>16.7</v>
      </c>
      <c r="G53">
        <v>20</v>
      </c>
      <c r="H53" s="9">
        <v>13</v>
      </c>
      <c r="J53">
        <v>8</v>
      </c>
      <c r="N53">
        <v>18.863636363636367</v>
      </c>
      <c r="T53" s="9">
        <v>1.03</v>
      </c>
      <c r="Z53" t="s">
        <v>682</v>
      </c>
    </row>
    <row r="54" spans="1:26" x14ac:dyDescent="0.2">
      <c r="B54">
        <v>175</v>
      </c>
      <c r="C54">
        <v>10</v>
      </c>
      <c r="D54">
        <v>0</v>
      </c>
      <c r="E54">
        <v>8</v>
      </c>
      <c r="F54">
        <v>16.7</v>
      </c>
      <c r="G54">
        <v>20</v>
      </c>
      <c r="H54" s="9">
        <v>18.2</v>
      </c>
      <c r="J54">
        <v>8</v>
      </c>
      <c r="N54">
        <v>18.863636363636367</v>
      </c>
      <c r="T54" s="9">
        <v>1.83</v>
      </c>
      <c r="Z54" t="s">
        <v>682</v>
      </c>
    </row>
    <row r="55" spans="1:26" x14ac:dyDescent="0.2">
      <c r="B55">
        <v>175</v>
      </c>
      <c r="C55">
        <v>10</v>
      </c>
      <c r="D55">
        <v>0</v>
      </c>
      <c r="E55">
        <v>8</v>
      </c>
      <c r="F55">
        <v>16.7</v>
      </c>
      <c r="G55">
        <v>20</v>
      </c>
      <c r="H55" s="1">
        <v>25</v>
      </c>
      <c r="J55">
        <v>8</v>
      </c>
      <c r="N55">
        <v>18.863636363636367</v>
      </c>
      <c r="T55" s="9" t="s">
        <v>540</v>
      </c>
      <c r="Z55" t="s">
        <v>682</v>
      </c>
    </row>
    <row r="56" spans="1:26" x14ac:dyDescent="0.2">
      <c r="B56">
        <v>175</v>
      </c>
      <c r="C56">
        <v>10</v>
      </c>
      <c r="D56">
        <v>0</v>
      </c>
      <c r="E56">
        <v>8</v>
      </c>
      <c r="F56">
        <v>16.7</v>
      </c>
      <c r="G56">
        <v>20</v>
      </c>
      <c r="H56" s="1">
        <v>35</v>
      </c>
      <c r="J56">
        <v>8</v>
      </c>
      <c r="N56">
        <v>18.863636363636367</v>
      </c>
      <c r="T56" s="9" t="s">
        <v>541</v>
      </c>
      <c r="Z56" t="s">
        <v>682</v>
      </c>
    </row>
    <row r="57" spans="1:26" x14ac:dyDescent="0.2">
      <c r="B57">
        <v>175</v>
      </c>
      <c r="C57">
        <v>10</v>
      </c>
      <c r="D57">
        <v>0</v>
      </c>
      <c r="E57">
        <v>8</v>
      </c>
      <c r="F57">
        <v>16.7</v>
      </c>
      <c r="G57">
        <v>20</v>
      </c>
      <c r="H57" s="1">
        <v>45</v>
      </c>
      <c r="J57">
        <v>8</v>
      </c>
      <c r="N57">
        <v>18.863636363636367</v>
      </c>
      <c r="T57" s="9" t="s">
        <v>542</v>
      </c>
      <c r="Z57" t="s">
        <v>682</v>
      </c>
    </row>
    <row r="58" spans="1:26" x14ac:dyDescent="0.2">
      <c r="B58">
        <v>175</v>
      </c>
      <c r="C58">
        <v>10</v>
      </c>
      <c r="D58">
        <v>0</v>
      </c>
      <c r="E58">
        <v>8</v>
      </c>
      <c r="F58">
        <v>16.7</v>
      </c>
      <c r="G58">
        <v>20</v>
      </c>
      <c r="H58" s="1">
        <v>60</v>
      </c>
      <c r="J58">
        <v>8</v>
      </c>
      <c r="N58">
        <v>18.863636363636367</v>
      </c>
      <c r="T58" s="9" t="s">
        <v>543</v>
      </c>
      <c r="Z58" t="s">
        <v>682</v>
      </c>
    </row>
    <row r="59" spans="1:26" x14ac:dyDescent="0.2">
      <c r="A59">
        <v>0</v>
      </c>
      <c r="B59">
        <v>190</v>
      </c>
      <c r="C59">
        <v>8</v>
      </c>
      <c r="D59">
        <v>0</v>
      </c>
      <c r="E59">
        <v>8</v>
      </c>
      <c r="F59">
        <v>16.7</v>
      </c>
      <c r="G59">
        <v>20</v>
      </c>
      <c r="H59">
        <v>0</v>
      </c>
      <c r="J59">
        <v>8</v>
      </c>
      <c r="N59">
        <v>18.863636363636367</v>
      </c>
      <c r="T59" s="9">
        <v>0</v>
      </c>
      <c r="Z59" t="s">
        <v>682</v>
      </c>
    </row>
    <row r="60" spans="1:26" x14ac:dyDescent="0.2">
      <c r="B60">
        <v>190</v>
      </c>
      <c r="C60">
        <v>8</v>
      </c>
      <c r="D60">
        <v>0</v>
      </c>
      <c r="E60">
        <v>8</v>
      </c>
      <c r="F60">
        <v>16.7</v>
      </c>
      <c r="G60">
        <v>20</v>
      </c>
      <c r="H60">
        <v>0</v>
      </c>
      <c r="J60">
        <v>8</v>
      </c>
      <c r="N60">
        <v>18.863636363636367</v>
      </c>
      <c r="T60" s="9" t="s">
        <v>622</v>
      </c>
      <c r="Z60" t="s">
        <v>682</v>
      </c>
    </row>
    <row r="61" spans="1:26" x14ac:dyDescent="0.2">
      <c r="B61">
        <v>190</v>
      </c>
      <c r="C61">
        <v>8</v>
      </c>
      <c r="D61">
        <v>0</v>
      </c>
      <c r="E61">
        <v>8</v>
      </c>
      <c r="F61">
        <v>16.7</v>
      </c>
      <c r="G61">
        <v>20</v>
      </c>
      <c r="H61">
        <v>1</v>
      </c>
      <c r="J61">
        <v>8</v>
      </c>
      <c r="N61">
        <v>18.863636363636367</v>
      </c>
      <c r="T61" s="9" t="s">
        <v>623</v>
      </c>
      <c r="Z61" t="s">
        <v>682</v>
      </c>
    </row>
    <row r="62" spans="1:26" x14ac:dyDescent="0.2">
      <c r="B62">
        <v>190</v>
      </c>
      <c r="C62">
        <v>8</v>
      </c>
      <c r="D62">
        <v>0</v>
      </c>
      <c r="E62">
        <v>8</v>
      </c>
      <c r="F62">
        <v>16.7</v>
      </c>
      <c r="G62">
        <v>20</v>
      </c>
      <c r="H62">
        <v>2</v>
      </c>
      <c r="J62">
        <v>8</v>
      </c>
      <c r="N62">
        <v>18.863636363636367</v>
      </c>
      <c r="T62" s="9" t="s">
        <v>624</v>
      </c>
      <c r="Z62" t="s">
        <v>682</v>
      </c>
    </row>
    <row r="63" spans="1:26" x14ac:dyDescent="0.2">
      <c r="B63">
        <v>190</v>
      </c>
      <c r="C63">
        <v>8</v>
      </c>
      <c r="D63">
        <v>0</v>
      </c>
      <c r="E63">
        <v>8</v>
      </c>
      <c r="F63">
        <v>16.7</v>
      </c>
      <c r="G63">
        <v>20</v>
      </c>
      <c r="H63">
        <v>4</v>
      </c>
      <c r="J63">
        <v>8</v>
      </c>
      <c r="N63">
        <v>18.863636363636367</v>
      </c>
      <c r="T63" s="9" t="s">
        <v>625</v>
      </c>
      <c r="Z63" t="s">
        <v>682</v>
      </c>
    </row>
    <row r="64" spans="1:26" x14ac:dyDescent="0.2">
      <c r="B64">
        <v>190</v>
      </c>
      <c r="C64">
        <v>8</v>
      </c>
      <c r="D64">
        <v>0</v>
      </c>
      <c r="E64">
        <v>8</v>
      </c>
      <c r="F64">
        <v>16.7</v>
      </c>
      <c r="G64">
        <v>20</v>
      </c>
      <c r="H64">
        <v>6</v>
      </c>
      <c r="J64">
        <v>8</v>
      </c>
      <c r="N64">
        <v>18.863636363636367</v>
      </c>
      <c r="T64" s="9">
        <v>2.69</v>
      </c>
      <c r="Z64" t="s">
        <v>682</v>
      </c>
    </row>
    <row r="65" spans="2:26" x14ac:dyDescent="0.2">
      <c r="B65">
        <v>190</v>
      </c>
      <c r="C65">
        <v>8</v>
      </c>
      <c r="D65">
        <v>0</v>
      </c>
      <c r="E65">
        <v>8</v>
      </c>
      <c r="F65">
        <v>16.7</v>
      </c>
      <c r="G65">
        <v>20</v>
      </c>
      <c r="H65">
        <v>9</v>
      </c>
      <c r="J65">
        <v>8</v>
      </c>
      <c r="N65">
        <v>18.863636363636367</v>
      </c>
      <c r="T65" s="9">
        <v>4.0199999999999996</v>
      </c>
      <c r="Z65" t="s">
        <v>682</v>
      </c>
    </row>
    <row r="66" spans="2:26" x14ac:dyDescent="0.2">
      <c r="B66">
        <v>190</v>
      </c>
      <c r="C66">
        <v>8</v>
      </c>
      <c r="D66">
        <v>0</v>
      </c>
      <c r="E66">
        <v>8</v>
      </c>
      <c r="F66">
        <v>16.7</v>
      </c>
      <c r="G66">
        <v>20</v>
      </c>
      <c r="H66">
        <v>12</v>
      </c>
      <c r="J66">
        <v>8</v>
      </c>
      <c r="N66">
        <v>18.863636363636367</v>
      </c>
      <c r="T66" s="9" t="s">
        <v>490</v>
      </c>
      <c r="Z66" t="s">
        <v>682</v>
      </c>
    </row>
    <row r="67" spans="2:26" x14ac:dyDescent="0.2">
      <c r="B67">
        <v>190</v>
      </c>
      <c r="C67">
        <v>8</v>
      </c>
      <c r="D67">
        <v>0</v>
      </c>
      <c r="E67">
        <v>8</v>
      </c>
      <c r="F67">
        <v>16.7</v>
      </c>
      <c r="G67">
        <v>20</v>
      </c>
      <c r="H67">
        <v>16</v>
      </c>
      <c r="J67">
        <v>8</v>
      </c>
      <c r="N67">
        <v>18.863636363636367</v>
      </c>
      <c r="T67" s="9" t="s">
        <v>627</v>
      </c>
      <c r="Z67" t="s">
        <v>682</v>
      </c>
    </row>
    <row r="68" spans="2:26" x14ac:dyDescent="0.2">
      <c r="B68">
        <v>190</v>
      </c>
      <c r="C68">
        <v>8</v>
      </c>
      <c r="D68">
        <v>0</v>
      </c>
      <c r="E68">
        <v>8</v>
      </c>
      <c r="F68">
        <v>16.7</v>
      </c>
      <c r="G68">
        <v>20</v>
      </c>
      <c r="H68">
        <v>20</v>
      </c>
      <c r="J68">
        <v>8</v>
      </c>
      <c r="N68">
        <v>18.863636363636367</v>
      </c>
      <c r="T68" s="9" t="s">
        <v>628</v>
      </c>
      <c r="Z68" t="s">
        <v>682</v>
      </c>
    </row>
    <row r="69" spans="2:26" x14ac:dyDescent="0.2">
      <c r="B69">
        <v>190</v>
      </c>
      <c r="C69">
        <v>8</v>
      </c>
      <c r="D69">
        <v>0</v>
      </c>
      <c r="E69">
        <v>8</v>
      </c>
      <c r="F69">
        <v>16.7</v>
      </c>
      <c r="G69">
        <v>20</v>
      </c>
      <c r="H69">
        <v>24</v>
      </c>
      <c r="J69">
        <v>8</v>
      </c>
      <c r="N69">
        <v>18.863636363636367</v>
      </c>
      <c r="T69" s="9" t="s">
        <v>629</v>
      </c>
      <c r="Z69" t="s">
        <v>682</v>
      </c>
    </row>
  </sheetData>
  <mergeCells count="3">
    <mergeCell ref="A1:J1"/>
    <mergeCell ref="K1:P1"/>
    <mergeCell ref="Q1:X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3 6 e 1 7 7 3 - 5 2 a 3 - 4 2 2 d - 9 a d d - 4 c 4 5 c f d 3 e f 3 0 "   x m l n s = " h t t p : / / s c h e m a s . m i c r o s o f t . c o m / D a t a M a s h u p " > A A A A A D s E A A B Q S w M E F A A C A A g A W J B B T g M v 8 t m n A A A A + A A A A B I A H A B D b 2 5 m a W c v U G F j a 2 F n Z S 5 4 b W w g o h g A K K A U A A A A A A A A A A A A A A A A A A A A A A A A A A A A h Y / f C o I w H I V f R X b v / i i G y M 9 J e J s Q B N H t W E t H O s P N 5 r t 1 0 S P 1 C g l l d d f l O X w H v v O 4 3 a G Y u j a 4 q s H q 3 u S I Y Y o C Z W R / 1 K b O 0 e h O Y Y o K D l s h z 6 J W w Q w b m 0 1 W 5 6 h x 7 p I R 4 r 3 H P s b 9 U J O I U k Y O 1 W Y n G 9 W J U B v r h J E K f V b H / y v E Y f + S 4 R F e J T i J W Y x Z y o A s N V T a f J F o N s Y U y E 8 J 5 d i 6 c V B c m b B c A 1 k i k P c L / g R Q S w M E F A A C A A g A W J B B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i Q Q U 7 D A i y N M g E A A M U C A A A T A B w A R m 9 y b X V s Y X M v U 2 V j d G l v b j E u b S C i G A A o o B Q A A A A A A A A A A A A A A A A A A A A A A A A A A A C t k M F L w z A U x u + F / g 8 h u 2 y Q F T u d W k c v d l P w I M j q y U r J 2 r c 1 k L 5 I k m 6 O s f 9 9 G W W I Y G 7 m k v d + X 1 6 S 7 z N Q W a G Q L P s 9 n o V B G J i G a 6 j J g F q + 6 i Q f P 3 O t l Y U S b M n l O E 6 S Z P y i O o 1 c l m p d Z g 2 0 o n J 1 D l W D S q r N v u R Y l 4 / C z V w I J S m R Y M O A u L V 0 w x U 4 k p l t N F d V 1 w L a 4 Z O Q E G U K r W v M k G Y P x b s B b Y p F v e O 6 L u Z q h 1 L x 2 h T / 9 6 u o M l s 6 Y h 9 z k K I V F n R K G W U k U 7 J r 0 a T x h J E F V q o W u H H N 1 L V v n R t f 2 r 2 E 9 K e M X h X C 5 4 j 1 7 g Y 0 a z h u X I D 5 / g v O x n O + c o d y z d G s l W 7 7 6 8 + i G f Z R s M O B 9 j R 2 z 1 u n E A v f 9 s j I h U 8 8 / N r D b z x 8 6 u G 3 H n 7 n 4 f c e n n h 4 f O U T f I 7 j 3 5 a P o z A Q + G f C s x N Q S w E C L Q A U A A I A C A B Y k E F O A y / y 2 a c A A A D 4 A A A A E g A A A A A A A A A A A A A A A A A A A A A A Q 2 9 u Z m l n L 1 B h Y 2 t h Z 2 U u e G 1 s U E s B A i 0 A F A A C A A g A W J B B T g / K 6 a u k A A A A 6 Q A A A B M A A A A A A A A A A A A A A A A A 8 w A A A F t D b 2 5 0 Z W 5 0 X 1 R 5 c G V z X S 5 4 b W x Q S w E C L Q A U A A I A C A B Y k E F O w w I s j T I B A A D F A g A A E w A A A A A A A A A A A A A A A A D k A Q A A R m 9 y b X V s Y X M v U 2 V j d G l v b j E u b V B L B Q Y A A A A A A w A D A M I A A A B j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c F A A A A A A A A L o U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d W x h L U d h c n J v d G V f Z X R f Y W w t M T k 5 O S 1 K b 3 V y b m F s X 2 9 m X 0 N o Z W 1 p Y 2 F s X 1 R l Y 2 h u b 2 x v Z 3 l f Y W 5 k X 0 J p b 3 R l Y 2 h u b 2 x v Z 3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Y W J 1 b G F f R 2 F y c m 9 0 Z V 9 l d F 9 h b F 8 x O T k 5 X 0 p v d X J u Y W x f b 2 Z f Q 2 h l b W l j Y W x f V G V j a G 5 v b G 9 n e V 9 h b m R f Q m l v d G V j a G 5 v b G 9 n e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F i d W x h L U d h c n J v d G V f Z X R f Y W w t M T k 5 O S 1 K b 3 V y b m F s X 2 9 m X 0 N o Z W 1 p Y 2 F s X 1 R l Y 2 h u b 2 x v Z 3 l f Y W 5 k X 0 J p b 3 R l Y 2 h u b 2 x v Z 3 k v Q 2 h h b m d l Z C B U e X B l L n t D b 2 x 1 b W 4 x L D B 9 J n F 1 b 3 Q 7 L C Z x d W 9 0 O 1 N l Y 3 R p b 2 4 x L 3 R h Y n V s Y S 1 H Y X J y b 3 R l X 2 V 0 X 2 F s L T E 5 O T k t S m 9 1 c m 5 h b F 9 v Z l 9 D a G V t a W N h b F 9 U Z W N o b m 9 s b 2 d 5 X 2 F u Z F 9 C a W 9 0 Z W N o b m 9 s b 2 d 5 L 0 N o Y W 5 n Z W Q g V H l w Z S 5 7 Q 2 9 s d W 1 u M i w x f S Z x d W 9 0 O y w m c X V v d D t T Z W N 0 a W 9 u M S 9 0 Y W J 1 b G E t R 2 F y c m 9 0 Z V 9 l d F 9 h b C 0 x O T k 5 L U p v d X J u Y W x f b 2 Z f Q 2 h l b W l j Y W x f V G V j a G 5 v b G 9 n e V 9 h b m R f Q m l v d G V j a G 5 v b G 9 n e S 9 D a G F u Z 2 V k I F R 5 c G U u e 0 N v b H V t b j M s M n 0 m c X V v d D s s J n F 1 b 3 Q 7 U 2 V j d G l v b j E v d G F i d W x h L U d h c n J v d G V f Z X R f Y W w t M T k 5 O S 1 K b 3 V y b m F s X 2 9 m X 0 N o Z W 1 p Y 2 F s X 1 R l Y 2 h u b 2 x v Z 3 l f Y W 5 k X 0 J p b 3 R l Y 2 h u b 2 x v Z 3 k v Q 2 h h b m d l Z C B U e X B l L n t D b 2 x 1 b W 4 0 L D N 9 J n F 1 b 3 Q 7 L C Z x d W 9 0 O 1 N l Y 3 R p b 2 4 x L 3 R h Y n V s Y S 1 H Y X J y b 3 R l X 2 V 0 X 2 F s L T E 5 O T k t S m 9 1 c m 5 h b F 9 v Z l 9 D a G V t a W N h b F 9 U Z W N o b m 9 s b 2 d 5 X 2 F u Z F 9 C a W 9 0 Z W N o b m 9 s b 2 d 5 L 0 N o Y W 5 n Z W Q g V H l w Z S 5 7 Q 2 9 s d W 1 u N S w 0 f S Z x d W 9 0 O y w m c X V v d D t T Z W N 0 a W 9 u M S 9 0 Y W J 1 b G E t R 2 F y c m 9 0 Z V 9 l d F 9 h b C 0 x O T k 5 L U p v d X J u Y W x f b 2 Z f Q 2 h l b W l j Y W x f V G V j a G 5 v b G 9 n e V 9 h b m R f Q m l v d G V j a G 5 v b G 9 n e S 9 D a G F u Z 2 V k I F R 5 c G U u e 0 N v b H V t b j Y s N X 0 m c X V v d D s s J n F 1 b 3 Q 7 U 2 V j d G l v b j E v d G F i d W x h L U d h c n J v d G V f Z X R f Y W w t M T k 5 O S 1 K b 3 V y b m F s X 2 9 m X 0 N o Z W 1 p Y 2 F s X 1 R l Y 2 h u b 2 x v Z 3 l f Y W 5 k X 0 J p b 3 R l Y 2 h u b 2 x v Z 3 k v Q 2 h h b m d l Z C B U e X B l L n t D b 2 x 1 b W 4 3 L D Z 9 J n F 1 b 3 Q 7 L C Z x d W 9 0 O 1 N l Y 3 R p b 2 4 x L 3 R h Y n V s Y S 1 H Y X J y b 3 R l X 2 V 0 X 2 F s L T E 5 O T k t S m 9 1 c m 5 h b F 9 v Z l 9 D a G V t a W N h b F 9 U Z W N o b m 9 s b 2 d 5 X 2 F u Z F 9 C a W 9 0 Z W N o b m 9 s b 2 d 5 L 0 N o Y W 5 n Z W Q g V H l w Z S 5 7 Q 2 9 s d W 1 u O C w 3 f S Z x d W 9 0 O y w m c X V v d D t T Z W N 0 a W 9 u M S 9 0 Y W J 1 b G E t R 2 F y c m 9 0 Z V 9 l d F 9 h b C 0 x O T k 5 L U p v d X J u Y W x f b 2 Z f Q 2 h l b W l j Y W x f V G V j a G 5 v b G 9 n e V 9 h b m R f Q m l v d G V j a G 5 v b G 9 n e S 9 D a G F u Z 2 V k I F R 5 c G U u e 0 N v b H V t b j k s O H 0 m c X V v d D s s J n F 1 b 3 Q 7 U 2 V j d G l v b j E v d G F i d W x h L U d h c n J v d G V f Z X R f Y W w t M T k 5 O S 1 K b 3 V y b m F s X 2 9 m X 0 N o Z W 1 p Y 2 F s X 1 R l Y 2 h u b 2 x v Z 3 l f Y W 5 k X 0 J p b 3 R l Y 2 h u b 2 x v Z 3 k v Q 2 h h b m d l Z C B U e X B l L n t D b 2 x 1 b W 4 x M C w 5 f S Z x d W 9 0 O y w m c X V v d D t T Z W N 0 a W 9 u M S 9 0 Y W J 1 b G E t R 2 F y c m 9 0 Z V 9 l d F 9 h b C 0 x O T k 5 L U p v d X J u Y W x f b 2 Z f Q 2 h l b W l j Y W x f V G V j a G 5 v b G 9 n e V 9 h b m R f Q m l v d G V j a G 5 v b G 9 n e S 9 D a G F u Z 2 V k I F R 5 c G U u e 0 N v b H V t b j E x L D E w f S Z x d W 9 0 O y w m c X V v d D t T Z W N 0 a W 9 u M S 9 0 Y W J 1 b G E t R 2 F y c m 9 0 Z V 9 l d F 9 h b C 0 x O T k 5 L U p v d X J u Y W x f b 2 Z f Q 2 h l b W l j Y W x f V G V j a G 5 v b G 9 n e V 9 h b m R f Q m l v d G V j a G 5 v b G 9 n e S 9 D a G F u Z 2 V k I F R 5 c G U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G F i d W x h L U d h c n J v d G V f Z X R f Y W w t M T k 5 O S 1 K b 3 V y b m F s X 2 9 m X 0 N o Z W 1 p Y 2 F s X 1 R l Y 2 h u b 2 x v Z 3 l f Y W 5 k X 0 J p b 3 R l Y 2 h u b 2 x v Z 3 k v Q 2 h h b m d l Z C B U e X B l L n t D b 2 x 1 b W 4 x L D B 9 J n F 1 b 3 Q 7 L C Z x d W 9 0 O 1 N l Y 3 R p b 2 4 x L 3 R h Y n V s Y S 1 H Y X J y b 3 R l X 2 V 0 X 2 F s L T E 5 O T k t S m 9 1 c m 5 h b F 9 v Z l 9 D a G V t a W N h b F 9 U Z W N o b m 9 s b 2 d 5 X 2 F u Z F 9 C a W 9 0 Z W N o b m 9 s b 2 d 5 L 0 N o Y W 5 n Z W Q g V H l w Z S 5 7 Q 2 9 s d W 1 u M i w x f S Z x d W 9 0 O y w m c X V v d D t T Z W N 0 a W 9 u M S 9 0 Y W J 1 b G E t R 2 F y c m 9 0 Z V 9 l d F 9 h b C 0 x O T k 5 L U p v d X J u Y W x f b 2 Z f Q 2 h l b W l j Y W x f V G V j a G 5 v b G 9 n e V 9 h b m R f Q m l v d G V j a G 5 v b G 9 n e S 9 D a G F u Z 2 V k I F R 5 c G U u e 0 N v b H V t b j M s M n 0 m c X V v d D s s J n F 1 b 3 Q 7 U 2 V j d G l v b j E v d G F i d W x h L U d h c n J v d G V f Z X R f Y W w t M T k 5 O S 1 K b 3 V y b m F s X 2 9 m X 0 N o Z W 1 p Y 2 F s X 1 R l Y 2 h u b 2 x v Z 3 l f Y W 5 k X 0 J p b 3 R l Y 2 h u b 2 x v Z 3 k v Q 2 h h b m d l Z C B U e X B l L n t D b 2 x 1 b W 4 0 L D N 9 J n F 1 b 3 Q 7 L C Z x d W 9 0 O 1 N l Y 3 R p b 2 4 x L 3 R h Y n V s Y S 1 H Y X J y b 3 R l X 2 V 0 X 2 F s L T E 5 O T k t S m 9 1 c m 5 h b F 9 v Z l 9 D a G V t a W N h b F 9 U Z W N o b m 9 s b 2 d 5 X 2 F u Z F 9 C a W 9 0 Z W N o b m 9 s b 2 d 5 L 0 N o Y W 5 n Z W Q g V H l w Z S 5 7 Q 2 9 s d W 1 u N S w 0 f S Z x d W 9 0 O y w m c X V v d D t T Z W N 0 a W 9 u M S 9 0 Y W J 1 b G E t R 2 F y c m 9 0 Z V 9 l d F 9 h b C 0 x O T k 5 L U p v d X J u Y W x f b 2 Z f Q 2 h l b W l j Y W x f V G V j a G 5 v b G 9 n e V 9 h b m R f Q m l v d G V j a G 5 v b G 9 n e S 9 D a G F u Z 2 V k I F R 5 c G U u e 0 N v b H V t b j Y s N X 0 m c X V v d D s s J n F 1 b 3 Q 7 U 2 V j d G l v b j E v d G F i d W x h L U d h c n J v d G V f Z X R f Y W w t M T k 5 O S 1 K b 3 V y b m F s X 2 9 m X 0 N o Z W 1 p Y 2 F s X 1 R l Y 2 h u b 2 x v Z 3 l f Y W 5 k X 0 J p b 3 R l Y 2 h u b 2 x v Z 3 k v Q 2 h h b m d l Z C B U e X B l L n t D b 2 x 1 b W 4 3 L D Z 9 J n F 1 b 3 Q 7 L C Z x d W 9 0 O 1 N l Y 3 R p b 2 4 x L 3 R h Y n V s Y S 1 H Y X J y b 3 R l X 2 V 0 X 2 F s L T E 5 O T k t S m 9 1 c m 5 h b F 9 v Z l 9 D a G V t a W N h b F 9 U Z W N o b m 9 s b 2 d 5 X 2 F u Z F 9 C a W 9 0 Z W N o b m 9 s b 2 d 5 L 0 N o Y W 5 n Z W Q g V H l w Z S 5 7 Q 2 9 s d W 1 u O C w 3 f S Z x d W 9 0 O y w m c X V v d D t T Z W N 0 a W 9 u M S 9 0 Y W J 1 b G E t R 2 F y c m 9 0 Z V 9 l d F 9 h b C 0 x O T k 5 L U p v d X J u Y W x f b 2 Z f Q 2 h l b W l j Y W x f V G V j a G 5 v b G 9 n e V 9 h b m R f Q m l v d G V j a G 5 v b G 9 n e S 9 D a G F u Z 2 V k I F R 5 c G U u e 0 N v b H V t b j k s O H 0 m c X V v d D s s J n F 1 b 3 Q 7 U 2 V j d G l v b j E v d G F i d W x h L U d h c n J v d G V f Z X R f Y W w t M T k 5 O S 1 K b 3 V y b m F s X 2 9 m X 0 N o Z W 1 p Y 2 F s X 1 R l Y 2 h u b 2 x v Z 3 l f Y W 5 k X 0 J p b 3 R l Y 2 h u b 2 x v Z 3 k v Q 2 h h b m d l Z C B U e X B l L n t D b 2 x 1 b W 4 x M C w 5 f S Z x d W 9 0 O y w m c X V v d D t T Z W N 0 a W 9 u M S 9 0 Y W J 1 b G E t R 2 F y c m 9 0 Z V 9 l d F 9 h b C 0 x O T k 5 L U p v d X J u Y W x f b 2 Z f Q 2 h l b W l j Y W x f V G V j a G 5 v b G 9 n e V 9 h b m R f Q m l v d G V j a G 5 v b G 9 n e S 9 D a G F u Z 2 V k I F R 5 c G U u e 0 N v b H V t b j E x L D E w f S Z x d W 9 0 O y w m c X V v d D t T Z W N 0 a W 9 u M S 9 0 Y W J 1 b G E t R 2 F y c m 9 0 Z V 9 l d F 9 h b C 0 x O T k 5 L U p v d X J u Y W x f b 2 Z f Q 2 h l b W l j Y W x f V G V j a G 5 v b G 9 n e V 9 h b m R f Q m l v d G V j a G 5 v b G 9 n e S 9 D a G F u Z 2 V k I F R 5 c G U u e 0 N v b H V t b j E y L D E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t d I i A v P j x F b n R y e S B U e X B l P S J G a W x s Q 2 9 s d W 1 u V H l w Z X M i I F Z h b H V l P S J z Q m d Z R 0 J n W U d C Z 1 l H Q m d Z R y I g L z 4 8 R W 5 0 c n k g V H l w Z T 0 i R m l s b E x h c 3 R V c G R h d G V k I i B W Y W x 1 Z T 0 i Z D I w M T k t M D I t M D J U M D I 6 M D I 6 N D g u M z E z M T Q y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2 I i A v P j x F b n R y e S B U e X B l P S J B Z G R l Z F R v R G F 0 Y U 1 v Z G V s I i B W Y W x 1 Z T 0 i b D A i I C 8 + P E V u d H J 5 I F R 5 c G U 9 I l F 1 Z X J 5 S U Q i I F Z h b H V l P S J z M z J j Y W R j N T A t M j U 5 N y 0 0 Y m E w L T k 0 Y m M t O G R m Y m J k Y W Q z M z F h I i A v P j w v U 3 R h Y m x l R W 5 0 c m l l c z 4 8 L 0 l 0 Z W 0 + P E l 0 Z W 0 + P E l 0 Z W 1 M b 2 N h d G l v b j 4 8 S X R l b V R 5 c G U + R m 9 y b X V s Y T w v S X R l b V R 5 c G U + P E l 0 Z W 1 Q Y X R o P l N l Y 3 R p b 2 4 x L 3 R h Y n V s Y S 1 H Y X J y b 3 R l X 2 V 0 X 2 F s L T E 5 O T k t S m 9 1 c m 5 h b F 9 v Z l 9 D a G V t a W N h b F 9 U Z W N o b m 9 s b 2 d 5 X 2 F u Z F 9 C a W 9 0 Z W N o b m 9 s b 2 d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n V s Y S 1 H Y X J y b 3 R l X 2 V 0 X 2 F s L T E 5 O T k t S m 9 1 c m 5 h b F 9 v Z l 9 D a G V t a W N h b F 9 U Z W N o b m 9 s b 2 d 5 X 2 F u Z F 9 C a W 9 0 Z W N o b m 9 s b 2 d 5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J I F q A t 8 v F C m Q 3 k 8 W J G e K 4 A A A A A A g A A A A A A E G Y A A A A B A A A g A A A A g 9 r z M h H 6 l 9 U U 2 F l D D U d n W X Z u 9 q T j n d U 4 H P 5 G h y 1 O 4 s E A A A A A D o A A A A A C A A A g A A A A O g 9 7 K y S R b 4 J Q O G n m s c s 4 O X h z 9 r 4 o p E H Z l x E t Q H U + H I 5 Q A A A A B l C 5 W 9 g Z m Y t W 8 v J M u O Y / f i b k / B j p j 7 v 4 J L Z 3 I l D A C K k R N w y p V E q e i g z m M y c d c U D C E H C 3 R V V d M O C t P c H 2 w Z T E 1 3 q J P x c j x 7 j 2 T O p Q Q 2 J Q a O x A A A A A + c W + O p + N t r R 8 L g d Z N s v K 6 r e C N q m Z H a Z U f i + L D q 5 c x i G 0 O D q d f K Z t B c a Q p W 0 i 8 g n p B 8 r V p a / I q F i R o 3 x g P C C E x w = = < / D a t a M a s h u p > 
</file>

<file path=customXml/itemProps1.xml><?xml version="1.0" encoding="utf-8"?>
<ds:datastoreItem xmlns:ds="http://schemas.openxmlformats.org/officeDocument/2006/customXml" ds:itemID="{F29BE3B0-0DF2-40EF-A5E5-32D8B1EB92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Conditions</vt:lpstr>
      <vt:lpstr>Sheet2</vt:lpstr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Wang</dc:creator>
  <cp:lastModifiedBy>Microsoft Office User</cp:lastModifiedBy>
  <dcterms:created xsi:type="dcterms:W3CDTF">2019-02-02T00:10:17Z</dcterms:created>
  <dcterms:modified xsi:type="dcterms:W3CDTF">2019-07-08T16:45:11Z</dcterms:modified>
</cp:coreProperties>
</file>