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HemicelluloseThesis\ExcelDataCollection\Complete\"/>
    </mc:Choice>
  </mc:AlternateContent>
  <xr:revisionPtr revIDLastSave="271" documentId="8_{E9E45C58-F0AA-440B-B683-9B4DB218608D}" xr6:coauthVersionLast="43" xr6:coauthVersionMax="43" xr10:uidLastSave="{94323E6B-E3C9-490A-A09C-FCD5AECE647E}"/>
  <bookViews>
    <workbookView xWindow="-103" yWindow="-103" windowWidth="25920" windowHeight="16749" activeTab="1" xr2:uid="{991B84EF-6A5F-4F76-9209-80E693D6BBE3}"/>
  </bookViews>
  <sheets>
    <sheet name="Sheet1" sheetId="2" r:id="rId1"/>
    <sheet name="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2" l="1"/>
  <c r="J12" i="2"/>
  <c r="J13" i="2"/>
  <c r="J14" i="2"/>
  <c r="J15" i="2"/>
  <c r="J10" i="2"/>
  <c r="D21" i="2" l="1"/>
  <c r="E9" i="2"/>
  <c r="D6" i="2"/>
</calcChain>
</file>

<file path=xl/sharedStrings.xml><?xml version="1.0" encoding="utf-8"?>
<sst xmlns="http://schemas.openxmlformats.org/spreadsheetml/2006/main" count="38" uniqueCount="33">
  <si>
    <t>Conditions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</si>
  <si>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</si>
  <si>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</si>
  <si>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</si>
  <si>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</si>
  <si>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</si>
  <si>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</si>
  <si>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</si>
  <si>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</si>
  <si>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</si>
  <si>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</si>
  <si>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</si>
  <si>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</si>
  <si>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</si>
  <si>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</si>
  <si>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</si>
  <si>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</si>
  <si>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</si>
  <si>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</si>
  <si>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</si>
  <si>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</si>
  <si>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</si>
  <si>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</si>
  <si>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LSR</t>
  </si>
  <si>
    <t>Size (mm)</t>
  </si>
  <si>
    <t>Moisture</t>
  </si>
  <si>
    <t>Heating Rate Deg/min</t>
  </si>
  <si>
    <t>Xylan</t>
  </si>
  <si>
    <t>Estimating Feed Mass</t>
  </si>
  <si>
    <t>T</t>
  </si>
  <si>
    <t>Time(min)</t>
  </si>
  <si>
    <t>Xylose (g/100g)</t>
  </si>
  <si>
    <t>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</si>
</sst>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8FC8-B0C1-422D-8304-BCBA1D42EEED}">
  <dimension ref="A1:J21"/>
  <sheetViews>
    <sheetView workbookViewId="0">
      <selection activeCell="J10" sqref="J10:J15"/>
    </sheetView>
  </sheetViews>
  <sheetFormatPr defaultRowHeight="14.6" x14ac:dyDescent="0.4"/>
  <sheetData>
    <row r="1" spans="1:10" x14ac:dyDescent="0.4">
      <c r="A1" t="s">
        <v>0</v>
      </c>
    </row>
    <row r="2" spans="1:10" x14ac:dyDescent="0.4">
      <c r="C2" t="s">
        <v>23</v>
      </c>
      <c r="D2">
        <v>8</v>
      </c>
    </row>
    <row r="3" spans="1:10" x14ac:dyDescent="0.4">
      <c r="C3" t="s">
        <v>29</v>
      </c>
      <c r="D3">
        <v>160</v>
      </c>
    </row>
    <row r="4" spans="1:10" x14ac:dyDescent="0.4">
      <c r="C4" t="s">
        <v>24</v>
      </c>
      <c r="D4">
        <v>8</v>
      </c>
    </row>
    <row r="5" spans="1:10" x14ac:dyDescent="0.4">
      <c r="C5" t="s">
        <v>25</v>
      </c>
      <c r="D5">
        <v>20</v>
      </c>
    </row>
    <row r="6" spans="1:10" x14ac:dyDescent="0.4">
      <c r="C6" t="s">
        <v>26</v>
      </c>
      <c r="D6">
        <f>8</f>
        <v>8</v>
      </c>
    </row>
    <row r="9" spans="1:10" x14ac:dyDescent="0.4">
      <c r="C9" t="s">
        <v>27</v>
      </c>
      <c r="D9">
        <v>16.600000000000001</v>
      </c>
      <c r="E9">
        <f>D9/0.88</f>
        <v>18.863636363636367</v>
      </c>
      <c r="H9" t="s">
        <v>30</v>
      </c>
      <c r="I9" t="s">
        <v>31</v>
      </c>
      <c r="J9" t="s">
        <v>32</v>
      </c>
    </row>
    <row r="10" spans="1:10" x14ac:dyDescent="0.4">
      <c r="H10">
        <v>30</v>
      </c>
      <c r="I10">
        <v>0.6</v>
      </c>
      <c r="J10">
        <f>I10/$D$2*10</f>
        <v>0.75</v>
      </c>
    </row>
    <row r="11" spans="1:10" x14ac:dyDescent="0.4">
      <c r="H11">
        <v>40</v>
      </c>
      <c r="I11">
        <v>0.71</v>
      </c>
      <c r="J11">
        <f t="shared" ref="J11:J15" si="0">I11/$D$2*10</f>
        <v>0.88749999999999996</v>
      </c>
    </row>
    <row r="12" spans="1:10" x14ac:dyDescent="0.4">
      <c r="H12">
        <v>48</v>
      </c>
      <c r="I12">
        <v>1</v>
      </c>
      <c r="J12">
        <f t="shared" si="0"/>
        <v>1.25</v>
      </c>
    </row>
    <row r="13" spans="1:10" x14ac:dyDescent="0.4">
      <c r="H13">
        <v>54</v>
      </c>
      <c r="I13">
        <v>1.32</v>
      </c>
      <c r="J13">
        <f t="shared" si="0"/>
        <v>1.6500000000000001</v>
      </c>
    </row>
    <row r="14" spans="1:10" x14ac:dyDescent="0.4">
      <c r="H14">
        <v>60</v>
      </c>
      <c r="I14">
        <v>1.49</v>
      </c>
      <c r="J14">
        <f t="shared" si="0"/>
        <v>1.8625</v>
      </c>
    </row>
    <row r="15" spans="1:10" x14ac:dyDescent="0.4">
      <c r="H15">
        <v>66</v>
      </c>
      <c r="I15">
        <v>1.69</v>
      </c>
      <c r="J15">
        <f t="shared" si="0"/>
        <v>2.1124999999999998</v>
      </c>
    </row>
    <row r="18" spans="4:4" x14ac:dyDescent="0.4">
      <c r="D18" t="s">
        <v>28</v>
      </c>
    </row>
    <row r="21" spans="4:4" x14ac:dyDescent="0.4">
      <c r="D21">
        <f>300/2/(D2+1)</f>
        <v>16.666666666666668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B2C6-C8F6-4B28-BB45-BF956165E6C7}">
  <dimension ref="A1:X9"/>
  <sheetViews>
    <sheetView tabSelected="1" topLeftCell="E1" workbookViewId="0">
      <selection activeCell="G10" sqref="G10"/>
    </sheetView>
  </sheetViews>
  <sheetFormatPr defaultRowHeight="14.6" x14ac:dyDescent="0.4"/>
  <cols>
    <col min="2" max="2" width="17.61328125" customWidth="1"/>
    <col min="20" max="20" width="16.3828125" customWidth="1"/>
  </cols>
  <sheetData>
    <row r="1" spans="1:24" x14ac:dyDescent="0.4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 t="s">
        <v>2</v>
      </c>
      <c r="L1" s="1"/>
      <c r="M1" s="1"/>
      <c r="N1" s="1"/>
      <c r="O1" s="1"/>
      <c r="P1" s="1"/>
      <c r="Q1" s="1" t="s">
        <v>3</v>
      </c>
      <c r="R1" s="1"/>
      <c r="S1" s="1"/>
      <c r="T1" s="1"/>
      <c r="U1" s="1"/>
      <c r="V1" s="1"/>
      <c r="W1" s="1"/>
      <c r="X1" s="1"/>
    </row>
    <row r="2" spans="1:24" x14ac:dyDescent="0.4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21</v>
      </c>
      <c r="X2" t="s">
        <v>22</v>
      </c>
    </row>
    <row r="3" spans="1:24" x14ac:dyDescent="0.4">
      <c r="A3">
        <v>0</v>
      </c>
      <c r="B3">
        <v>160</v>
      </c>
      <c r="C3">
        <v>8</v>
      </c>
      <c r="D3">
        <v>0</v>
      </c>
      <c r="E3">
        <v>8</v>
      </c>
      <c r="F3">
        <v>16.670000000000002</v>
      </c>
      <c r="G3">
        <v>0</v>
      </c>
      <c r="J3">
        <v>8</v>
      </c>
      <c r="N3">
        <v>18.863636363636367</v>
      </c>
      <c r="T3">
        <v>0</v>
      </c>
    </row>
    <row r="4" spans="1:24" ht="15" customHeight="1" x14ac:dyDescent="0.4">
      <c r="B4">
        <v>160</v>
      </c>
      <c r="C4">
        <v>8</v>
      </c>
      <c r="D4">
        <v>0</v>
      </c>
      <c r="E4">
        <v>8</v>
      </c>
      <c r="F4">
        <v>16.670000000000002</v>
      </c>
      <c r="G4">
        <v>0</v>
      </c>
      <c r="H4">
        <v>30</v>
      </c>
      <c r="J4">
        <v>8</v>
      </c>
      <c r="N4">
        <v>18.863636363636367</v>
      </c>
      <c r="T4">
        <v>0.75</v>
      </c>
    </row>
    <row r="5" spans="1:24" x14ac:dyDescent="0.4">
      <c r="B5">
        <v>160</v>
      </c>
      <c r="C5">
        <v>8</v>
      </c>
      <c r="D5">
        <v>0</v>
      </c>
      <c r="E5">
        <v>8</v>
      </c>
      <c r="F5">
        <v>16.670000000000002</v>
      </c>
      <c r="G5">
        <v>0</v>
      </c>
      <c r="H5">
        <v>40</v>
      </c>
      <c r="J5">
        <v>8</v>
      </c>
      <c r="N5">
        <v>18.863636363636367</v>
      </c>
      <c r="T5">
        <v>0.88749999999999996</v>
      </c>
    </row>
    <row r="6" spans="1:24" x14ac:dyDescent="0.4">
      <c r="B6">
        <v>160</v>
      </c>
      <c r="C6">
        <v>8</v>
      </c>
      <c r="D6">
        <v>0</v>
      </c>
      <c r="E6">
        <v>8</v>
      </c>
      <c r="F6">
        <v>16.670000000000002</v>
      </c>
      <c r="G6">
        <v>0</v>
      </c>
      <c r="H6">
        <v>48</v>
      </c>
      <c r="J6">
        <v>8</v>
      </c>
      <c r="N6">
        <v>18.863636363636367</v>
      </c>
      <c r="T6">
        <v>1.25</v>
      </c>
    </row>
    <row r="7" spans="1:24" x14ac:dyDescent="0.4">
      <c r="B7">
        <v>160</v>
      </c>
      <c r="C7">
        <v>8</v>
      </c>
      <c r="D7">
        <v>0</v>
      </c>
      <c r="E7">
        <v>8</v>
      </c>
      <c r="F7">
        <v>16.670000000000002</v>
      </c>
      <c r="G7">
        <v>0</v>
      </c>
      <c r="H7">
        <v>54</v>
      </c>
      <c r="J7">
        <v>8</v>
      </c>
      <c r="N7">
        <v>18.863636363636367</v>
      </c>
      <c r="T7">
        <v>1.6500000000000001</v>
      </c>
    </row>
    <row r="8" spans="1:24" x14ac:dyDescent="0.4">
      <c r="B8">
        <v>160</v>
      </c>
      <c r="C8">
        <v>8</v>
      </c>
      <c r="D8">
        <v>0</v>
      </c>
      <c r="E8">
        <v>8</v>
      </c>
      <c r="F8">
        <v>16.670000000000002</v>
      </c>
      <c r="G8">
        <v>0</v>
      </c>
      <c r="H8">
        <v>60</v>
      </c>
      <c r="J8">
        <v>8</v>
      </c>
      <c r="N8">
        <v>18.863636363636367</v>
      </c>
      <c r="T8">
        <v>1.8625</v>
      </c>
    </row>
    <row r="9" spans="1:24" x14ac:dyDescent="0.4">
      <c r="B9">
        <v>160</v>
      </c>
      <c r="C9">
        <v>8</v>
      </c>
      <c r="D9">
        <v>0</v>
      </c>
      <c r="E9">
        <v>8</v>
      </c>
      <c r="F9">
        <v>16.670000000000002</v>
      </c>
      <c r="G9">
        <v>0</v>
      </c>
      <c r="H9">
        <v>66</v>
      </c>
      <c r="J9">
        <v>8</v>
      </c>
      <c r="N9">
        <v>18.863636363636367</v>
      </c>
      <c r="T9">
        <v>2.1124999999999998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2019-02-02T00:10:17Z</dcterms:created>
  <dcterms:modified xsi:type="dcterms:W3CDTF">2019-05-06T15:45:57Z</dcterms:modified>
</cp:coreProperties>
</file>