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348" documentId="8_{D4E1948A-7E8F-47FA-B4D4-496B45510522}" xr6:coauthVersionLast="40" xr6:coauthVersionMax="40" xr10:uidLastSave="{D6D1AF23-B690-4CE8-B0C0-9D4CE0BBB519}"/>
  <bookViews>
    <workbookView xWindow="-103" yWindow="-103" windowWidth="25920" windowHeight="16749" activeTab="1" xr2:uid="{A4055332-8733-42D7-9C5B-20EED469220A}"/>
  </bookViews>
  <sheets>
    <sheet name="Sheet1" sheetId="5" r:id="rId1"/>
    <sheet name="Sheet2" sheetId="6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6" l="1"/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F25" i="6" l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24" i="6"/>
  <c r="C14" i="5" l="1"/>
  <c r="C13" i="5"/>
  <c r="C12" i="5"/>
</calcChain>
</file>

<file path=xl/sharedStrings.xml><?xml version="1.0" encoding="utf-8"?>
<sst xmlns="http://schemas.openxmlformats.org/spreadsheetml/2006/main" count="55" uniqueCount="50">
  <si>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</si>
  <si>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</si>
  <si>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</si>
  <si>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</si>
  <si>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</si>
  <si>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</si>
  <si>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</si>
  <si>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</si>
  <si>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</si>
  <si>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</si>
  <si>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</si>
  <si>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</si>
  <si>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</si>
  <si>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</si>
  <si>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</si>
  <si>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</si>
  <si>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</si>
  <si>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</si>
  <si>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</si>
  <si>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</si>
  <si>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</si>
  <si>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</si>
  <si>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</si>
  <si>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</si>
  <si>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</si>
  <si>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</si>
  <si>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Acid %</t>
  </si>
  <si>
    <t>CA</t>
  </si>
  <si>
    <t>Feed Wood Composition</t>
  </si>
  <si>
    <t>Glucan</t>
  </si>
  <si>
    <t>Xylan</t>
  </si>
  <si>
    <t>Arabinan</t>
  </si>
  <si>
    <t>Time (h)</t>
  </si>
  <si>
    <t>2% H~SO4</t>
  </si>
  <si>
    <t>3% H2SO4</t>
  </si>
  <si>
    <t>4% H280,t</t>
  </si>
  <si>
    <t>5% HzSO 4</t>
  </si>
  <si>
    <t>6% HzSO,~</t>
  </si>
  <si>
    <t>2% H2SO 4</t>
  </si>
  <si>
    <t>3% H_,SO4</t>
  </si>
  <si>
    <t>4% H2SOl</t>
  </si>
  <si>
    <t>5% H2SO4</t>
  </si>
  <si>
    <t>6% H.,.SQ</t>
  </si>
  <si>
    <t>*Concetrations in g/l</t>
  </si>
  <si>
    <t>Xylose (g/L)</t>
  </si>
  <si>
    <t>Temp</t>
  </si>
  <si>
    <t>Time (h) 115 degf</t>
  </si>
  <si>
    <t>Time (h) 130 deg</t>
  </si>
  <si>
    <t>Temp(min)</t>
  </si>
  <si>
    <t>Guess Autoclave Ramp rate is 3 Deg/min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</si>
</sst>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C14"/>
  <sheetViews>
    <sheetView workbookViewId="0">
      <selection activeCell="C40" sqref="C40"/>
    </sheetView>
  </sheetViews>
  <sheetFormatPr defaultRowHeight="14.6" x14ac:dyDescent="0.4"/>
  <sheetData>
    <row r="1" spans="1:3" x14ac:dyDescent="0.4">
      <c r="A1" t="s">
        <v>3</v>
      </c>
      <c r="B1">
        <v>0.5</v>
      </c>
    </row>
    <row r="2" spans="1:3" x14ac:dyDescent="0.4">
      <c r="A2" t="s">
        <v>24</v>
      </c>
      <c r="B2">
        <v>9.9</v>
      </c>
      <c r="C2" t="s">
        <v>23</v>
      </c>
    </row>
    <row r="3" spans="1:3" x14ac:dyDescent="0.4">
      <c r="A3" t="s">
        <v>25</v>
      </c>
      <c r="B3">
        <v>10</v>
      </c>
    </row>
    <row r="8" spans="1:3" x14ac:dyDescent="0.4">
      <c r="A8" t="s">
        <v>49</v>
      </c>
    </row>
    <row r="10" spans="1:3" x14ac:dyDescent="0.4">
      <c r="A10" t="s">
        <v>28</v>
      </c>
    </row>
    <row r="12" spans="1:3" x14ac:dyDescent="0.4">
      <c r="A12" t="s">
        <v>29</v>
      </c>
      <c r="B12">
        <v>36.200000000000003</v>
      </c>
      <c r="C12">
        <f>B12/0.9</f>
        <v>40.222222222222221</v>
      </c>
    </row>
    <row r="13" spans="1:3" x14ac:dyDescent="0.4">
      <c r="A13" t="s">
        <v>30</v>
      </c>
      <c r="B13">
        <v>17.399999999999999</v>
      </c>
      <c r="C13">
        <f>B13/0.88</f>
        <v>19.77272727272727</v>
      </c>
    </row>
    <row r="14" spans="1:3" x14ac:dyDescent="0.4">
      <c r="A14" t="s">
        <v>31</v>
      </c>
      <c r="B14">
        <v>2.0499999999999998</v>
      </c>
      <c r="C14">
        <f>B14/0.88</f>
        <v>2.3295454545454541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J108"/>
  <sheetViews>
    <sheetView tabSelected="1" workbookViewId="0">
      <selection activeCell="D28" sqref="D28"/>
    </sheetView>
  </sheetViews>
  <sheetFormatPr defaultRowHeight="14.6" x14ac:dyDescent="0.4"/>
  <cols>
    <col min="1" max="4" width="22.23046875" customWidth="1"/>
    <col min="5" max="6" width="19.23046875" customWidth="1"/>
    <col min="7" max="7" width="21" customWidth="1"/>
    <col min="8" max="8" width="9.61328125" bestFit="1" customWidth="1"/>
    <col min="10" max="10" width="32.3828125" customWidth="1"/>
  </cols>
  <sheetData>
    <row r="1" spans="1:10" x14ac:dyDescent="0.4">
      <c r="A1" t="s">
        <v>46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J1" t="s">
        <v>43</v>
      </c>
    </row>
    <row r="2" spans="1:10" x14ac:dyDescent="0.4">
      <c r="A2">
        <v>0.25</v>
      </c>
      <c r="B2">
        <v>3.92</v>
      </c>
      <c r="C2">
        <v>5.01</v>
      </c>
      <c r="D2">
        <v>6.81</v>
      </c>
      <c r="E2">
        <v>8.92</v>
      </c>
      <c r="F2">
        <v>9.77</v>
      </c>
    </row>
    <row r="3" spans="1:10" x14ac:dyDescent="0.4">
      <c r="A3">
        <v>0.5</v>
      </c>
      <c r="B3">
        <v>8</v>
      </c>
      <c r="C3">
        <v>9.4</v>
      </c>
      <c r="D3">
        <v>10.7</v>
      </c>
      <c r="E3">
        <v>11.5</v>
      </c>
      <c r="F3">
        <v>12</v>
      </c>
    </row>
    <row r="4" spans="1:10" x14ac:dyDescent="0.4">
      <c r="A4">
        <v>1</v>
      </c>
      <c r="B4">
        <v>10</v>
      </c>
      <c r="C4">
        <v>11.3</v>
      </c>
      <c r="D4">
        <v>12.1</v>
      </c>
      <c r="E4">
        <v>12.7</v>
      </c>
      <c r="F4">
        <v>12.8</v>
      </c>
    </row>
    <row r="5" spans="1:10" x14ac:dyDescent="0.4">
      <c r="A5">
        <v>1.5</v>
      </c>
      <c r="B5">
        <v>10.8</v>
      </c>
      <c r="C5">
        <v>12</v>
      </c>
      <c r="D5">
        <v>12.3</v>
      </c>
      <c r="E5">
        <v>12.9</v>
      </c>
      <c r="F5">
        <v>12.9</v>
      </c>
    </row>
    <row r="6" spans="1:10" x14ac:dyDescent="0.4">
      <c r="A6">
        <v>2</v>
      </c>
      <c r="B6">
        <v>11.4</v>
      </c>
      <c r="C6">
        <v>12.3</v>
      </c>
      <c r="D6">
        <v>12.5</v>
      </c>
      <c r="E6">
        <v>12.8</v>
      </c>
      <c r="F6">
        <v>12.6</v>
      </c>
    </row>
    <row r="7" spans="1:10" x14ac:dyDescent="0.4">
      <c r="A7">
        <v>3</v>
      </c>
      <c r="B7">
        <v>12.1</v>
      </c>
      <c r="C7">
        <v>12.5</v>
      </c>
      <c r="D7">
        <v>12.9</v>
      </c>
      <c r="E7">
        <v>13.2</v>
      </c>
      <c r="F7">
        <v>13.1</v>
      </c>
    </row>
    <row r="8" spans="1:10" x14ac:dyDescent="0.4">
      <c r="A8">
        <v>4</v>
      </c>
      <c r="B8">
        <v>12.2</v>
      </c>
      <c r="C8">
        <v>12.7</v>
      </c>
      <c r="D8">
        <v>12.7</v>
      </c>
      <c r="E8">
        <v>12.5</v>
      </c>
      <c r="F8">
        <v>12.4</v>
      </c>
    </row>
    <row r="9" spans="1:10" x14ac:dyDescent="0.4">
      <c r="A9">
        <v>5</v>
      </c>
      <c r="B9">
        <v>12.5</v>
      </c>
      <c r="C9">
        <v>12.9</v>
      </c>
      <c r="D9">
        <v>12.6</v>
      </c>
      <c r="E9">
        <v>12.4</v>
      </c>
      <c r="F9">
        <v>12.3</v>
      </c>
    </row>
    <row r="10" spans="1:10" x14ac:dyDescent="0.4">
      <c r="A10">
        <v>6</v>
      </c>
      <c r="B10">
        <v>13</v>
      </c>
      <c r="C10">
        <v>13.1</v>
      </c>
      <c r="D10">
        <v>12.3</v>
      </c>
      <c r="E10">
        <v>12.2</v>
      </c>
      <c r="F10">
        <v>11.9</v>
      </c>
    </row>
    <row r="11" spans="1:10" x14ac:dyDescent="0.4">
      <c r="A11" t="s">
        <v>47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10" x14ac:dyDescent="0.4">
      <c r="A12">
        <v>0.25</v>
      </c>
      <c r="B12">
        <v>11</v>
      </c>
      <c r="C12">
        <v>12</v>
      </c>
      <c r="D12">
        <v>12.8</v>
      </c>
      <c r="E12">
        <v>13.5</v>
      </c>
      <c r="F12">
        <v>12.9</v>
      </c>
    </row>
    <row r="13" spans="1:10" x14ac:dyDescent="0.4">
      <c r="A13">
        <v>0.5</v>
      </c>
      <c r="B13">
        <v>12.9</v>
      </c>
      <c r="C13">
        <v>13.1</v>
      </c>
      <c r="D13">
        <v>13.2</v>
      </c>
      <c r="E13">
        <v>14.2</v>
      </c>
      <c r="F13">
        <v>13.8</v>
      </c>
    </row>
    <row r="14" spans="1:10" x14ac:dyDescent="0.4">
      <c r="A14">
        <v>1</v>
      </c>
      <c r="B14">
        <v>13.5</v>
      </c>
      <c r="C14">
        <v>14.1</v>
      </c>
      <c r="D14">
        <v>14.4</v>
      </c>
      <c r="E14">
        <v>14.3</v>
      </c>
      <c r="F14">
        <v>14</v>
      </c>
    </row>
    <row r="15" spans="1:10" x14ac:dyDescent="0.4">
      <c r="A15">
        <v>1.5</v>
      </c>
      <c r="B15">
        <v>13.7</v>
      </c>
      <c r="C15">
        <v>14.4</v>
      </c>
      <c r="D15">
        <v>13.6</v>
      </c>
      <c r="E15">
        <v>13.7</v>
      </c>
      <c r="F15">
        <v>12.9</v>
      </c>
    </row>
    <row r="16" spans="1:10" x14ac:dyDescent="0.4">
      <c r="A16">
        <v>2</v>
      </c>
      <c r="B16">
        <v>13.8</v>
      </c>
      <c r="C16">
        <v>13.7</v>
      </c>
      <c r="D16">
        <v>12.6</v>
      </c>
      <c r="E16">
        <v>12.8</v>
      </c>
      <c r="F16">
        <v>12</v>
      </c>
    </row>
    <row r="17" spans="1:6" x14ac:dyDescent="0.4">
      <c r="A17">
        <v>3</v>
      </c>
      <c r="B17">
        <v>13.7</v>
      </c>
      <c r="C17">
        <v>13.3</v>
      </c>
      <c r="D17">
        <v>12</v>
      </c>
      <c r="E17">
        <v>11.1</v>
      </c>
      <c r="F17">
        <v>10</v>
      </c>
    </row>
    <row r="18" spans="1:6" x14ac:dyDescent="0.4">
      <c r="A18">
        <v>4</v>
      </c>
      <c r="B18">
        <v>13.8</v>
      </c>
      <c r="C18">
        <v>13.2</v>
      </c>
      <c r="D18">
        <v>11.6</v>
      </c>
      <c r="E18">
        <v>9.61</v>
      </c>
      <c r="F18">
        <v>8.9600000000000009</v>
      </c>
    </row>
    <row r="19" spans="1:6" x14ac:dyDescent="0.4">
      <c r="A19">
        <v>5</v>
      </c>
      <c r="B19">
        <v>14.1</v>
      </c>
      <c r="C19">
        <v>12.8</v>
      </c>
      <c r="D19">
        <v>11</v>
      </c>
      <c r="E19">
        <v>9.3699999999999992</v>
      </c>
      <c r="F19">
        <v>8.3699999999999992</v>
      </c>
    </row>
    <row r="23" spans="1:6" x14ac:dyDescent="0.4">
      <c r="A23" t="s">
        <v>32</v>
      </c>
      <c r="B23" t="s">
        <v>45</v>
      </c>
      <c r="C23" t="s">
        <v>26</v>
      </c>
      <c r="D23" t="s">
        <v>27</v>
      </c>
      <c r="E23" t="s">
        <v>44</v>
      </c>
      <c r="F23" t="s">
        <v>48</v>
      </c>
    </row>
    <row r="24" spans="1:6" x14ac:dyDescent="0.4">
      <c r="A24">
        <v>0.25</v>
      </c>
      <c r="B24">
        <v>115</v>
      </c>
      <c r="C24">
        <v>2</v>
      </c>
      <c r="D24">
        <f>C24*10*2/98.079</f>
        <v>0.40783450075959177</v>
      </c>
      <c r="E24">
        <v>3.92</v>
      </c>
      <c r="F24">
        <f>A24*60</f>
        <v>15</v>
      </c>
    </row>
    <row r="25" spans="1:6" x14ac:dyDescent="0.4">
      <c r="A25">
        <v>0.5</v>
      </c>
      <c r="B25">
        <v>115</v>
      </c>
      <c r="C25">
        <v>2</v>
      </c>
      <c r="D25">
        <f t="shared" ref="D25:D88" si="0">C25*10*2/98.079</f>
        <v>0.40783450075959177</v>
      </c>
      <c r="E25">
        <v>8</v>
      </c>
      <c r="F25">
        <f t="shared" ref="F25:F88" si="1">A25*60</f>
        <v>30</v>
      </c>
    </row>
    <row r="26" spans="1:6" x14ac:dyDescent="0.4">
      <c r="A26">
        <v>1</v>
      </c>
      <c r="B26">
        <v>115</v>
      </c>
      <c r="C26">
        <v>2</v>
      </c>
      <c r="D26">
        <f t="shared" si="0"/>
        <v>0.40783450075959177</v>
      </c>
      <c r="E26">
        <v>10</v>
      </c>
      <c r="F26">
        <f t="shared" si="1"/>
        <v>60</v>
      </c>
    </row>
    <row r="27" spans="1:6" x14ac:dyDescent="0.4">
      <c r="A27">
        <v>1.5</v>
      </c>
      <c r="B27">
        <v>115</v>
      </c>
      <c r="C27">
        <v>2</v>
      </c>
      <c r="D27">
        <f t="shared" si="0"/>
        <v>0.40783450075959177</v>
      </c>
      <c r="E27">
        <v>10.8</v>
      </c>
      <c r="F27">
        <f t="shared" si="1"/>
        <v>90</v>
      </c>
    </row>
    <row r="28" spans="1:6" x14ac:dyDescent="0.4">
      <c r="A28">
        <v>2</v>
      </c>
      <c r="B28">
        <v>115</v>
      </c>
      <c r="C28">
        <v>2</v>
      </c>
      <c r="D28">
        <f t="shared" si="0"/>
        <v>0.40783450075959177</v>
      </c>
      <c r="E28">
        <v>11.4</v>
      </c>
      <c r="F28">
        <f t="shared" si="1"/>
        <v>120</v>
      </c>
    </row>
    <row r="29" spans="1:6" x14ac:dyDescent="0.4">
      <c r="A29">
        <v>3</v>
      </c>
      <c r="B29">
        <v>115</v>
      </c>
      <c r="C29">
        <v>2</v>
      </c>
      <c r="D29">
        <f t="shared" si="0"/>
        <v>0.40783450075959177</v>
      </c>
      <c r="E29">
        <v>12.1</v>
      </c>
      <c r="F29">
        <f t="shared" si="1"/>
        <v>180</v>
      </c>
    </row>
    <row r="30" spans="1:6" x14ac:dyDescent="0.4">
      <c r="A30">
        <v>4</v>
      </c>
      <c r="B30">
        <v>115</v>
      </c>
      <c r="C30">
        <v>2</v>
      </c>
      <c r="D30">
        <f t="shared" si="0"/>
        <v>0.40783450075959177</v>
      </c>
      <c r="E30">
        <v>12.2</v>
      </c>
      <c r="F30">
        <f t="shared" si="1"/>
        <v>240</v>
      </c>
    </row>
    <row r="31" spans="1:6" x14ac:dyDescent="0.4">
      <c r="A31">
        <v>5</v>
      </c>
      <c r="B31">
        <v>115</v>
      </c>
      <c r="C31">
        <v>2</v>
      </c>
      <c r="D31">
        <f t="shared" si="0"/>
        <v>0.40783450075959177</v>
      </c>
      <c r="E31">
        <v>12.5</v>
      </c>
      <c r="F31">
        <f t="shared" si="1"/>
        <v>300</v>
      </c>
    </row>
    <row r="32" spans="1:6" x14ac:dyDescent="0.4">
      <c r="A32">
        <v>6</v>
      </c>
      <c r="B32">
        <v>115</v>
      </c>
      <c r="C32">
        <v>2</v>
      </c>
      <c r="D32">
        <f t="shared" si="0"/>
        <v>0.40783450075959177</v>
      </c>
      <c r="E32">
        <v>13</v>
      </c>
      <c r="F32">
        <f t="shared" si="1"/>
        <v>360</v>
      </c>
    </row>
    <row r="33" spans="1:6" x14ac:dyDescent="0.4">
      <c r="A33">
        <v>0.25</v>
      </c>
      <c r="B33">
        <v>115</v>
      </c>
      <c r="C33">
        <v>3</v>
      </c>
      <c r="D33">
        <f t="shared" si="0"/>
        <v>0.61175175113938762</v>
      </c>
      <c r="E33">
        <v>5.01</v>
      </c>
      <c r="F33">
        <f t="shared" si="1"/>
        <v>15</v>
      </c>
    </row>
    <row r="34" spans="1:6" x14ac:dyDescent="0.4">
      <c r="A34">
        <v>0.5</v>
      </c>
      <c r="B34">
        <v>115</v>
      </c>
      <c r="C34">
        <v>3</v>
      </c>
      <c r="D34">
        <f t="shared" si="0"/>
        <v>0.61175175113938762</v>
      </c>
      <c r="E34">
        <v>9.4</v>
      </c>
      <c r="F34">
        <f t="shared" si="1"/>
        <v>30</v>
      </c>
    </row>
    <row r="35" spans="1:6" x14ac:dyDescent="0.4">
      <c r="A35">
        <v>1</v>
      </c>
      <c r="B35">
        <v>115</v>
      </c>
      <c r="C35">
        <v>3</v>
      </c>
      <c r="D35">
        <f t="shared" si="0"/>
        <v>0.61175175113938762</v>
      </c>
      <c r="E35">
        <v>11.3</v>
      </c>
      <c r="F35">
        <f t="shared" si="1"/>
        <v>60</v>
      </c>
    </row>
    <row r="36" spans="1:6" x14ac:dyDescent="0.4">
      <c r="A36">
        <v>1.5</v>
      </c>
      <c r="B36">
        <v>115</v>
      </c>
      <c r="C36">
        <v>3</v>
      </c>
      <c r="D36">
        <f t="shared" si="0"/>
        <v>0.61175175113938762</v>
      </c>
      <c r="E36">
        <v>12</v>
      </c>
      <c r="F36">
        <f t="shared" si="1"/>
        <v>90</v>
      </c>
    </row>
    <row r="37" spans="1:6" x14ac:dyDescent="0.4">
      <c r="A37">
        <v>2</v>
      </c>
      <c r="B37">
        <v>115</v>
      </c>
      <c r="C37">
        <v>3</v>
      </c>
      <c r="D37">
        <f t="shared" si="0"/>
        <v>0.61175175113938762</v>
      </c>
      <c r="E37">
        <v>12.3</v>
      </c>
      <c r="F37">
        <f t="shared" si="1"/>
        <v>120</v>
      </c>
    </row>
    <row r="38" spans="1:6" x14ac:dyDescent="0.4">
      <c r="A38">
        <v>3</v>
      </c>
      <c r="B38">
        <v>115</v>
      </c>
      <c r="C38">
        <v>3</v>
      </c>
      <c r="D38">
        <f t="shared" si="0"/>
        <v>0.61175175113938762</v>
      </c>
      <c r="E38">
        <v>12.5</v>
      </c>
      <c r="F38">
        <f t="shared" si="1"/>
        <v>180</v>
      </c>
    </row>
    <row r="39" spans="1:6" x14ac:dyDescent="0.4">
      <c r="A39">
        <v>4</v>
      </c>
      <c r="B39">
        <v>115</v>
      </c>
      <c r="C39">
        <v>3</v>
      </c>
      <c r="D39">
        <f t="shared" si="0"/>
        <v>0.61175175113938762</v>
      </c>
      <c r="E39">
        <v>12.7</v>
      </c>
      <c r="F39">
        <f t="shared" si="1"/>
        <v>240</v>
      </c>
    </row>
    <row r="40" spans="1:6" x14ac:dyDescent="0.4">
      <c r="A40">
        <v>5</v>
      </c>
      <c r="B40">
        <v>115</v>
      </c>
      <c r="C40">
        <v>3</v>
      </c>
      <c r="D40">
        <f t="shared" si="0"/>
        <v>0.61175175113938762</v>
      </c>
      <c r="E40">
        <v>12.9</v>
      </c>
      <c r="F40">
        <f t="shared" si="1"/>
        <v>300</v>
      </c>
    </row>
    <row r="41" spans="1:6" x14ac:dyDescent="0.4">
      <c r="A41">
        <v>6</v>
      </c>
      <c r="B41">
        <v>115</v>
      </c>
      <c r="C41">
        <v>3</v>
      </c>
      <c r="D41">
        <f t="shared" si="0"/>
        <v>0.61175175113938762</v>
      </c>
      <c r="E41">
        <v>13.1</v>
      </c>
      <c r="F41">
        <f t="shared" si="1"/>
        <v>360</v>
      </c>
    </row>
    <row r="42" spans="1:6" x14ac:dyDescent="0.4">
      <c r="A42">
        <v>0.25</v>
      </c>
      <c r="B42">
        <v>115</v>
      </c>
      <c r="C42">
        <v>4</v>
      </c>
      <c r="D42">
        <f t="shared" si="0"/>
        <v>0.81566900151918353</v>
      </c>
      <c r="E42">
        <v>6.81</v>
      </c>
      <c r="F42">
        <f t="shared" si="1"/>
        <v>15</v>
      </c>
    </row>
    <row r="43" spans="1:6" x14ac:dyDescent="0.4">
      <c r="A43">
        <v>0.5</v>
      </c>
      <c r="B43">
        <v>115</v>
      </c>
      <c r="C43">
        <v>4</v>
      </c>
      <c r="D43">
        <f t="shared" si="0"/>
        <v>0.81566900151918353</v>
      </c>
      <c r="E43">
        <v>10.7</v>
      </c>
      <c r="F43">
        <f t="shared" si="1"/>
        <v>30</v>
      </c>
    </row>
    <row r="44" spans="1:6" x14ac:dyDescent="0.4">
      <c r="A44">
        <v>1</v>
      </c>
      <c r="B44">
        <v>115</v>
      </c>
      <c r="C44">
        <v>4</v>
      </c>
      <c r="D44">
        <f t="shared" si="0"/>
        <v>0.81566900151918353</v>
      </c>
      <c r="E44">
        <v>12.1</v>
      </c>
      <c r="F44">
        <f t="shared" si="1"/>
        <v>60</v>
      </c>
    </row>
    <row r="45" spans="1:6" x14ac:dyDescent="0.4">
      <c r="A45">
        <v>1.5</v>
      </c>
      <c r="B45">
        <v>115</v>
      </c>
      <c r="C45">
        <v>4</v>
      </c>
      <c r="D45">
        <f t="shared" si="0"/>
        <v>0.81566900151918353</v>
      </c>
      <c r="E45">
        <v>12.3</v>
      </c>
      <c r="F45">
        <f t="shared" si="1"/>
        <v>90</v>
      </c>
    </row>
    <row r="46" spans="1:6" x14ac:dyDescent="0.4">
      <c r="A46">
        <v>2</v>
      </c>
      <c r="B46">
        <v>115</v>
      </c>
      <c r="C46">
        <v>4</v>
      </c>
      <c r="D46">
        <f t="shared" si="0"/>
        <v>0.81566900151918353</v>
      </c>
      <c r="E46">
        <v>12.5</v>
      </c>
      <c r="F46">
        <f t="shared" si="1"/>
        <v>120</v>
      </c>
    </row>
    <row r="47" spans="1:6" x14ac:dyDescent="0.4">
      <c r="A47">
        <v>3</v>
      </c>
      <c r="B47">
        <v>115</v>
      </c>
      <c r="C47">
        <v>4</v>
      </c>
      <c r="D47">
        <f t="shared" si="0"/>
        <v>0.81566900151918353</v>
      </c>
      <c r="E47">
        <v>12.9</v>
      </c>
      <c r="F47">
        <f t="shared" si="1"/>
        <v>180</v>
      </c>
    </row>
    <row r="48" spans="1:6" x14ac:dyDescent="0.4">
      <c r="A48">
        <v>4</v>
      </c>
      <c r="B48">
        <v>115</v>
      </c>
      <c r="C48">
        <v>4</v>
      </c>
      <c r="D48">
        <f t="shared" si="0"/>
        <v>0.81566900151918353</v>
      </c>
      <c r="E48">
        <v>12.7</v>
      </c>
      <c r="F48">
        <f t="shared" si="1"/>
        <v>240</v>
      </c>
    </row>
    <row r="49" spans="1:6" x14ac:dyDescent="0.4">
      <c r="A49">
        <v>5</v>
      </c>
      <c r="B49">
        <v>115</v>
      </c>
      <c r="C49">
        <v>4</v>
      </c>
      <c r="D49">
        <f t="shared" si="0"/>
        <v>0.81566900151918353</v>
      </c>
      <c r="E49">
        <v>12.6</v>
      </c>
      <c r="F49">
        <f t="shared" si="1"/>
        <v>300</v>
      </c>
    </row>
    <row r="50" spans="1:6" x14ac:dyDescent="0.4">
      <c r="A50">
        <v>6</v>
      </c>
      <c r="B50">
        <v>115</v>
      </c>
      <c r="C50">
        <v>4</v>
      </c>
      <c r="D50">
        <f t="shared" si="0"/>
        <v>0.81566900151918353</v>
      </c>
      <c r="E50">
        <v>12.3</v>
      </c>
      <c r="F50">
        <f t="shared" si="1"/>
        <v>360</v>
      </c>
    </row>
    <row r="51" spans="1:6" x14ac:dyDescent="0.4">
      <c r="A51">
        <v>0.25</v>
      </c>
      <c r="B51">
        <v>115</v>
      </c>
      <c r="C51">
        <v>5</v>
      </c>
      <c r="D51">
        <f t="shared" si="0"/>
        <v>1.0195862518989796</v>
      </c>
      <c r="E51">
        <v>8.92</v>
      </c>
      <c r="F51">
        <f t="shared" si="1"/>
        <v>15</v>
      </c>
    </row>
    <row r="52" spans="1:6" x14ac:dyDescent="0.4">
      <c r="A52">
        <v>0.5</v>
      </c>
      <c r="B52">
        <v>115</v>
      </c>
      <c r="C52">
        <v>5</v>
      </c>
      <c r="D52">
        <f t="shared" si="0"/>
        <v>1.0195862518989796</v>
      </c>
      <c r="E52">
        <v>11.5</v>
      </c>
      <c r="F52">
        <f t="shared" si="1"/>
        <v>30</v>
      </c>
    </row>
    <row r="53" spans="1:6" x14ac:dyDescent="0.4">
      <c r="A53">
        <v>1</v>
      </c>
      <c r="B53">
        <v>115</v>
      </c>
      <c r="C53">
        <v>5</v>
      </c>
      <c r="D53">
        <f t="shared" si="0"/>
        <v>1.0195862518989796</v>
      </c>
      <c r="E53">
        <v>12.7</v>
      </c>
      <c r="F53">
        <f t="shared" si="1"/>
        <v>60</v>
      </c>
    </row>
    <row r="54" spans="1:6" x14ac:dyDescent="0.4">
      <c r="A54">
        <v>1.5</v>
      </c>
      <c r="B54">
        <v>115</v>
      </c>
      <c r="C54">
        <v>5</v>
      </c>
      <c r="D54">
        <f t="shared" si="0"/>
        <v>1.0195862518989796</v>
      </c>
      <c r="E54">
        <v>12.9</v>
      </c>
      <c r="F54">
        <f t="shared" si="1"/>
        <v>90</v>
      </c>
    </row>
    <row r="55" spans="1:6" x14ac:dyDescent="0.4">
      <c r="A55">
        <v>2</v>
      </c>
      <c r="B55">
        <v>115</v>
      </c>
      <c r="C55">
        <v>5</v>
      </c>
      <c r="D55">
        <f t="shared" si="0"/>
        <v>1.0195862518989796</v>
      </c>
      <c r="E55">
        <v>12.8</v>
      </c>
      <c r="F55">
        <f t="shared" si="1"/>
        <v>120</v>
      </c>
    </row>
    <row r="56" spans="1:6" x14ac:dyDescent="0.4">
      <c r="A56">
        <v>3</v>
      </c>
      <c r="B56">
        <v>115</v>
      </c>
      <c r="C56">
        <v>5</v>
      </c>
      <c r="D56">
        <f t="shared" si="0"/>
        <v>1.0195862518989796</v>
      </c>
      <c r="E56">
        <v>13.2</v>
      </c>
      <c r="F56">
        <f t="shared" si="1"/>
        <v>180</v>
      </c>
    </row>
    <row r="57" spans="1:6" x14ac:dyDescent="0.4">
      <c r="A57">
        <v>4</v>
      </c>
      <c r="B57">
        <v>115</v>
      </c>
      <c r="C57">
        <v>5</v>
      </c>
      <c r="D57">
        <f t="shared" si="0"/>
        <v>1.0195862518989796</v>
      </c>
      <c r="E57">
        <v>12.5</v>
      </c>
      <c r="F57">
        <f t="shared" si="1"/>
        <v>240</v>
      </c>
    </row>
    <row r="58" spans="1:6" x14ac:dyDescent="0.4">
      <c r="A58">
        <v>5</v>
      </c>
      <c r="B58">
        <v>115</v>
      </c>
      <c r="C58">
        <v>5</v>
      </c>
      <c r="D58">
        <f t="shared" si="0"/>
        <v>1.0195862518989796</v>
      </c>
      <c r="E58">
        <v>12.4</v>
      </c>
      <c r="F58">
        <f t="shared" si="1"/>
        <v>300</v>
      </c>
    </row>
    <row r="59" spans="1:6" x14ac:dyDescent="0.4">
      <c r="A59">
        <v>6</v>
      </c>
      <c r="B59">
        <v>115</v>
      </c>
      <c r="C59">
        <v>5</v>
      </c>
      <c r="D59">
        <f t="shared" si="0"/>
        <v>1.0195862518989796</v>
      </c>
      <c r="E59">
        <v>12.2</v>
      </c>
      <c r="F59">
        <f t="shared" si="1"/>
        <v>360</v>
      </c>
    </row>
    <row r="60" spans="1:6" x14ac:dyDescent="0.4">
      <c r="A60">
        <v>0.25</v>
      </c>
      <c r="B60">
        <v>115</v>
      </c>
      <c r="C60">
        <v>6</v>
      </c>
      <c r="D60">
        <f t="shared" si="0"/>
        <v>1.2235035022787752</v>
      </c>
      <c r="E60">
        <v>9.77</v>
      </c>
      <c r="F60">
        <f t="shared" si="1"/>
        <v>15</v>
      </c>
    </row>
    <row r="61" spans="1:6" x14ac:dyDescent="0.4">
      <c r="A61">
        <v>0.5</v>
      </c>
      <c r="B61">
        <v>115</v>
      </c>
      <c r="C61">
        <v>6</v>
      </c>
      <c r="D61">
        <f t="shared" si="0"/>
        <v>1.2235035022787752</v>
      </c>
      <c r="E61">
        <v>12</v>
      </c>
      <c r="F61">
        <f t="shared" si="1"/>
        <v>30</v>
      </c>
    </row>
    <row r="62" spans="1:6" x14ac:dyDescent="0.4">
      <c r="A62">
        <v>1</v>
      </c>
      <c r="B62">
        <v>115</v>
      </c>
      <c r="C62">
        <v>6</v>
      </c>
      <c r="D62">
        <f t="shared" si="0"/>
        <v>1.2235035022787752</v>
      </c>
      <c r="E62">
        <v>12.8</v>
      </c>
      <c r="F62">
        <f t="shared" si="1"/>
        <v>60</v>
      </c>
    </row>
    <row r="63" spans="1:6" x14ac:dyDescent="0.4">
      <c r="A63">
        <v>1.5</v>
      </c>
      <c r="B63">
        <v>115</v>
      </c>
      <c r="C63">
        <v>6</v>
      </c>
      <c r="D63">
        <f t="shared" si="0"/>
        <v>1.2235035022787752</v>
      </c>
      <c r="E63">
        <v>12.9</v>
      </c>
      <c r="F63">
        <f t="shared" si="1"/>
        <v>90</v>
      </c>
    </row>
    <row r="64" spans="1:6" x14ac:dyDescent="0.4">
      <c r="A64">
        <v>2</v>
      </c>
      <c r="B64">
        <v>115</v>
      </c>
      <c r="C64">
        <v>6</v>
      </c>
      <c r="D64">
        <f t="shared" si="0"/>
        <v>1.2235035022787752</v>
      </c>
      <c r="E64">
        <v>12.6</v>
      </c>
      <c r="F64">
        <f t="shared" si="1"/>
        <v>120</v>
      </c>
    </row>
    <row r="65" spans="1:6" x14ac:dyDescent="0.4">
      <c r="A65">
        <v>3</v>
      </c>
      <c r="B65">
        <v>115</v>
      </c>
      <c r="C65">
        <v>6</v>
      </c>
      <c r="D65">
        <f t="shared" si="0"/>
        <v>1.2235035022787752</v>
      </c>
      <c r="E65">
        <v>13.1</v>
      </c>
      <c r="F65">
        <f t="shared" si="1"/>
        <v>180</v>
      </c>
    </row>
    <row r="66" spans="1:6" x14ac:dyDescent="0.4">
      <c r="A66">
        <v>4</v>
      </c>
      <c r="B66">
        <v>115</v>
      </c>
      <c r="C66">
        <v>6</v>
      </c>
      <c r="D66">
        <f t="shared" si="0"/>
        <v>1.2235035022787752</v>
      </c>
      <c r="E66">
        <v>12.4</v>
      </c>
      <c r="F66">
        <f t="shared" si="1"/>
        <v>240</v>
      </c>
    </row>
    <row r="67" spans="1:6" x14ac:dyDescent="0.4">
      <c r="A67">
        <v>5</v>
      </c>
      <c r="B67">
        <v>115</v>
      </c>
      <c r="C67">
        <v>6</v>
      </c>
      <c r="D67">
        <f t="shared" si="0"/>
        <v>1.2235035022787752</v>
      </c>
      <c r="E67">
        <v>12.3</v>
      </c>
      <c r="F67">
        <f t="shared" si="1"/>
        <v>300</v>
      </c>
    </row>
    <row r="68" spans="1:6" x14ac:dyDescent="0.4">
      <c r="A68">
        <v>6</v>
      </c>
      <c r="B68">
        <v>115</v>
      </c>
      <c r="C68">
        <v>6</v>
      </c>
      <c r="D68">
        <f t="shared" si="0"/>
        <v>1.2235035022787752</v>
      </c>
      <c r="E68">
        <v>11.9</v>
      </c>
      <c r="F68">
        <f t="shared" si="1"/>
        <v>360</v>
      </c>
    </row>
    <row r="69" spans="1:6" x14ac:dyDescent="0.4">
      <c r="A69">
        <v>0.25</v>
      </c>
      <c r="B69">
        <v>130</v>
      </c>
      <c r="C69">
        <v>2</v>
      </c>
      <c r="D69">
        <f t="shared" si="0"/>
        <v>0.40783450075959177</v>
      </c>
      <c r="E69">
        <v>11</v>
      </c>
      <c r="F69">
        <f t="shared" si="1"/>
        <v>15</v>
      </c>
    </row>
    <row r="70" spans="1:6" x14ac:dyDescent="0.4">
      <c r="A70">
        <v>0.5</v>
      </c>
      <c r="B70">
        <v>130</v>
      </c>
      <c r="C70">
        <v>2</v>
      </c>
      <c r="D70">
        <f t="shared" si="0"/>
        <v>0.40783450075959177</v>
      </c>
      <c r="E70">
        <v>12.9</v>
      </c>
      <c r="F70">
        <f t="shared" si="1"/>
        <v>30</v>
      </c>
    </row>
    <row r="71" spans="1:6" x14ac:dyDescent="0.4">
      <c r="A71">
        <v>1</v>
      </c>
      <c r="B71">
        <v>130</v>
      </c>
      <c r="C71">
        <v>2</v>
      </c>
      <c r="D71">
        <f t="shared" si="0"/>
        <v>0.40783450075959177</v>
      </c>
      <c r="E71">
        <v>13.5</v>
      </c>
      <c r="F71">
        <f t="shared" si="1"/>
        <v>60</v>
      </c>
    </row>
    <row r="72" spans="1:6" x14ac:dyDescent="0.4">
      <c r="A72">
        <v>1.5</v>
      </c>
      <c r="B72">
        <v>130</v>
      </c>
      <c r="C72">
        <v>2</v>
      </c>
      <c r="D72">
        <f t="shared" si="0"/>
        <v>0.40783450075959177</v>
      </c>
      <c r="E72">
        <v>13.7</v>
      </c>
      <c r="F72">
        <f t="shared" si="1"/>
        <v>90</v>
      </c>
    </row>
    <row r="73" spans="1:6" x14ac:dyDescent="0.4">
      <c r="A73">
        <v>2</v>
      </c>
      <c r="B73">
        <v>130</v>
      </c>
      <c r="C73">
        <v>2</v>
      </c>
      <c r="D73">
        <f t="shared" si="0"/>
        <v>0.40783450075959177</v>
      </c>
      <c r="E73">
        <v>13.8</v>
      </c>
      <c r="F73">
        <f t="shared" si="1"/>
        <v>120</v>
      </c>
    </row>
    <row r="74" spans="1:6" x14ac:dyDescent="0.4">
      <c r="A74">
        <v>3</v>
      </c>
      <c r="B74">
        <v>130</v>
      </c>
      <c r="C74">
        <v>2</v>
      </c>
      <c r="D74">
        <f t="shared" si="0"/>
        <v>0.40783450075959177</v>
      </c>
      <c r="E74">
        <v>13.7</v>
      </c>
      <c r="F74">
        <f t="shared" si="1"/>
        <v>180</v>
      </c>
    </row>
    <row r="75" spans="1:6" x14ac:dyDescent="0.4">
      <c r="A75">
        <v>4</v>
      </c>
      <c r="B75">
        <v>130</v>
      </c>
      <c r="C75">
        <v>2</v>
      </c>
      <c r="D75">
        <f t="shared" si="0"/>
        <v>0.40783450075959177</v>
      </c>
      <c r="E75">
        <v>13.8</v>
      </c>
      <c r="F75">
        <f t="shared" si="1"/>
        <v>240</v>
      </c>
    </row>
    <row r="76" spans="1:6" x14ac:dyDescent="0.4">
      <c r="A76">
        <v>5</v>
      </c>
      <c r="B76">
        <v>130</v>
      </c>
      <c r="C76">
        <v>2</v>
      </c>
      <c r="D76">
        <f t="shared" si="0"/>
        <v>0.40783450075959177</v>
      </c>
      <c r="E76">
        <v>14.1</v>
      </c>
      <c r="F76">
        <f t="shared" si="1"/>
        <v>300</v>
      </c>
    </row>
    <row r="77" spans="1:6" x14ac:dyDescent="0.4">
      <c r="A77">
        <v>0.25</v>
      </c>
      <c r="B77">
        <v>130</v>
      </c>
      <c r="C77">
        <v>3</v>
      </c>
      <c r="D77">
        <f t="shared" si="0"/>
        <v>0.61175175113938762</v>
      </c>
      <c r="E77">
        <v>12</v>
      </c>
      <c r="F77">
        <f t="shared" si="1"/>
        <v>15</v>
      </c>
    </row>
    <row r="78" spans="1:6" x14ac:dyDescent="0.4">
      <c r="A78">
        <v>0.5</v>
      </c>
      <c r="B78">
        <v>130</v>
      </c>
      <c r="C78">
        <v>3</v>
      </c>
      <c r="D78">
        <f t="shared" si="0"/>
        <v>0.61175175113938762</v>
      </c>
      <c r="E78">
        <v>13.1</v>
      </c>
      <c r="F78">
        <f t="shared" si="1"/>
        <v>30</v>
      </c>
    </row>
    <row r="79" spans="1:6" x14ac:dyDescent="0.4">
      <c r="A79">
        <v>1</v>
      </c>
      <c r="B79">
        <v>130</v>
      </c>
      <c r="C79">
        <v>3</v>
      </c>
      <c r="D79">
        <f t="shared" si="0"/>
        <v>0.61175175113938762</v>
      </c>
      <c r="E79">
        <v>14.1</v>
      </c>
      <c r="F79">
        <f t="shared" si="1"/>
        <v>60</v>
      </c>
    </row>
    <row r="80" spans="1:6" x14ac:dyDescent="0.4">
      <c r="A80">
        <v>1.5</v>
      </c>
      <c r="B80">
        <v>130</v>
      </c>
      <c r="C80">
        <v>3</v>
      </c>
      <c r="D80">
        <f t="shared" si="0"/>
        <v>0.61175175113938762</v>
      </c>
      <c r="E80">
        <v>14.4</v>
      </c>
      <c r="F80">
        <f t="shared" si="1"/>
        <v>90</v>
      </c>
    </row>
    <row r="81" spans="1:6" x14ac:dyDescent="0.4">
      <c r="A81">
        <v>2</v>
      </c>
      <c r="B81">
        <v>130</v>
      </c>
      <c r="C81">
        <v>3</v>
      </c>
      <c r="D81">
        <f t="shared" si="0"/>
        <v>0.61175175113938762</v>
      </c>
      <c r="E81">
        <v>13.7</v>
      </c>
      <c r="F81">
        <f t="shared" si="1"/>
        <v>120</v>
      </c>
    </row>
    <row r="82" spans="1:6" x14ac:dyDescent="0.4">
      <c r="A82">
        <v>3</v>
      </c>
      <c r="B82">
        <v>130</v>
      </c>
      <c r="C82">
        <v>3</v>
      </c>
      <c r="D82">
        <f t="shared" si="0"/>
        <v>0.61175175113938762</v>
      </c>
      <c r="E82">
        <v>13.3</v>
      </c>
      <c r="F82">
        <f t="shared" si="1"/>
        <v>180</v>
      </c>
    </row>
    <row r="83" spans="1:6" x14ac:dyDescent="0.4">
      <c r="A83">
        <v>4</v>
      </c>
      <c r="B83">
        <v>130</v>
      </c>
      <c r="C83">
        <v>3</v>
      </c>
      <c r="D83">
        <f t="shared" si="0"/>
        <v>0.61175175113938762</v>
      </c>
      <c r="E83">
        <v>13.2</v>
      </c>
      <c r="F83">
        <f t="shared" si="1"/>
        <v>240</v>
      </c>
    </row>
    <row r="84" spans="1:6" x14ac:dyDescent="0.4">
      <c r="A84">
        <v>5</v>
      </c>
      <c r="B84">
        <v>130</v>
      </c>
      <c r="C84">
        <v>3</v>
      </c>
      <c r="D84">
        <f t="shared" si="0"/>
        <v>0.61175175113938762</v>
      </c>
      <c r="E84">
        <v>12.8</v>
      </c>
      <c r="F84">
        <f t="shared" si="1"/>
        <v>300</v>
      </c>
    </row>
    <row r="85" spans="1:6" x14ac:dyDescent="0.4">
      <c r="A85">
        <v>0.25</v>
      </c>
      <c r="B85">
        <v>130</v>
      </c>
      <c r="C85">
        <v>4</v>
      </c>
      <c r="D85">
        <f t="shared" si="0"/>
        <v>0.81566900151918353</v>
      </c>
      <c r="E85">
        <v>12.8</v>
      </c>
      <c r="F85">
        <f t="shared" si="1"/>
        <v>15</v>
      </c>
    </row>
    <row r="86" spans="1:6" x14ac:dyDescent="0.4">
      <c r="A86">
        <v>0.5</v>
      </c>
      <c r="B86">
        <v>130</v>
      </c>
      <c r="C86">
        <v>4</v>
      </c>
      <c r="D86">
        <f t="shared" si="0"/>
        <v>0.81566900151918353</v>
      </c>
      <c r="E86">
        <v>13.2</v>
      </c>
      <c r="F86">
        <f t="shared" si="1"/>
        <v>30</v>
      </c>
    </row>
    <row r="87" spans="1:6" x14ac:dyDescent="0.4">
      <c r="A87">
        <v>1</v>
      </c>
      <c r="B87">
        <v>130</v>
      </c>
      <c r="C87">
        <v>4</v>
      </c>
      <c r="D87">
        <f t="shared" si="0"/>
        <v>0.81566900151918353</v>
      </c>
      <c r="E87">
        <v>14.4</v>
      </c>
      <c r="F87">
        <f t="shared" si="1"/>
        <v>60</v>
      </c>
    </row>
    <row r="88" spans="1:6" x14ac:dyDescent="0.4">
      <c r="A88">
        <v>1.5</v>
      </c>
      <c r="B88">
        <v>130</v>
      </c>
      <c r="C88">
        <v>4</v>
      </c>
      <c r="D88">
        <f t="shared" si="0"/>
        <v>0.81566900151918353</v>
      </c>
      <c r="E88">
        <v>13.6</v>
      </c>
      <c r="F88">
        <f t="shared" si="1"/>
        <v>90</v>
      </c>
    </row>
    <row r="89" spans="1:6" x14ac:dyDescent="0.4">
      <c r="A89">
        <v>2</v>
      </c>
      <c r="B89">
        <v>130</v>
      </c>
      <c r="C89">
        <v>4</v>
      </c>
      <c r="D89">
        <f t="shared" ref="D89:D108" si="2">C89*10*2/98.079</f>
        <v>0.81566900151918353</v>
      </c>
      <c r="E89">
        <v>12.6</v>
      </c>
      <c r="F89">
        <f t="shared" ref="F89:F108" si="3">A89*60</f>
        <v>120</v>
      </c>
    </row>
    <row r="90" spans="1:6" x14ac:dyDescent="0.4">
      <c r="A90">
        <v>3</v>
      </c>
      <c r="B90">
        <v>130</v>
      </c>
      <c r="C90">
        <v>4</v>
      </c>
      <c r="D90">
        <f t="shared" si="2"/>
        <v>0.81566900151918353</v>
      </c>
      <c r="E90">
        <v>12</v>
      </c>
      <c r="F90">
        <f t="shared" si="3"/>
        <v>180</v>
      </c>
    </row>
    <row r="91" spans="1:6" x14ac:dyDescent="0.4">
      <c r="A91">
        <v>4</v>
      </c>
      <c r="B91">
        <v>130</v>
      </c>
      <c r="C91">
        <v>4</v>
      </c>
      <c r="D91">
        <f t="shared" si="2"/>
        <v>0.81566900151918353</v>
      </c>
      <c r="E91">
        <v>11.6</v>
      </c>
      <c r="F91">
        <f t="shared" si="3"/>
        <v>240</v>
      </c>
    </row>
    <row r="92" spans="1:6" x14ac:dyDescent="0.4">
      <c r="A92">
        <v>5</v>
      </c>
      <c r="B92">
        <v>130</v>
      </c>
      <c r="C92">
        <v>4</v>
      </c>
      <c r="D92">
        <f t="shared" si="2"/>
        <v>0.81566900151918353</v>
      </c>
      <c r="E92">
        <v>11</v>
      </c>
      <c r="F92">
        <f t="shared" si="3"/>
        <v>300</v>
      </c>
    </row>
    <row r="93" spans="1:6" x14ac:dyDescent="0.4">
      <c r="A93">
        <v>0.25</v>
      </c>
      <c r="B93">
        <v>130</v>
      </c>
      <c r="C93">
        <v>5</v>
      </c>
      <c r="D93">
        <f t="shared" si="2"/>
        <v>1.0195862518989796</v>
      </c>
      <c r="E93">
        <v>13.5</v>
      </c>
      <c r="F93">
        <f t="shared" si="3"/>
        <v>15</v>
      </c>
    </row>
    <row r="94" spans="1:6" x14ac:dyDescent="0.4">
      <c r="A94">
        <v>0.5</v>
      </c>
      <c r="B94">
        <v>130</v>
      </c>
      <c r="C94">
        <v>5</v>
      </c>
      <c r="D94">
        <f t="shared" si="2"/>
        <v>1.0195862518989796</v>
      </c>
      <c r="E94">
        <v>14.2</v>
      </c>
      <c r="F94">
        <f t="shared" si="3"/>
        <v>30</v>
      </c>
    </row>
    <row r="95" spans="1:6" x14ac:dyDescent="0.4">
      <c r="A95">
        <v>1</v>
      </c>
      <c r="B95">
        <v>130</v>
      </c>
      <c r="C95">
        <v>5</v>
      </c>
      <c r="D95">
        <f t="shared" si="2"/>
        <v>1.0195862518989796</v>
      </c>
      <c r="E95">
        <v>14.3</v>
      </c>
      <c r="F95">
        <f t="shared" si="3"/>
        <v>60</v>
      </c>
    </row>
    <row r="96" spans="1:6" x14ac:dyDescent="0.4">
      <c r="A96">
        <v>1.5</v>
      </c>
      <c r="B96">
        <v>130</v>
      </c>
      <c r="C96">
        <v>5</v>
      </c>
      <c r="D96">
        <f t="shared" si="2"/>
        <v>1.0195862518989796</v>
      </c>
      <c r="E96">
        <v>13.7</v>
      </c>
      <c r="F96">
        <f t="shared" si="3"/>
        <v>90</v>
      </c>
    </row>
    <row r="97" spans="1:6" x14ac:dyDescent="0.4">
      <c r="A97">
        <v>2</v>
      </c>
      <c r="B97">
        <v>130</v>
      </c>
      <c r="C97">
        <v>5</v>
      </c>
      <c r="D97">
        <f t="shared" si="2"/>
        <v>1.0195862518989796</v>
      </c>
      <c r="E97">
        <v>12.8</v>
      </c>
      <c r="F97">
        <f t="shared" si="3"/>
        <v>120</v>
      </c>
    </row>
    <row r="98" spans="1:6" x14ac:dyDescent="0.4">
      <c r="A98">
        <v>3</v>
      </c>
      <c r="B98">
        <v>130</v>
      </c>
      <c r="C98">
        <v>5</v>
      </c>
      <c r="D98">
        <f t="shared" si="2"/>
        <v>1.0195862518989796</v>
      </c>
      <c r="E98">
        <v>11.1</v>
      </c>
      <c r="F98">
        <f t="shared" si="3"/>
        <v>180</v>
      </c>
    </row>
    <row r="99" spans="1:6" x14ac:dyDescent="0.4">
      <c r="A99">
        <v>4</v>
      </c>
      <c r="B99">
        <v>130</v>
      </c>
      <c r="C99">
        <v>5</v>
      </c>
      <c r="D99">
        <f t="shared" si="2"/>
        <v>1.0195862518989796</v>
      </c>
      <c r="E99">
        <v>9.61</v>
      </c>
      <c r="F99">
        <f t="shared" si="3"/>
        <v>240</v>
      </c>
    </row>
    <row r="100" spans="1:6" x14ac:dyDescent="0.4">
      <c r="A100">
        <v>5</v>
      </c>
      <c r="B100">
        <v>130</v>
      </c>
      <c r="C100">
        <v>5</v>
      </c>
      <c r="D100">
        <f t="shared" si="2"/>
        <v>1.0195862518989796</v>
      </c>
      <c r="E100">
        <v>9.3699999999999992</v>
      </c>
      <c r="F100">
        <f t="shared" si="3"/>
        <v>300</v>
      </c>
    </row>
    <row r="101" spans="1:6" x14ac:dyDescent="0.4">
      <c r="A101">
        <v>0.25</v>
      </c>
      <c r="B101">
        <v>130</v>
      </c>
      <c r="C101">
        <v>6</v>
      </c>
      <c r="D101">
        <f t="shared" si="2"/>
        <v>1.2235035022787752</v>
      </c>
      <c r="E101">
        <v>12.9</v>
      </c>
      <c r="F101">
        <f t="shared" si="3"/>
        <v>15</v>
      </c>
    </row>
    <row r="102" spans="1:6" x14ac:dyDescent="0.4">
      <c r="A102">
        <v>0.5</v>
      </c>
      <c r="B102">
        <v>130</v>
      </c>
      <c r="C102">
        <v>6</v>
      </c>
      <c r="D102">
        <f t="shared" si="2"/>
        <v>1.2235035022787752</v>
      </c>
      <c r="E102">
        <v>13.8</v>
      </c>
      <c r="F102">
        <f t="shared" si="3"/>
        <v>30</v>
      </c>
    </row>
    <row r="103" spans="1:6" x14ac:dyDescent="0.4">
      <c r="A103">
        <v>1</v>
      </c>
      <c r="B103">
        <v>130</v>
      </c>
      <c r="C103">
        <v>6</v>
      </c>
      <c r="D103">
        <f t="shared" si="2"/>
        <v>1.2235035022787752</v>
      </c>
      <c r="E103">
        <v>14</v>
      </c>
      <c r="F103">
        <f t="shared" si="3"/>
        <v>60</v>
      </c>
    </row>
    <row r="104" spans="1:6" x14ac:dyDescent="0.4">
      <c r="A104">
        <v>1.5</v>
      </c>
      <c r="B104">
        <v>130</v>
      </c>
      <c r="C104">
        <v>6</v>
      </c>
      <c r="D104">
        <f t="shared" si="2"/>
        <v>1.2235035022787752</v>
      </c>
      <c r="E104">
        <v>12.9</v>
      </c>
      <c r="F104">
        <f t="shared" si="3"/>
        <v>90</v>
      </c>
    </row>
    <row r="105" spans="1:6" x14ac:dyDescent="0.4">
      <c r="A105">
        <v>2</v>
      </c>
      <c r="B105">
        <v>130</v>
      </c>
      <c r="C105">
        <v>6</v>
      </c>
      <c r="D105">
        <f t="shared" si="2"/>
        <v>1.2235035022787752</v>
      </c>
      <c r="E105">
        <v>12</v>
      </c>
      <c r="F105">
        <f t="shared" si="3"/>
        <v>120</v>
      </c>
    </row>
    <row r="106" spans="1:6" x14ac:dyDescent="0.4">
      <c r="A106">
        <v>3</v>
      </c>
      <c r="B106">
        <v>130</v>
      </c>
      <c r="C106">
        <v>6</v>
      </c>
      <c r="D106">
        <f t="shared" si="2"/>
        <v>1.2235035022787752</v>
      </c>
      <c r="E106">
        <v>10</v>
      </c>
      <c r="F106">
        <f t="shared" si="3"/>
        <v>180</v>
      </c>
    </row>
    <row r="107" spans="1:6" x14ac:dyDescent="0.4">
      <c r="A107">
        <v>4</v>
      </c>
      <c r="B107">
        <v>130</v>
      </c>
      <c r="C107">
        <v>6</v>
      </c>
      <c r="D107">
        <f t="shared" si="2"/>
        <v>1.2235035022787752</v>
      </c>
      <c r="E107">
        <v>8.9600000000000009</v>
      </c>
      <c r="F107">
        <f t="shared" si="3"/>
        <v>240</v>
      </c>
    </row>
    <row r="108" spans="1:6" x14ac:dyDescent="0.4">
      <c r="A108">
        <v>5</v>
      </c>
      <c r="B108">
        <v>130</v>
      </c>
      <c r="C108">
        <v>6</v>
      </c>
      <c r="D108">
        <f t="shared" si="2"/>
        <v>1.2235035022787752</v>
      </c>
      <c r="E108">
        <v>8.3699999999999992</v>
      </c>
      <c r="F108">
        <f t="shared" si="3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A48B-28D1-4690-A029-2799AE4B99D0}">
  <dimension ref="A1:X87"/>
  <sheetViews>
    <sheetView workbookViewId="0">
      <selection activeCell="D3" sqref="D3:D87"/>
    </sheetView>
  </sheetViews>
  <sheetFormatPr defaultRowHeight="14.6" x14ac:dyDescent="0.4"/>
  <cols>
    <col min="4" max="4" width="13.69140625" customWidth="1"/>
    <col min="5" max="5" width="14.69140625" customWidth="1"/>
  </cols>
  <sheetData>
    <row r="1" spans="1:24" x14ac:dyDescent="0.4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4" x14ac:dyDescent="0.4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</row>
    <row r="3" spans="1:24" x14ac:dyDescent="0.4">
      <c r="B3">
        <v>115</v>
      </c>
      <c r="C3">
        <v>10</v>
      </c>
      <c r="D3">
        <v>0.40783450075959177</v>
      </c>
      <c r="E3">
        <v>0.5</v>
      </c>
      <c r="G3">
        <v>9.9</v>
      </c>
      <c r="H3">
        <v>15</v>
      </c>
      <c r="J3">
        <v>3</v>
      </c>
      <c r="K3">
        <v>2.3295454545454541</v>
      </c>
      <c r="M3">
        <v>40.222222222222221</v>
      </c>
      <c r="N3">
        <v>19.77272727272727</v>
      </c>
      <c r="T3">
        <v>3.92</v>
      </c>
    </row>
    <row r="4" spans="1:24" x14ac:dyDescent="0.4">
      <c r="B4">
        <v>115</v>
      </c>
      <c r="C4">
        <v>10</v>
      </c>
      <c r="D4">
        <v>0.40783450075959177</v>
      </c>
      <c r="E4">
        <v>0.5</v>
      </c>
      <c r="G4">
        <v>9.9</v>
      </c>
      <c r="H4">
        <v>30</v>
      </c>
      <c r="J4">
        <v>3</v>
      </c>
      <c r="K4">
        <v>2.3295454545454541</v>
      </c>
      <c r="M4">
        <v>40.222222222222221</v>
      </c>
      <c r="N4">
        <v>19.77272727272727</v>
      </c>
      <c r="T4">
        <v>8</v>
      </c>
    </row>
    <row r="5" spans="1:24" x14ac:dyDescent="0.4">
      <c r="B5">
        <v>115</v>
      </c>
      <c r="C5">
        <v>10</v>
      </c>
      <c r="D5">
        <v>0.40783450075959177</v>
      </c>
      <c r="E5">
        <v>0.5</v>
      </c>
      <c r="G5">
        <v>9.9</v>
      </c>
      <c r="H5">
        <v>60</v>
      </c>
      <c r="J5">
        <v>3</v>
      </c>
      <c r="K5">
        <v>2.3295454545454541</v>
      </c>
      <c r="M5">
        <v>40.222222222222221</v>
      </c>
      <c r="N5">
        <v>19.77272727272727</v>
      </c>
      <c r="T5">
        <v>10</v>
      </c>
    </row>
    <row r="6" spans="1:24" x14ac:dyDescent="0.4">
      <c r="B6">
        <v>115</v>
      </c>
      <c r="C6">
        <v>10</v>
      </c>
      <c r="D6">
        <v>0.40783450075959177</v>
      </c>
      <c r="E6">
        <v>0.5</v>
      </c>
      <c r="G6">
        <v>9.9</v>
      </c>
      <c r="H6">
        <v>90</v>
      </c>
      <c r="J6">
        <v>3</v>
      </c>
      <c r="K6">
        <v>2.3295454545454541</v>
      </c>
      <c r="M6">
        <v>40.222222222222221</v>
      </c>
      <c r="N6">
        <v>19.77272727272727</v>
      </c>
      <c r="T6">
        <v>10.8</v>
      </c>
    </row>
    <row r="7" spans="1:24" x14ac:dyDescent="0.4">
      <c r="B7">
        <v>115</v>
      </c>
      <c r="C7">
        <v>10</v>
      </c>
      <c r="D7">
        <v>0.40783450075959177</v>
      </c>
      <c r="E7">
        <v>0.5</v>
      </c>
      <c r="G7">
        <v>9.9</v>
      </c>
      <c r="H7">
        <v>120</v>
      </c>
      <c r="J7">
        <v>3</v>
      </c>
      <c r="K7">
        <v>2.3295454545454541</v>
      </c>
      <c r="M7">
        <v>40.222222222222221</v>
      </c>
      <c r="N7">
        <v>19.77272727272727</v>
      </c>
      <c r="T7">
        <v>11.4</v>
      </c>
    </row>
    <row r="8" spans="1:24" x14ac:dyDescent="0.4">
      <c r="B8">
        <v>115</v>
      </c>
      <c r="C8">
        <v>10</v>
      </c>
      <c r="D8">
        <v>0.40783450075959177</v>
      </c>
      <c r="E8">
        <v>0.5</v>
      </c>
      <c r="G8">
        <v>9.9</v>
      </c>
      <c r="H8">
        <v>180</v>
      </c>
      <c r="J8">
        <v>3</v>
      </c>
      <c r="K8">
        <v>2.3295454545454541</v>
      </c>
      <c r="M8">
        <v>40.222222222222221</v>
      </c>
      <c r="N8">
        <v>19.77272727272727</v>
      </c>
      <c r="T8">
        <v>12.1</v>
      </c>
    </row>
    <row r="9" spans="1:24" x14ac:dyDescent="0.4">
      <c r="B9">
        <v>115</v>
      </c>
      <c r="C9">
        <v>10</v>
      </c>
      <c r="D9">
        <v>0.40783450075959177</v>
      </c>
      <c r="E9">
        <v>0.5</v>
      </c>
      <c r="G9">
        <v>9.9</v>
      </c>
      <c r="H9">
        <v>240</v>
      </c>
      <c r="J9">
        <v>3</v>
      </c>
      <c r="K9">
        <v>2.3295454545454541</v>
      </c>
      <c r="M9">
        <v>40.222222222222221</v>
      </c>
      <c r="N9">
        <v>19.77272727272727</v>
      </c>
      <c r="T9">
        <v>12.2</v>
      </c>
    </row>
    <row r="10" spans="1:24" x14ac:dyDescent="0.4">
      <c r="B10">
        <v>115</v>
      </c>
      <c r="C10">
        <v>10</v>
      </c>
      <c r="D10">
        <v>0.40783450075959177</v>
      </c>
      <c r="E10">
        <v>0.5</v>
      </c>
      <c r="G10">
        <v>9.9</v>
      </c>
      <c r="H10">
        <v>300</v>
      </c>
      <c r="J10">
        <v>3</v>
      </c>
      <c r="K10">
        <v>2.3295454545454541</v>
      </c>
      <c r="M10">
        <v>40.222222222222221</v>
      </c>
      <c r="N10">
        <v>19.77272727272727</v>
      </c>
      <c r="T10">
        <v>12.5</v>
      </c>
    </row>
    <row r="11" spans="1:24" x14ac:dyDescent="0.4">
      <c r="B11">
        <v>115</v>
      </c>
      <c r="C11">
        <v>10</v>
      </c>
      <c r="D11">
        <v>0.40783450075959177</v>
      </c>
      <c r="E11">
        <v>0.5</v>
      </c>
      <c r="G11">
        <v>9.9</v>
      </c>
      <c r="H11">
        <v>360</v>
      </c>
      <c r="J11">
        <v>3</v>
      </c>
      <c r="K11">
        <v>2.3295454545454541</v>
      </c>
      <c r="M11">
        <v>40.222222222222221</v>
      </c>
      <c r="N11">
        <v>19.77272727272727</v>
      </c>
      <c r="T11">
        <v>13</v>
      </c>
    </row>
    <row r="12" spans="1:24" x14ac:dyDescent="0.4">
      <c r="B12">
        <v>115</v>
      </c>
      <c r="C12">
        <v>10</v>
      </c>
      <c r="D12">
        <v>0.61175175113938762</v>
      </c>
      <c r="E12">
        <v>0.5</v>
      </c>
      <c r="G12">
        <v>9.9</v>
      </c>
      <c r="H12">
        <v>15</v>
      </c>
      <c r="J12">
        <v>3</v>
      </c>
      <c r="K12">
        <v>2.3295454545454541</v>
      </c>
      <c r="M12">
        <v>40.222222222222221</v>
      </c>
      <c r="N12">
        <v>19.77272727272727</v>
      </c>
      <c r="T12">
        <v>5.01</v>
      </c>
    </row>
    <row r="13" spans="1:24" x14ac:dyDescent="0.4">
      <c r="B13">
        <v>115</v>
      </c>
      <c r="C13">
        <v>10</v>
      </c>
      <c r="D13">
        <v>0.61175175113938762</v>
      </c>
      <c r="E13">
        <v>0.5</v>
      </c>
      <c r="G13">
        <v>9.9</v>
      </c>
      <c r="H13">
        <v>30</v>
      </c>
      <c r="J13">
        <v>3</v>
      </c>
      <c r="K13">
        <v>2.3295454545454541</v>
      </c>
      <c r="M13">
        <v>40.222222222222221</v>
      </c>
      <c r="N13">
        <v>19.77272727272727</v>
      </c>
      <c r="T13">
        <v>9.4</v>
      </c>
    </row>
    <row r="14" spans="1:24" x14ac:dyDescent="0.4">
      <c r="B14">
        <v>115</v>
      </c>
      <c r="C14">
        <v>10</v>
      </c>
      <c r="D14">
        <v>0.61175175113938762</v>
      </c>
      <c r="E14">
        <v>0.5</v>
      </c>
      <c r="G14">
        <v>9.9</v>
      </c>
      <c r="H14">
        <v>60</v>
      </c>
      <c r="J14">
        <v>3</v>
      </c>
      <c r="K14">
        <v>2.3295454545454541</v>
      </c>
      <c r="M14">
        <v>40.222222222222221</v>
      </c>
      <c r="N14">
        <v>19.77272727272727</v>
      </c>
      <c r="T14">
        <v>11.3</v>
      </c>
    </row>
    <row r="15" spans="1:24" x14ac:dyDescent="0.4">
      <c r="B15">
        <v>115</v>
      </c>
      <c r="C15">
        <v>10</v>
      </c>
      <c r="D15">
        <v>0.61175175113938762</v>
      </c>
      <c r="E15">
        <v>0.5</v>
      </c>
      <c r="G15">
        <v>9.9</v>
      </c>
      <c r="H15">
        <v>90</v>
      </c>
      <c r="J15">
        <v>3</v>
      </c>
      <c r="K15">
        <v>2.3295454545454541</v>
      </c>
      <c r="M15">
        <v>40.222222222222221</v>
      </c>
      <c r="N15">
        <v>19.77272727272727</v>
      </c>
      <c r="T15">
        <v>12</v>
      </c>
    </row>
    <row r="16" spans="1:24" x14ac:dyDescent="0.4">
      <c r="B16">
        <v>115</v>
      </c>
      <c r="C16">
        <v>10</v>
      </c>
      <c r="D16">
        <v>0.61175175113938762</v>
      </c>
      <c r="E16">
        <v>0.5</v>
      </c>
      <c r="G16">
        <v>9.9</v>
      </c>
      <c r="H16">
        <v>120</v>
      </c>
      <c r="J16">
        <v>3</v>
      </c>
      <c r="K16">
        <v>2.3295454545454541</v>
      </c>
      <c r="M16">
        <v>40.222222222222221</v>
      </c>
      <c r="N16">
        <v>19.77272727272727</v>
      </c>
      <c r="T16">
        <v>12.3</v>
      </c>
    </row>
    <row r="17" spans="2:20" x14ac:dyDescent="0.4">
      <c r="B17">
        <v>115</v>
      </c>
      <c r="C17">
        <v>10</v>
      </c>
      <c r="D17">
        <v>0.61175175113938762</v>
      </c>
      <c r="E17">
        <v>0.5</v>
      </c>
      <c r="G17">
        <v>9.9</v>
      </c>
      <c r="H17">
        <v>180</v>
      </c>
      <c r="J17">
        <v>3</v>
      </c>
      <c r="K17">
        <v>2.3295454545454541</v>
      </c>
      <c r="M17">
        <v>40.222222222222221</v>
      </c>
      <c r="N17">
        <v>19.77272727272727</v>
      </c>
      <c r="T17">
        <v>12.5</v>
      </c>
    </row>
    <row r="18" spans="2:20" x14ac:dyDescent="0.4">
      <c r="B18">
        <v>115</v>
      </c>
      <c r="C18">
        <v>10</v>
      </c>
      <c r="D18">
        <v>0.61175175113938762</v>
      </c>
      <c r="E18">
        <v>0.5</v>
      </c>
      <c r="G18">
        <v>9.9</v>
      </c>
      <c r="H18">
        <v>240</v>
      </c>
      <c r="J18">
        <v>3</v>
      </c>
      <c r="K18">
        <v>2.3295454545454541</v>
      </c>
      <c r="M18">
        <v>40.222222222222221</v>
      </c>
      <c r="N18">
        <v>19.77272727272727</v>
      </c>
      <c r="T18">
        <v>12.7</v>
      </c>
    </row>
    <row r="19" spans="2:20" x14ac:dyDescent="0.4">
      <c r="B19">
        <v>115</v>
      </c>
      <c r="C19">
        <v>10</v>
      </c>
      <c r="D19">
        <v>0.61175175113938762</v>
      </c>
      <c r="E19">
        <v>0.5</v>
      </c>
      <c r="G19">
        <v>9.9</v>
      </c>
      <c r="H19">
        <v>300</v>
      </c>
      <c r="J19">
        <v>3</v>
      </c>
      <c r="K19">
        <v>2.3295454545454541</v>
      </c>
      <c r="M19">
        <v>40.222222222222221</v>
      </c>
      <c r="N19">
        <v>19.77272727272727</v>
      </c>
      <c r="T19">
        <v>12.9</v>
      </c>
    </row>
    <row r="20" spans="2:20" x14ac:dyDescent="0.4">
      <c r="B20">
        <v>115</v>
      </c>
      <c r="C20">
        <v>10</v>
      </c>
      <c r="D20">
        <v>0.61175175113938762</v>
      </c>
      <c r="E20">
        <v>0.5</v>
      </c>
      <c r="G20">
        <v>9.9</v>
      </c>
      <c r="H20">
        <v>360</v>
      </c>
      <c r="J20">
        <v>3</v>
      </c>
      <c r="K20">
        <v>2.3295454545454541</v>
      </c>
      <c r="M20">
        <v>40.222222222222221</v>
      </c>
      <c r="N20">
        <v>19.77272727272727</v>
      </c>
      <c r="T20">
        <v>13.1</v>
      </c>
    </row>
    <row r="21" spans="2:20" x14ac:dyDescent="0.4">
      <c r="B21">
        <v>115</v>
      </c>
      <c r="C21">
        <v>10</v>
      </c>
      <c r="D21">
        <v>0.81566900151918353</v>
      </c>
      <c r="E21">
        <v>0.5</v>
      </c>
      <c r="G21">
        <v>9.9</v>
      </c>
      <c r="H21">
        <v>15</v>
      </c>
      <c r="J21">
        <v>3</v>
      </c>
      <c r="K21">
        <v>2.3295454545454541</v>
      </c>
      <c r="M21">
        <v>40.222222222222221</v>
      </c>
      <c r="N21">
        <v>19.77272727272727</v>
      </c>
      <c r="T21">
        <v>6.81</v>
      </c>
    </row>
    <row r="22" spans="2:20" x14ac:dyDescent="0.4">
      <c r="B22">
        <v>115</v>
      </c>
      <c r="C22">
        <v>10</v>
      </c>
      <c r="D22">
        <v>0.81566900151918353</v>
      </c>
      <c r="E22">
        <v>0.5</v>
      </c>
      <c r="G22">
        <v>9.9</v>
      </c>
      <c r="H22">
        <v>30</v>
      </c>
      <c r="J22">
        <v>3</v>
      </c>
      <c r="K22">
        <v>2.3295454545454541</v>
      </c>
      <c r="M22">
        <v>40.222222222222221</v>
      </c>
      <c r="N22">
        <v>19.77272727272727</v>
      </c>
      <c r="T22">
        <v>10.7</v>
      </c>
    </row>
    <row r="23" spans="2:20" x14ac:dyDescent="0.4">
      <c r="B23">
        <v>115</v>
      </c>
      <c r="C23">
        <v>10</v>
      </c>
      <c r="D23">
        <v>0.81566900151918353</v>
      </c>
      <c r="E23">
        <v>0.5</v>
      </c>
      <c r="G23">
        <v>9.9</v>
      </c>
      <c r="H23">
        <v>60</v>
      </c>
      <c r="J23">
        <v>3</v>
      </c>
      <c r="K23">
        <v>2.3295454545454541</v>
      </c>
      <c r="M23">
        <v>40.222222222222221</v>
      </c>
      <c r="N23">
        <v>19.77272727272727</v>
      </c>
      <c r="T23">
        <v>12.1</v>
      </c>
    </row>
    <row r="24" spans="2:20" x14ac:dyDescent="0.4">
      <c r="B24">
        <v>115</v>
      </c>
      <c r="C24">
        <v>10</v>
      </c>
      <c r="D24">
        <v>0.81566900151918353</v>
      </c>
      <c r="E24">
        <v>0.5</v>
      </c>
      <c r="G24">
        <v>9.9</v>
      </c>
      <c r="H24">
        <v>90</v>
      </c>
      <c r="J24">
        <v>3</v>
      </c>
      <c r="K24">
        <v>2.3295454545454541</v>
      </c>
      <c r="M24">
        <v>40.222222222222221</v>
      </c>
      <c r="N24">
        <v>19.77272727272727</v>
      </c>
      <c r="T24">
        <v>12.3</v>
      </c>
    </row>
    <row r="25" spans="2:20" x14ac:dyDescent="0.4">
      <c r="B25">
        <v>115</v>
      </c>
      <c r="C25">
        <v>10</v>
      </c>
      <c r="D25">
        <v>0.81566900151918353</v>
      </c>
      <c r="E25">
        <v>0.5</v>
      </c>
      <c r="G25">
        <v>9.9</v>
      </c>
      <c r="H25">
        <v>120</v>
      </c>
      <c r="J25">
        <v>3</v>
      </c>
      <c r="K25">
        <v>2.3295454545454541</v>
      </c>
      <c r="M25">
        <v>40.222222222222221</v>
      </c>
      <c r="N25">
        <v>19.77272727272727</v>
      </c>
      <c r="T25">
        <v>12.5</v>
      </c>
    </row>
    <row r="26" spans="2:20" x14ac:dyDescent="0.4">
      <c r="B26">
        <v>115</v>
      </c>
      <c r="C26">
        <v>10</v>
      </c>
      <c r="D26">
        <v>0.81566900151918353</v>
      </c>
      <c r="E26">
        <v>0.5</v>
      </c>
      <c r="G26">
        <v>9.9</v>
      </c>
      <c r="H26">
        <v>180</v>
      </c>
      <c r="J26">
        <v>3</v>
      </c>
      <c r="K26">
        <v>2.3295454545454541</v>
      </c>
      <c r="M26">
        <v>40.222222222222221</v>
      </c>
      <c r="N26">
        <v>19.77272727272727</v>
      </c>
      <c r="T26">
        <v>12.9</v>
      </c>
    </row>
    <row r="27" spans="2:20" x14ac:dyDescent="0.4">
      <c r="B27">
        <v>115</v>
      </c>
      <c r="C27">
        <v>10</v>
      </c>
      <c r="D27">
        <v>0.81566900151918353</v>
      </c>
      <c r="E27">
        <v>0.5</v>
      </c>
      <c r="G27">
        <v>9.9</v>
      </c>
      <c r="H27">
        <v>240</v>
      </c>
      <c r="J27">
        <v>3</v>
      </c>
      <c r="K27">
        <v>2.3295454545454541</v>
      </c>
      <c r="M27">
        <v>40.222222222222221</v>
      </c>
      <c r="N27">
        <v>19.77272727272727</v>
      </c>
      <c r="T27">
        <v>12.7</v>
      </c>
    </row>
    <row r="28" spans="2:20" x14ac:dyDescent="0.4">
      <c r="B28">
        <v>115</v>
      </c>
      <c r="C28">
        <v>10</v>
      </c>
      <c r="D28">
        <v>0.81566900151918353</v>
      </c>
      <c r="E28">
        <v>0.5</v>
      </c>
      <c r="G28">
        <v>9.9</v>
      </c>
      <c r="H28">
        <v>300</v>
      </c>
      <c r="J28">
        <v>3</v>
      </c>
      <c r="K28">
        <v>2.3295454545454541</v>
      </c>
      <c r="M28">
        <v>40.222222222222221</v>
      </c>
      <c r="N28">
        <v>19.77272727272727</v>
      </c>
      <c r="T28">
        <v>12.6</v>
      </c>
    </row>
    <row r="29" spans="2:20" x14ac:dyDescent="0.4">
      <c r="B29">
        <v>115</v>
      </c>
      <c r="C29">
        <v>10</v>
      </c>
      <c r="D29">
        <v>0.81566900151918353</v>
      </c>
      <c r="E29">
        <v>0.5</v>
      </c>
      <c r="G29">
        <v>9.9</v>
      </c>
      <c r="H29">
        <v>360</v>
      </c>
      <c r="J29">
        <v>3</v>
      </c>
      <c r="K29">
        <v>2.3295454545454541</v>
      </c>
      <c r="M29">
        <v>40.222222222222221</v>
      </c>
      <c r="N29">
        <v>19.77272727272727</v>
      </c>
      <c r="T29">
        <v>12.3</v>
      </c>
    </row>
    <row r="30" spans="2:20" x14ac:dyDescent="0.4">
      <c r="B30">
        <v>115</v>
      </c>
      <c r="C30">
        <v>10</v>
      </c>
      <c r="D30">
        <v>1.0195862518989796</v>
      </c>
      <c r="E30">
        <v>0.5</v>
      </c>
      <c r="G30">
        <v>9.9</v>
      </c>
      <c r="H30">
        <v>15</v>
      </c>
      <c r="J30">
        <v>3</v>
      </c>
      <c r="K30">
        <v>2.3295454545454541</v>
      </c>
      <c r="M30">
        <v>40.222222222222221</v>
      </c>
      <c r="N30">
        <v>19.77272727272727</v>
      </c>
      <c r="T30">
        <v>8.92</v>
      </c>
    </row>
    <row r="31" spans="2:20" x14ac:dyDescent="0.4">
      <c r="B31">
        <v>115</v>
      </c>
      <c r="C31">
        <v>10</v>
      </c>
      <c r="D31">
        <v>1.0195862518989796</v>
      </c>
      <c r="E31">
        <v>0.5</v>
      </c>
      <c r="G31">
        <v>9.9</v>
      </c>
      <c r="H31">
        <v>30</v>
      </c>
      <c r="J31">
        <v>3</v>
      </c>
      <c r="K31">
        <v>2.3295454545454541</v>
      </c>
      <c r="M31">
        <v>40.222222222222221</v>
      </c>
      <c r="N31">
        <v>19.77272727272727</v>
      </c>
      <c r="T31">
        <v>11.5</v>
      </c>
    </row>
    <row r="32" spans="2:20" x14ac:dyDescent="0.4">
      <c r="B32">
        <v>115</v>
      </c>
      <c r="C32">
        <v>10</v>
      </c>
      <c r="D32">
        <v>1.0195862518989796</v>
      </c>
      <c r="E32">
        <v>0.5</v>
      </c>
      <c r="G32">
        <v>9.9</v>
      </c>
      <c r="H32">
        <v>60</v>
      </c>
      <c r="J32">
        <v>3</v>
      </c>
      <c r="K32">
        <v>2.3295454545454541</v>
      </c>
      <c r="M32">
        <v>40.222222222222221</v>
      </c>
      <c r="N32">
        <v>19.77272727272727</v>
      </c>
      <c r="T32">
        <v>12.7</v>
      </c>
    </row>
    <row r="33" spans="2:20" x14ac:dyDescent="0.4">
      <c r="B33">
        <v>115</v>
      </c>
      <c r="C33">
        <v>10</v>
      </c>
      <c r="D33">
        <v>1.0195862518989796</v>
      </c>
      <c r="E33">
        <v>0.5</v>
      </c>
      <c r="G33">
        <v>9.9</v>
      </c>
      <c r="H33">
        <v>90</v>
      </c>
      <c r="J33">
        <v>3</v>
      </c>
      <c r="K33">
        <v>2.3295454545454541</v>
      </c>
      <c r="M33">
        <v>40.222222222222221</v>
      </c>
      <c r="N33">
        <v>19.77272727272727</v>
      </c>
      <c r="T33">
        <v>12.9</v>
      </c>
    </row>
    <row r="34" spans="2:20" x14ac:dyDescent="0.4">
      <c r="B34">
        <v>115</v>
      </c>
      <c r="C34">
        <v>10</v>
      </c>
      <c r="D34">
        <v>1.0195862518989796</v>
      </c>
      <c r="E34">
        <v>0.5</v>
      </c>
      <c r="G34">
        <v>9.9</v>
      </c>
      <c r="H34">
        <v>120</v>
      </c>
      <c r="J34">
        <v>3</v>
      </c>
      <c r="K34">
        <v>2.3295454545454541</v>
      </c>
      <c r="M34">
        <v>40.222222222222221</v>
      </c>
      <c r="N34">
        <v>19.77272727272727</v>
      </c>
      <c r="T34">
        <v>12.8</v>
      </c>
    </row>
    <row r="35" spans="2:20" x14ac:dyDescent="0.4">
      <c r="B35">
        <v>115</v>
      </c>
      <c r="C35">
        <v>10</v>
      </c>
      <c r="D35">
        <v>1.0195862518989796</v>
      </c>
      <c r="E35">
        <v>0.5</v>
      </c>
      <c r="G35">
        <v>9.9</v>
      </c>
      <c r="H35">
        <v>180</v>
      </c>
      <c r="J35">
        <v>3</v>
      </c>
      <c r="K35">
        <v>2.3295454545454541</v>
      </c>
      <c r="M35">
        <v>40.222222222222221</v>
      </c>
      <c r="N35">
        <v>19.77272727272727</v>
      </c>
      <c r="T35">
        <v>13.2</v>
      </c>
    </row>
    <row r="36" spans="2:20" x14ac:dyDescent="0.4">
      <c r="B36">
        <v>115</v>
      </c>
      <c r="C36">
        <v>10</v>
      </c>
      <c r="D36">
        <v>1.0195862518989796</v>
      </c>
      <c r="E36">
        <v>0.5</v>
      </c>
      <c r="G36">
        <v>9.9</v>
      </c>
      <c r="H36">
        <v>240</v>
      </c>
      <c r="J36">
        <v>3</v>
      </c>
      <c r="K36">
        <v>2.3295454545454541</v>
      </c>
      <c r="M36">
        <v>40.222222222222221</v>
      </c>
      <c r="N36">
        <v>19.77272727272727</v>
      </c>
      <c r="T36">
        <v>12.5</v>
      </c>
    </row>
    <row r="37" spans="2:20" x14ac:dyDescent="0.4">
      <c r="B37">
        <v>115</v>
      </c>
      <c r="C37">
        <v>10</v>
      </c>
      <c r="D37">
        <v>1.0195862518989796</v>
      </c>
      <c r="E37">
        <v>0.5</v>
      </c>
      <c r="G37">
        <v>9.9</v>
      </c>
      <c r="H37">
        <v>300</v>
      </c>
      <c r="J37">
        <v>3</v>
      </c>
      <c r="K37">
        <v>2.3295454545454541</v>
      </c>
      <c r="M37">
        <v>40.222222222222221</v>
      </c>
      <c r="N37">
        <v>19.77272727272727</v>
      </c>
      <c r="T37">
        <v>12.4</v>
      </c>
    </row>
    <row r="38" spans="2:20" x14ac:dyDescent="0.4">
      <c r="B38">
        <v>115</v>
      </c>
      <c r="C38">
        <v>10</v>
      </c>
      <c r="D38">
        <v>1.0195862518989796</v>
      </c>
      <c r="E38">
        <v>0.5</v>
      </c>
      <c r="G38">
        <v>9.9</v>
      </c>
      <c r="H38">
        <v>360</v>
      </c>
      <c r="J38">
        <v>3</v>
      </c>
      <c r="K38">
        <v>2.3295454545454541</v>
      </c>
      <c r="M38">
        <v>40.222222222222221</v>
      </c>
      <c r="N38">
        <v>19.77272727272727</v>
      </c>
      <c r="T38">
        <v>12.2</v>
      </c>
    </row>
    <row r="39" spans="2:20" x14ac:dyDescent="0.4">
      <c r="B39">
        <v>115</v>
      </c>
      <c r="C39">
        <v>10</v>
      </c>
      <c r="D39">
        <v>1.2235035022787752</v>
      </c>
      <c r="E39">
        <v>0.5</v>
      </c>
      <c r="G39">
        <v>9.9</v>
      </c>
      <c r="H39">
        <v>15</v>
      </c>
      <c r="J39">
        <v>3</v>
      </c>
      <c r="K39">
        <v>2.3295454545454541</v>
      </c>
      <c r="M39">
        <v>40.222222222222221</v>
      </c>
      <c r="N39">
        <v>19.77272727272727</v>
      </c>
      <c r="T39">
        <v>9.77</v>
      </c>
    </row>
    <row r="40" spans="2:20" x14ac:dyDescent="0.4">
      <c r="B40">
        <v>115</v>
      </c>
      <c r="C40">
        <v>10</v>
      </c>
      <c r="D40">
        <v>1.2235035022787752</v>
      </c>
      <c r="E40">
        <v>0.5</v>
      </c>
      <c r="G40">
        <v>9.9</v>
      </c>
      <c r="H40">
        <v>30</v>
      </c>
      <c r="J40">
        <v>3</v>
      </c>
      <c r="K40">
        <v>2.3295454545454541</v>
      </c>
      <c r="M40">
        <v>40.222222222222221</v>
      </c>
      <c r="N40">
        <v>19.77272727272727</v>
      </c>
      <c r="T40">
        <v>12</v>
      </c>
    </row>
    <row r="41" spans="2:20" x14ac:dyDescent="0.4">
      <c r="B41">
        <v>115</v>
      </c>
      <c r="C41">
        <v>10</v>
      </c>
      <c r="D41">
        <v>1.2235035022787752</v>
      </c>
      <c r="E41">
        <v>0.5</v>
      </c>
      <c r="G41">
        <v>9.9</v>
      </c>
      <c r="H41">
        <v>60</v>
      </c>
      <c r="J41">
        <v>3</v>
      </c>
      <c r="K41">
        <v>2.3295454545454541</v>
      </c>
      <c r="M41">
        <v>40.222222222222221</v>
      </c>
      <c r="N41">
        <v>19.77272727272727</v>
      </c>
      <c r="T41">
        <v>12.8</v>
      </c>
    </row>
    <row r="42" spans="2:20" x14ac:dyDescent="0.4">
      <c r="B42">
        <v>115</v>
      </c>
      <c r="C42">
        <v>10</v>
      </c>
      <c r="D42">
        <v>1.2235035022787752</v>
      </c>
      <c r="E42">
        <v>0.5</v>
      </c>
      <c r="G42">
        <v>9.9</v>
      </c>
      <c r="H42">
        <v>90</v>
      </c>
      <c r="J42">
        <v>3</v>
      </c>
      <c r="K42">
        <v>2.3295454545454541</v>
      </c>
      <c r="M42">
        <v>40.222222222222221</v>
      </c>
      <c r="N42">
        <v>19.77272727272727</v>
      </c>
      <c r="T42">
        <v>12.9</v>
      </c>
    </row>
    <row r="43" spans="2:20" x14ac:dyDescent="0.4">
      <c r="B43">
        <v>115</v>
      </c>
      <c r="C43">
        <v>10</v>
      </c>
      <c r="D43">
        <v>1.2235035022787752</v>
      </c>
      <c r="E43">
        <v>0.5</v>
      </c>
      <c r="G43">
        <v>9.9</v>
      </c>
      <c r="H43">
        <v>120</v>
      </c>
      <c r="J43">
        <v>3</v>
      </c>
      <c r="K43">
        <v>2.3295454545454541</v>
      </c>
      <c r="M43">
        <v>40.222222222222221</v>
      </c>
      <c r="N43">
        <v>19.77272727272727</v>
      </c>
      <c r="T43">
        <v>12.6</v>
      </c>
    </row>
    <row r="44" spans="2:20" x14ac:dyDescent="0.4">
      <c r="B44">
        <v>115</v>
      </c>
      <c r="C44">
        <v>10</v>
      </c>
      <c r="D44">
        <v>1.2235035022787752</v>
      </c>
      <c r="E44">
        <v>0.5</v>
      </c>
      <c r="G44">
        <v>9.9</v>
      </c>
      <c r="H44">
        <v>180</v>
      </c>
      <c r="J44">
        <v>3</v>
      </c>
      <c r="K44">
        <v>2.3295454545454541</v>
      </c>
      <c r="M44">
        <v>40.222222222222221</v>
      </c>
      <c r="N44">
        <v>19.77272727272727</v>
      </c>
      <c r="T44">
        <v>13.1</v>
      </c>
    </row>
    <row r="45" spans="2:20" x14ac:dyDescent="0.4">
      <c r="B45">
        <v>115</v>
      </c>
      <c r="C45">
        <v>10</v>
      </c>
      <c r="D45">
        <v>1.2235035022787752</v>
      </c>
      <c r="E45">
        <v>0.5</v>
      </c>
      <c r="G45">
        <v>9.9</v>
      </c>
      <c r="H45">
        <v>240</v>
      </c>
      <c r="J45">
        <v>3</v>
      </c>
      <c r="K45">
        <v>2.3295454545454541</v>
      </c>
      <c r="M45">
        <v>40.222222222222221</v>
      </c>
      <c r="N45">
        <v>19.77272727272727</v>
      </c>
      <c r="T45">
        <v>12.4</v>
      </c>
    </row>
    <row r="46" spans="2:20" x14ac:dyDescent="0.4">
      <c r="B46">
        <v>115</v>
      </c>
      <c r="C46">
        <v>10</v>
      </c>
      <c r="D46">
        <v>1.2235035022787752</v>
      </c>
      <c r="E46">
        <v>0.5</v>
      </c>
      <c r="G46">
        <v>9.9</v>
      </c>
      <c r="H46">
        <v>300</v>
      </c>
      <c r="J46">
        <v>3</v>
      </c>
      <c r="K46">
        <v>2.3295454545454541</v>
      </c>
      <c r="M46">
        <v>40.222222222222221</v>
      </c>
      <c r="N46">
        <v>19.77272727272727</v>
      </c>
      <c r="T46">
        <v>12.3</v>
      </c>
    </row>
    <row r="47" spans="2:20" x14ac:dyDescent="0.4">
      <c r="B47">
        <v>115</v>
      </c>
      <c r="C47">
        <v>10</v>
      </c>
      <c r="D47">
        <v>1.2235035022787752</v>
      </c>
      <c r="E47">
        <v>0.5</v>
      </c>
      <c r="G47">
        <v>9.9</v>
      </c>
      <c r="H47">
        <v>360</v>
      </c>
      <c r="J47">
        <v>3</v>
      </c>
      <c r="K47">
        <v>2.3295454545454541</v>
      </c>
      <c r="M47">
        <v>40.222222222222221</v>
      </c>
      <c r="N47">
        <v>19.77272727272727</v>
      </c>
      <c r="T47">
        <v>11.9</v>
      </c>
    </row>
    <row r="48" spans="2:20" x14ac:dyDescent="0.4">
      <c r="B48">
        <v>130</v>
      </c>
      <c r="C48">
        <v>10</v>
      </c>
      <c r="D48">
        <v>0.40783450075959177</v>
      </c>
      <c r="E48">
        <v>0.5</v>
      </c>
      <c r="G48">
        <v>9.9</v>
      </c>
      <c r="H48">
        <v>15</v>
      </c>
      <c r="J48">
        <v>3</v>
      </c>
      <c r="K48">
        <v>2.3295454545454541</v>
      </c>
      <c r="M48">
        <v>40.222222222222221</v>
      </c>
      <c r="N48">
        <v>19.77272727272727</v>
      </c>
      <c r="T48">
        <v>11</v>
      </c>
    </row>
    <row r="49" spans="2:20" x14ac:dyDescent="0.4">
      <c r="B49">
        <v>130</v>
      </c>
      <c r="C49">
        <v>10</v>
      </c>
      <c r="D49">
        <v>0.40783450075959177</v>
      </c>
      <c r="E49">
        <v>0.5</v>
      </c>
      <c r="G49">
        <v>9.9</v>
      </c>
      <c r="H49">
        <v>30</v>
      </c>
      <c r="J49">
        <v>3</v>
      </c>
      <c r="K49">
        <v>2.3295454545454541</v>
      </c>
      <c r="M49">
        <v>40.222222222222221</v>
      </c>
      <c r="N49">
        <v>19.77272727272727</v>
      </c>
      <c r="T49">
        <v>12.9</v>
      </c>
    </row>
    <row r="50" spans="2:20" x14ac:dyDescent="0.4">
      <c r="B50">
        <v>130</v>
      </c>
      <c r="C50">
        <v>10</v>
      </c>
      <c r="D50">
        <v>0.40783450075959177</v>
      </c>
      <c r="E50">
        <v>0.5</v>
      </c>
      <c r="G50">
        <v>9.9</v>
      </c>
      <c r="H50">
        <v>60</v>
      </c>
      <c r="J50">
        <v>3</v>
      </c>
      <c r="K50">
        <v>2.3295454545454541</v>
      </c>
      <c r="M50">
        <v>40.222222222222221</v>
      </c>
      <c r="N50">
        <v>19.77272727272727</v>
      </c>
      <c r="T50">
        <v>13.5</v>
      </c>
    </row>
    <row r="51" spans="2:20" x14ac:dyDescent="0.4">
      <c r="B51">
        <v>130</v>
      </c>
      <c r="C51">
        <v>10</v>
      </c>
      <c r="D51">
        <v>0.40783450075959177</v>
      </c>
      <c r="E51">
        <v>0.5</v>
      </c>
      <c r="G51">
        <v>9.9</v>
      </c>
      <c r="H51">
        <v>90</v>
      </c>
      <c r="J51">
        <v>3</v>
      </c>
      <c r="K51">
        <v>2.3295454545454541</v>
      </c>
      <c r="M51">
        <v>40.222222222222221</v>
      </c>
      <c r="N51">
        <v>19.77272727272727</v>
      </c>
      <c r="T51">
        <v>13.7</v>
      </c>
    </row>
    <row r="52" spans="2:20" x14ac:dyDescent="0.4">
      <c r="B52">
        <v>130</v>
      </c>
      <c r="C52">
        <v>10</v>
      </c>
      <c r="D52">
        <v>0.40783450075959177</v>
      </c>
      <c r="E52">
        <v>0.5</v>
      </c>
      <c r="G52">
        <v>9.9</v>
      </c>
      <c r="H52">
        <v>120</v>
      </c>
      <c r="J52">
        <v>3</v>
      </c>
      <c r="K52">
        <v>2.3295454545454541</v>
      </c>
      <c r="M52">
        <v>40.222222222222221</v>
      </c>
      <c r="N52">
        <v>19.77272727272727</v>
      </c>
      <c r="T52">
        <v>13.8</v>
      </c>
    </row>
    <row r="53" spans="2:20" x14ac:dyDescent="0.4">
      <c r="B53">
        <v>130</v>
      </c>
      <c r="C53">
        <v>10</v>
      </c>
      <c r="D53">
        <v>0.40783450075959177</v>
      </c>
      <c r="E53">
        <v>0.5</v>
      </c>
      <c r="G53">
        <v>9.9</v>
      </c>
      <c r="H53">
        <v>180</v>
      </c>
      <c r="J53">
        <v>3</v>
      </c>
      <c r="K53">
        <v>2.3295454545454541</v>
      </c>
      <c r="M53">
        <v>40.222222222222221</v>
      </c>
      <c r="N53">
        <v>19.77272727272727</v>
      </c>
      <c r="T53">
        <v>13.7</v>
      </c>
    </row>
    <row r="54" spans="2:20" x14ac:dyDescent="0.4">
      <c r="B54">
        <v>130</v>
      </c>
      <c r="C54">
        <v>10</v>
      </c>
      <c r="D54">
        <v>0.40783450075959177</v>
      </c>
      <c r="E54">
        <v>0.5</v>
      </c>
      <c r="G54">
        <v>9.9</v>
      </c>
      <c r="H54">
        <v>240</v>
      </c>
      <c r="J54">
        <v>3</v>
      </c>
      <c r="K54">
        <v>2.3295454545454541</v>
      </c>
      <c r="M54">
        <v>40.222222222222221</v>
      </c>
      <c r="N54">
        <v>19.77272727272727</v>
      </c>
      <c r="T54">
        <v>13.8</v>
      </c>
    </row>
    <row r="55" spans="2:20" x14ac:dyDescent="0.4">
      <c r="B55">
        <v>130</v>
      </c>
      <c r="C55">
        <v>10</v>
      </c>
      <c r="D55">
        <v>0.40783450075959177</v>
      </c>
      <c r="E55">
        <v>0.5</v>
      </c>
      <c r="G55">
        <v>9.9</v>
      </c>
      <c r="H55">
        <v>300</v>
      </c>
      <c r="J55">
        <v>3</v>
      </c>
      <c r="K55">
        <v>2.3295454545454541</v>
      </c>
      <c r="M55">
        <v>40.222222222222221</v>
      </c>
      <c r="N55">
        <v>19.77272727272727</v>
      </c>
      <c r="T55">
        <v>14.1</v>
      </c>
    </row>
    <row r="56" spans="2:20" x14ac:dyDescent="0.4">
      <c r="B56">
        <v>130</v>
      </c>
      <c r="C56">
        <v>10</v>
      </c>
      <c r="D56">
        <v>0.61175175113938762</v>
      </c>
      <c r="E56">
        <v>0.5</v>
      </c>
      <c r="G56">
        <v>9.9</v>
      </c>
      <c r="H56">
        <v>15</v>
      </c>
      <c r="J56">
        <v>3</v>
      </c>
      <c r="K56">
        <v>2.3295454545454541</v>
      </c>
      <c r="M56">
        <v>40.222222222222221</v>
      </c>
      <c r="N56">
        <v>19.77272727272727</v>
      </c>
      <c r="T56">
        <v>12</v>
      </c>
    </row>
    <row r="57" spans="2:20" x14ac:dyDescent="0.4">
      <c r="B57">
        <v>130</v>
      </c>
      <c r="C57">
        <v>10</v>
      </c>
      <c r="D57">
        <v>0.61175175113938762</v>
      </c>
      <c r="E57">
        <v>0.5</v>
      </c>
      <c r="G57">
        <v>9.9</v>
      </c>
      <c r="H57">
        <v>30</v>
      </c>
      <c r="J57">
        <v>3</v>
      </c>
      <c r="K57">
        <v>2.3295454545454541</v>
      </c>
      <c r="M57">
        <v>40.222222222222221</v>
      </c>
      <c r="N57">
        <v>19.77272727272727</v>
      </c>
      <c r="T57">
        <v>13.1</v>
      </c>
    </row>
    <row r="58" spans="2:20" x14ac:dyDescent="0.4">
      <c r="B58">
        <v>130</v>
      </c>
      <c r="C58">
        <v>10</v>
      </c>
      <c r="D58">
        <v>0.61175175113938762</v>
      </c>
      <c r="E58">
        <v>0.5</v>
      </c>
      <c r="G58">
        <v>9.9</v>
      </c>
      <c r="H58">
        <v>60</v>
      </c>
      <c r="J58">
        <v>3</v>
      </c>
      <c r="K58">
        <v>2.3295454545454541</v>
      </c>
      <c r="M58">
        <v>40.222222222222221</v>
      </c>
      <c r="N58">
        <v>19.77272727272727</v>
      </c>
      <c r="T58">
        <v>14.1</v>
      </c>
    </row>
    <row r="59" spans="2:20" x14ac:dyDescent="0.4">
      <c r="B59">
        <v>130</v>
      </c>
      <c r="C59">
        <v>10</v>
      </c>
      <c r="D59">
        <v>0.61175175113938762</v>
      </c>
      <c r="E59">
        <v>0.5</v>
      </c>
      <c r="G59">
        <v>9.9</v>
      </c>
      <c r="H59">
        <v>90</v>
      </c>
      <c r="J59">
        <v>3</v>
      </c>
      <c r="K59">
        <v>2.3295454545454541</v>
      </c>
      <c r="M59">
        <v>40.222222222222221</v>
      </c>
      <c r="N59">
        <v>19.77272727272727</v>
      </c>
      <c r="T59">
        <v>14.4</v>
      </c>
    </row>
    <row r="60" spans="2:20" x14ac:dyDescent="0.4">
      <c r="B60">
        <v>130</v>
      </c>
      <c r="C60">
        <v>10</v>
      </c>
      <c r="D60">
        <v>0.61175175113938762</v>
      </c>
      <c r="E60">
        <v>0.5</v>
      </c>
      <c r="G60">
        <v>9.9</v>
      </c>
      <c r="H60">
        <v>120</v>
      </c>
      <c r="J60">
        <v>3</v>
      </c>
      <c r="K60">
        <v>2.3295454545454541</v>
      </c>
      <c r="M60">
        <v>40.222222222222221</v>
      </c>
      <c r="N60">
        <v>19.77272727272727</v>
      </c>
      <c r="T60">
        <v>13.7</v>
      </c>
    </row>
    <row r="61" spans="2:20" x14ac:dyDescent="0.4">
      <c r="B61">
        <v>130</v>
      </c>
      <c r="C61">
        <v>10</v>
      </c>
      <c r="D61">
        <v>0.61175175113938762</v>
      </c>
      <c r="E61">
        <v>0.5</v>
      </c>
      <c r="G61">
        <v>9.9</v>
      </c>
      <c r="H61">
        <v>180</v>
      </c>
      <c r="J61">
        <v>3</v>
      </c>
      <c r="K61">
        <v>2.3295454545454541</v>
      </c>
      <c r="M61">
        <v>40.222222222222221</v>
      </c>
      <c r="N61">
        <v>19.77272727272727</v>
      </c>
      <c r="T61">
        <v>13.3</v>
      </c>
    </row>
    <row r="62" spans="2:20" x14ac:dyDescent="0.4">
      <c r="B62">
        <v>130</v>
      </c>
      <c r="C62">
        <v>10</v>
      </c>
      <c r="D62">
        <v>0.61175175113938762</v>
      </c>
      <c r="E62">
        <v>0.5</v>
      </c>
      <c r="G62">
        <v>9.9</v>
      </c>
      <c r="H62">
        <v>240</v>
      </c>
      <c r="J62">
        <v>3</v>
      </c>
      <c r="K62">
        <v>2.3295454545454541</v>
      </c>
      <c r="M62">
        <v>40.222222222222221</v>
      </c>
      <c r="N62">
        <v>19.77272727272727</v>
      </c>
      <c r="T62">
        <v>13.2</v>
      </c>
    </row>
    <row r="63" spans="2:20" x14ac:dyDescent="0.4">
      <c r="B63">
        <v>130</v>
      </c>
      <c r="C63">
        <v>10</v>
      </c>
      <c r="D63">
        <v>0.61175175113938762</v>
      </c>
      <c r="E63">
        <v>0.5</v>
      </c>
      <c r="G63">
        <v>9.9</v>
      </c>
      <c r="H63">
        <v>300</v>
      </c>
      <c r="J63">
        <v>3</v>
      </c>
      <c r="K63">
        <v>2.3295454545454541</v>
      </c>
      <c r="M63">
        <v>40.222222222222221</v>
      </c>
      <c r="N63">
        <v>19.77272727272727</v>
      </c>
      <c r="T63">
        <v>12.8</v>
      </c>
    </row>
    <row r="64" spans="2:20" x14ac:dyDescent="0.4">
      <c r="B64">
        <v>130</v>
      </c>
      <c r="C64">
        <v>10</v>
      </c>
      <c r="D64">
        <v>0.81566900151918353</v>
      </c>
      <c r="E64">
        <v>0.5</v>
      </c>
      <c r="G64">
        <v>9.9</v>
      </c>
      <c r="H64">
        <v>15</v>
      </c>
      <c r="J64">
        <v>3</v>
      </c>
      <c r="K64">
        <v>2.3295454545454541</v>
      </c>
      <c r="M64">
        <v>40.222222222222221</v>
      </c>
      <c r="N64">
        <v>19.77272727272727</v>
      </c>
      <c r="T64">
        <v>12.8</v>
      </c>
    </row>
    <row r="65" spans="2:20" x14ac:dyDescent="0.4">
      <c r="B65">
        <v>130</v>
      </c>
      <c r="C65">
        <v>10</v>
      </c>
      <c r="D65">
        <v>0.81566900151918353</v>
      </c>
      <c r="E65">
        <v>0.5</v>
      </c>
      <c r="G65">
        <v>9.9</v>
      </c>
      <c r="H65">
        <v>30</v>
      </c>
      <c r="J65">
        <v>3</v>
      </c>
      <c r="K65">
        <v>2.3295454545454541</v>
      </c>
      <c r="M65">
        <v>40.222222222222221</v>
      </c>
      <c r="N65">
        <v>19.77272727272727</v>
      </c>
      <c r="T65">
        <v>13.2</v>
      </c>
    </row>
    <row r="66" spans="2:20" x14ac:dyDescent="0.4">
      <c r="B66">
        <v>130</v>
      </c>
      <c r="C66">
        <v>10</v>
      </c>
      <c r="D66">
        <v>0.81566900151918353</v>
      </c>
      <c r="E66">
        <v>0.5</v>
      </c>
      <c r="G66">
        <v>9.9</v>
      </c>
      <c r="H66">
        <v>60</v>
      </c>
      <c r="J66">
        <v>3</v>
      </c>
      <c r="K66">
        <v>2.3295454545454541</v>
      </c>
      <c r="M66">
        <v>40.222222222222221</v>
      </c>
      <c r="N66">
        <v>19.77272727272727</v>
      </c>
      <c r="T66">
        <v>14.4</v>
      </c>
    </row>
    <row r="67" spans="2:20" x14ac:dyDescent="0.4">
      <c r="B67">
        <v>130</v>
      </c>
      <c r="C67">
        <v>10</v>
      </c>
      <c r="D67">
        <v>0.81566900151918353</v>
      </c>
      <c r="E67">
        <v>0.5</v>
      </c>
      <c r="G67">
        <v>9.9</v>
      </c>
      <c r="H67">
        <v>90</v>
      </c>
      <c r="J67">
        <v>3</v>
      </c>
      <c r="K67">
        <v>2.3295454545454541</v>
      </c>
      <c r="M67">
        <v>40.222222222222221</v>
      </c>
      <c r="N67">
        <v>19.77272727272727</v>
      </c>
      <c r="T67">
        <v>13.6</v>
      </c>
    </row>
    <row r="68" spans="2:20" x14ac:dyDescent="0.4">
      <c r="B68">
        <v>130</v>
      </c>
      <c r="C68">
        <v>10</v>
      </c>
      <c r="D68">
        <v>0.81566900151918353</v>
      </c>
      <c r="E68">
        <v>0.5</v>
      </c>
      <c r="G68">
        <v>9.9</v>
      </c>
      <c r="H68">
        <v>120</v>
      </c>
      <c r="J68">
        <v>3</v>
      </c>
      <c r="K68">
        <v>2.3295454545454541</v>
      </c>
      <c r="M68">
        <v>40.222222222222221</v>
      </c>
      <c r="N68">
        <v>19.77272727272727</v>
      </c>
      <c r="T68">
        <v>12.6</v>
      </c>
    </row>
    <row r="69" spans="2:20" x14ac:dyDescent="0.4">
      <c r="B69">
        <v>130</v>
      </c>
      <c r="C69">
        <v>10</v>
      </c>
      <c r="D69">
        <v>0.81566900151918353</v>
      </c>
      <c r="E69">
        <v>0.5</v>
      </c>
      <c r="G69">
        <v>9.9</v>
      </c>
      <c r="H69">
        <v>180</v>
      </c>
      <c r="J69">
        <v>3</v>
      </c>
      <c r="K69">
        <v>2.3295454545454541</v>
      </c>
      <c r="M69">
        <v>40.222222222222221</v>
      </c>
      <c r="N69">
        <v>19.77272727272727</v>
      </c>
      <c r="T69">
        <v>12</v>
      </c>
    </row>
    <row r="70" spans="2:20" x14ac:dyDescent="0.4">
      <c r="B70">
        <v>130</v>
      </c>
      <c r="C70">
        <v>10</v>
      </c>
      <c r="D70">
        <v>0.81566900151918353</v>
      </c>
      <c r="E70">
        <v>0.5</v>
      </c>
      <c r="G70">
        <v>9.9</v>
      </c>
      <c r="H70">
        <v>240</v>
      </c>
      <c r="J70">
        <v>3</v>
      </c>
      <c r="K70">
        <v>2.3295454545454541</v>
      </c>
      <c r="M70">
        <v>40.222222222222221</v>
      </c>
      <c r="N70">
        <v>19.77272727272727</v>
      </c>
      <c r="T70">
        <v>11.6</v>
      </c>
    </row>
    <row r="71" spans="2:20" x14ac:dyDescent="0.4">
      <c r="B71">
        <v>130</v>
      </c>
      <c r="C71">
        <v>10</v>
      </c>
      <c r="D71">
        <v>0.81566900151918353</v>
      </c>
      <c r="E71">
        <v>0.5</v>
      </c>
      <c r="G71">
        <v>9.9</v>
      </c>
      <c r="H71">
        <v>300</v>
      </c>
      <c r="J71">
        <v>3</v>
      </c>
      <c r="K71">
        <v>2.3295454545454541</v>
      </c>
      <c r="M71">
        <v>40.222222222222221</v>
      </c>
      <c r="N71">
        <v>19.77272727272727</v>
      </c>
      <c r="T71">
        <v>11</v>
      </c>
    </row>
    <row r="72" spans="2:20" x14ac:dyDescent="0.4">
      <c r="B72">
        <v>130</v>
      </c>
      <c r="C72">
        <v>10</v>
      </c>
      <c r="D72">
        <v>1.0195862518989796</v>
      </c>
      <c r="E72">
        <v>0.5</v>
      </c>
      <c r="G72">
        <v>9.9</v>
      </c>
      <c r="H72">
        <v>15</v>
      </c>
      <c r="J72">
        <v>3</v>
      </c>
      <c r="K72">
        <v>2.3295454545454541</v>
      </c>
      <c r="M72">
        <v>40.222222222222221</v>
      </c>
      <c r="N72">
        <v>19.77272727272727</v>
      </c>
      <c r="T72">
        <v>13.5</v>
      </c>
    </row>
    <row r="73" spans="2:20" x14ac:dyDescent="0.4">
      <c r="B73">
        <v>130</v>
      </c>
      <c r="C73">
        <v>10</v>
      </c>
      <c r="D73">
        <v>1.0195862518989796</v>
      </c>
      <c r="E73">
        <v>0.5</v>
      </c>
      <c r="G73">
        <v>9.9</v>
      </c>
      <c r="H73">
        <v>30</v>
      </c>
      <c r="J73">
        <v>3</v>
      </c>
      <c r="K73">
        <v>2.3295454545454541</v>
      </c>
      <c r="M73">
        <v>40.222222222222221</v>
      </c>
      <c r="N73">
        <v>19.77272727272727</v>
      </c>
      <c r="T73">
        <v>14.2</v>
      </c>
    </row>
    <row r="74" spans="2:20" x14ac:dyDescent="0.4">
      <c r="B74">
        <v>130</v>
      </c>
      <c r="C74">
        <v>10</v>
      </c>
      <c r="D74">
        <v>1.0195862518989796</v>
      </c>
      <c r="E74">
        <v>0.5</v>
      </c>
      <c r="G74">
        <v>9.9</v>
      </c>
      <c r="H74">
        <v>60</v>
      </c>
      <c r="J74">
        <v>3</v>
      </c>
      <c r="K74">
        <v>2.3295454545454541</v>
      </c>
      <c r="M74">
        <v>40.222222222222221</v>
      </c>
      <c r="N74">
        <v>19.77272727272727</v>
      </c>
      <c r="T74">
        <v>14.3</v>
      </c>
    </row>
    <row r="75" spans="2:20" x14ac:dyDescent="0.4">
      <c r="B75">
        <v>130</v>
      </c>
      <c r="C75">
        <v>10</v>
      </c>
      <c r="D75">
        <v>1.0195862518989796</v>
      </c>
      <c r="E75">
        <v>0.5</v>
      </c>
      <c r="G75">
        <v>9.9</v>
      </c>
      <c r="H75">
        <v>90</v>
      </c>
      <c r="J75">
        <v>3</v>
      </c>
      <c r="K75">
        <v>2.3295454545454541</v>
      </c>
      <c r="M75">
        <v>40.222222222222221</v>
      </c>
      <c r="N75">
        <v>19.77272727272727</v>
      </c>
      <c r="T75">
        <v>13.7</v>
      </c>
    </row>
    <row r="76" spans="2:20" x14ac:dyDescent="0.4">
      <c r="B76">
        <v>130</v>
      </c>
      <c r="C76">
        <v>10</v>
      </c>
      <c r="D76">
        <v>1.0195862518989796</v>
      </c>
      <c r="E76">
        <v>0.5</v>
      </c>
      <c r="G76">
        <v>9.9</v>
      </c>
      <c r="H76">
        <v>120</v>
      </c>
      <c r="J76">
        <v>3</v>
      </c>
      <c r="K76">
        <v>2.3295454545454541</v>
      </c>
      <c r="M76">
        <v>40.222222222222221</v>
      </c>
      <c r="N76">
        <v>19.77272727272727</v>
      </c>
      <c r="T76">
        <v>12.8</v>
      </c>
    </row>
    <row r="77" spans="2:20" x14ac:dyDescent="0.4">
      <c r="B77">
        <v>130</v>
      </c>
      <c r="C77">
        <v>10</v>
      </c>
      <c r="D77">
        <v>1.0195862518989796</v>
      </c>
      <c r="E77">
        <v>0.5</v>
      </c>
      <c r="G77">
        <v>9.9</v>
      </c>
      <c r="H77">
        <v>180</v>
      </c>
      <c r="J77">
        <v>3</v>
      </c>
      <c r="K77">
        <v>2.3295454545454541</v>
      </c>
      <c r="M77">
        <v>40.222222222222221</v>
      </c>
      <c r="N77">
        <v>19.77272727272727</v>
      </c>
      <c r="T77">
        <v>11.1</v>
      </c>
    </row>
    <row r="78" spans="2:20" x14ac:dyDescent="0.4">
      <c r="B78">
        <v>130</v>
      </c>
      <c r="C78">
        <v>10</v>
      </c>
      <c r="D78">
        <v>1.0195862518989796</v>
      </c>
      <c r="E78">
        <v>0.5</v>
      </c>
      <c r="G78">
        <v>9.9</v>
      </c>
      <c r="H78">
        <v>240</v>
      </c>
      <c r="J78">
        <v>3</v>
      </c>
      <c r="K78">
        <v>2.3295454545454541</v>
      </c>
      <c r="M78">
        <v>40.222222222222221</v>
      </c>
      <c r="N78">
        <v>19.77272727272727</v>
      </c>
      <c r="T78">
        <v>9.61</v>
      </c>
    </row>
    <row r="79" spans="2:20" x14ac:dyDescent="0.4">
      <c r="B79">
        <v>130</v>
      </c>
      <c r="C79">
        <v>10</v>
      </c>
      <c r="D79">
        <v>1.0195862518989796</v>
      </c>
      <c r="E79">
        <v>0.5</v>
      </c>
      <c r="G79">
        <v>9.9</v>
      </c>
      <c r="H79">
        <v>300</v>
      </c>
      <c r="J79">
        <v>3</v>
      </c>
      <c r="K79">
        <v>2.3295454545454541</v>
      </c>
      <c r="M79">
        <v>40.222222222222221</v>
      </c>
      <c r="N79">
        <v>19.77272727272727</v>
      </c>
      <c r="T79">
        <v>9.3699999999999992</v>
      </c>
    </row>
    <row r="80" spans="2:20" x14ac:dyDescent="0.4">
      <c r="B80">
        <v>130</v>
      </c>
      <c r="C80">
        <v>10</v>
      </c>
      <c r="D80">
        <v>1.2235035022787752</v>
      </c>
      <c r="E80">
        <v>0.5</v>
      </c>
      <c r="G80">
        <v>9.9</v>
      </c>
      <c r="H80">
        <v>15</v>
      </c>
      <c r="J80">
        <v>3</v>
      </c>
      <c r="K80">
        <v>2.3295454545454541</v>
      </c>
      <c r="M80">
        <v>40.222222222222221</v>
      </c>
      <c r="N80">
        <v>19.77272727272727</v>
      </c>
      <c r="T80">
        <v>12.9</v>
      </c>
    </row>
    <row r="81" spans="2:20" x14ac:dyDescent="0.4">
      <c r="B81">
        <v>130</v>
      </c>
      <c r="C81">
        <v>10</v>
      </c>
      <c r="D81">
        <v>1.2235035022787752</v>
      </c>
      <c r="E81">
        <v>0.5</v>
      </c>
      <c r="G81">
        <v>9.9</v>
      </c>
      <c r="H81">
        <v>30</v>
      </c>
      <c r="J81">
        <v>3</v>
      </c>
      <c r="K81">
        <v>2.3295454545454541</v>
      </c>
      <c r="M81">
        <v>40.222222222222221</v>
      </c>
      <c r="N81">
        <v>19.77272727272727</v>
      </c>
      <c r="T81">
        <v>13.8</v>
      </c>
    </row>
    <row r="82" spans="2:20" x14ac:dyDescent="0.4">
      <c r="B82">
        <v>130</v>
      </c>
      <c r="C82">
        <v>10</v>
      </c>
      <c r="D82">
        <v>1.2235035022787752</v>
      </c>
      <c r="E82">
        <v>0.5</v>
      </c>
      <c r="G82">
        <v>9.9</v>
      </c>
      <c r="H82">
        <v>60</v>
      </c>
      <c r="J82">
        <v>3</v>
      </c>
      <c r="K82">
        <v>2.3295454545454541</v>
      </c>
      <c r="M82">
        <v>40.222222222222221</v>
      </c>
      <c r="N82">
        <v>19.77272727272727</v>
      </c>
      <c r="T82">
        <v>14</v>
      </c>
    </row>
    <row r="83" spans="2:20" x14ac:dyDescent="0.4">
      <c r="B83">
        <v>130</v>
      </c>
      <c r="C83">
        <v>10</v>
      </c>
      <c r="D83">
        <v>1.2235035022787752</v>
      </c>
      <c r="E83">
        <v>0.5</v>
      </c>
      <c r="G83">
        <v>9.9</v>
      </c>
      <c r="H83">
        <v>90</v>
      </c>
      <c r="J83">
        <v>3</v>
      </c>
      <c r="K83">
        <v>2.3295454545454541</v>
      </c>
      <c r="M83">
        <v>40.222222222222221</v>
      </c>
      <c r="N83">
        <v>19.77272727272727</v>
      </c>
      <c r="T83">
        <v>12.9</v>
      </c>
    </row>
    <row r="84" spans="2:20" x14ac:dyDescent="0.4">
      <c r="B84">
        <v>130</v>
      </c>
      <c r="C84">
        <v>10</v>
      </c>
      <c r="D84">
        <v>1.2235035022787752</v>
      </c>
      <c r="E84">
        <v>0.5</v>
      </c>
      <c r="G84">
        <v>9.9</v>
      </c>
      <c r="H84">
        <v>120</v>
      </c>
      <c r="J84">
        <v>3</v>
      </c>
      <c r="K84">
        <v>2.3295454545454541</v>
      </c>
      <c r="M84">
        <v>40.222222222222221</v>
      </c>
      <c r="N84">
        <v>19.77272727272727</v>
      </c>
      <c r="T84">
        <v>12</v>
      </c>
    </row>
    <row r="85" spans="2:20" x14ac:dyDescent="0.4">
      <c r="B85">
        <v>130</v>
      </c>
      <c r="C85">
        <v>10</v>
      </c>
      <c r="D85">
        <v>1.2235035022787752</v>
      </c>
      <c r="E85">
        <v>0.5</v>
      </c>
      <c r="G85">
        <v>9.9</v>
      </c>
      <c r="H85">
        <v>180</v>
      </c>
      <c r="J85">
        <v>3</v>
      </c>
      <c r="K85">
        <v>2.3295454545454541</v>
      </c>
      <c r="M85">
        <v>40.222222222222221</v>
      </c>
      <c r="N85">
        <v>19.77272727272727</v>
      </c>
      <c r="T85">
        <v>10</v>
      </c>
    </row>
    <row r="86" spans="2:20" x14ac:dyDescent="0.4">
      <c r="B86">
        <v>130</v>
      </c>
      <c r="C86">
        <v>10</v>
      </c>
      <c r="D86">
        <v>1.2235035022787752</v>
      </c>
      <c r="E86">
        <v>0.5</v>
      </c>
      <c r="G86">
        <v>9.9</v>
      </c>
      <c r="H86">
        <v>240</v>
      </c>
      <c r="J86">
        <v>3</v>
      </c>
      <c r="K86">
        <v>2.3295454545454541</v>
      </c>
      <c r="M86">
        <v>40.222222222222221</v>
      </c>
      <c r="N86">
        <v>19.77272727272727</v>
      </c>
      <c r="T86">
        <v>8.9600000000000009</v>
      </c>
    </row>
    <row r="87" spans="2:20" x14ac:dyDescent="0.4">
      <c r="B87">
        <v>130</v>
      </c>
      <c r="C87">
        <v>10</v>
      </c>
      <c r="D87">
        <v>1.2235035022787752</v>
      </c>
      <c r="E87">
        <v>0.5</v>
      </c>
      <c r="G87">
        <v>9.9</v>
      </c>
      <c r="H87">
        <v>300</v>
      </c>
      <c r="J87">
        <v>3</v>
      </c>
      <c r="K87">
        <v>2.3295454545454541</v>
      </c>
      <c r="M87">
        <v>40.222222222222221</v>
      </c>
      <c r="N87">
        <v>19.77272727272727</v>
      </c>
      <c r="T87">
        <v>8.3699999999999992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2019-02-14T23:02:59Z</dcterms:modified>
</cp:coreProperties>
</file>