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"/>
    </mc:Choice>
  </mc:AlternateContent>
  <xr:revisionPtr revIDLastSave="116" documentId="8_{D4E1948A-7E8F-47FA-B4D4-496B45510522}" xr6:coauthVersionLast="40" xr6:coauthVersionMax="40" xr10:uidLastSave="{BA3CBDAE-2162-4AFE-A3E7-88F113876292}"/>
  <bookViews>
    <workbookView xWindow="0" yWindow="0" windowWidth="25714" windowHeight="12240" activeTab="2" xr2:uid="{A4055332-8733-42D7-9C5B-20EED469220A}"/>
  </bookViews>
  <sheets>
    <sheet name="Sheet1" sheetId="1" r:id="rId1"/>
    <sheet name="Sheet3" sheetId="3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R28" i="1" l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</calcChain>
</file>

<file path=xl/sharedStrings.xml><?xml version="1.0" encoding="utf-8"?>
<sst xmlns="http://schemas.openxmlformats.org/spreadsheetml/2006/main" count="111" uniqueCount="60">
  <si>
    <t>Temp. (°C)</t>
  </si>
  <si>
    <t>Time (min)</t>
  </si>
  <si>
    <t>pH</t>
  </si>
  <si>
    <t>Glucose</t>
  </si>
  <si>
    <t>Xylose</t>
  </si>
  <si>
    <t>Arabinose</t>
  </si>
  <si>
    <t>FA</t>
  </si>
  <si>
    <t>AA</t>
  </si>
  <si>
    <t>FF</t>
  </si>
  <si>
    <t>HMF</t>
  </si>
  <si>
    <t>Oligosaccharide (DP ≤ 6)</t>
  </si>
  <si>
    <t>EPH</t>
  </si>
  <si>
    <t>Xylose content</t>
  </si>
  <si>
    <t>X2</t>
  </si>
  <si>
    <t>X3</t>
  </si>
  <si>
    <t>X4</t>
  </si>
  <si>
    <t>X5</t>
  </si>
  <si>
    <t>X6</t>
  </si>
  <si>
    <t>Total Oligo</t>
  </si>
  <si>
    <t>Reaction conditions: hydrolysates (3 mL, saturated with NaCl), Sn-MMT (0.1 g), DMSO (1 mL), SBP (4 mL), 190 °C</t>
  </si>
  <si>
    <t>Temp. (oC)</t>
  </si>
  <si>
    <t>Glucose (wt%)</t>
  </si>
  <si>
    <t>Xylose (wt%)</t>
  </si>
  <si>
    <t>Arabinose (wt%)</t>
  </si>
  <si>
    <t>Acid-insoluble fraction (wt%)</t>
  </si>
  <si>
    <t>Raw material</t>
  </si>
  <si>
    <t>Table 1: Composition of hydrolysates (mg per gram sample, mg g−1) after the microwave-assisted hydrothermal pretreatment 2g of corcob in 20mL DI subject to 600W of microwave heating</t>
  </si>
  <si>
    <t>Table 2 Composition of solid residues (weight percentage, wt%) after the microwave-assisted hydrothermal pretreatment</t>
  </si>
  <si>
    <t>Feed: Corncob</t>
  </si>
  <si>
    <t>Size (mesh)</t>
  </si>
  <si>
    <t>Size (mm)</t>
  </si>
  <si>
    <t>Reactor Conditions</t>
  </si>
  <si>
    <t>Solids Concentration (g solid / L liq)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</si>
  <si>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</si>
  <si>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</si>
  <si>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</si>
  <si>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</si>
  <si>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</si>
  <si>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</si>
  <si>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</si>
  <si>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Dry Matter % of Feed</t>
  </si>
  <si>
    <t>Galactose</t>
  </si>
  <si>
    <t>Mannose</t>
  </si>
  <si>
    <t>Arbinose</t>
  </si>
  <si>
    <t>Furfural</t>
  </si>
  <si>
    <t>Hydroxymethylfurfural</t>
  </si>
  <si>
    <t>None</t>
  </si>
  <si>
    <t>Feed Mass</t>
  </si>
  <si>
    <t>2 g</t>
  </si>
  <si>
    <t>Feed Mass (g)</t>
  </si>
  <si>
    <t>Minimum Temp Ramp Deg/min</t>
  </si>
  <si>
    <t>*Time starts after set point is reached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</si>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</sst>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EBE8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3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5B49-ECA5-4FCA-939D-CD63CDCE3FC1}">
  <dimension ref="A1:U54"/>
  <sheetViews>
    <sheetView topLeftCell="A17" workbookViewId="0">
      <selection activeCell="M36" sqref="M36:N39"/>
    </sheetView>
  </sheetViews>
  <sheetFormatPr defaultRowHeight="14.6" x14ac:dyDescent="0.4"/>
  <cols>
    <col min="1" max="1" width="30.69140625" customWidth="1"/>
  </cols>
  <sheetData>
    <row r="1" spans="1:21" x14ac:dyDescent="0.4">
      <c r="A1" t="s">
        <v>28</v>
      </c>
    </row>
    <row r="2" spans="1:21" x14ac:dyDescent="0.4">
      <c r="A2" t="s">
        <v>29</v>
      </c>
      <c r="B2">
        <v>40</v>
      </c>
      <c r="C2">
        <v>80</v>
      </c>
    </row>
    <row r="3" spans="1:21" x14ac:dyDescent="0.4">
      <c r="A3" t="s">
        <v>30</v>
      </c>
      <c r="B3">
        <v>0.42</v>
      </c>
      <c r="C3">
        <v>0.17699999999999999</v>
      </c>
      <c r="D3">
        <f>AVERAGE(B3:C3)</f>
        <v>0.29849999999999999</v>
      </c>
    </row>
    <row r="4" spans="1:21" x14ac:dyDescent="0.4">
      <c r="A4" t="s">
        <v>47</v>
      </c>
      <c r="B4" t="s">
        <v>48</v>
      </c>
    </row>
    <row r="5" spans="1:21" ht="15.9" x14ac:dyDescent="0.4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1" ht="15.9" x14ac:dyDescent="0.45">
      <c r="A6" s="4" t="s">
        <v>26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  <row r="7" spans="1:21" ht="15" x14ac:dyDescent="0.4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2" t="s">
        <v>9</v>
      </c>
      <c r="K7" s="12" t="s">
        <v>10</v>
      </c>
      <c r="L7" s="12"/>
      <c r="M7" s="12"/>
      <c r="N7" s="12"/>
      <c r="O7" s="12"/>
      <c r="P7" s="12" t="s">
        <v>11</v>
      </c>
      <c r="Q7" s="12" t="s">
        <v>12</v>
      </c>
      <c r="R7" s="6"/>
      <c r="S7" s="13"/>
      <c r="T7" s="13"/>
      <c r="U7" s="13"/>
    </row>
    <row r="8" spans="1:21" ht="30" customHeight="1" x14ac:dyDescent="0.4">
      <c r="A8" s="12"/>
      <c r="B8" s="12"/>
      <c r="C8" s="12"/>
      <c r="D8" s="12"/>
      <c r="E8" s="12"/>
      <c r="F8" s="12"/>
      <c r="G8" s="12"/>
      <c r="H8" s="12"/>
      <c r="I8" s="12"/>
      <c r="J8" s="12"/>
      <c r="K8" s="7" t="s">
        <v>13</v>
      </c>
      <c r="L8" s="7" t="s">
        <v>14</v>
      </c>
      <c r="M8" s="7" t="s">
        <v>15</v>
      </c>
      <c r="N8" s="7" t="s">
        <v>16</v>
      </c>
      <c r="O8" s="7" t="s">
        <v>17</v>
      </c>
      <c r="P8" s="12"/>
      <c r="Q8" s="12"/>
      <c r="R8" s="7" t="s">
        <v>18</v>
      </c>
      <c r="S8" s="13"/>
      <c r="T8" s="13"/>
      <c r="U8" s="13"/>
    </row>
    <row r="9" spans="1:21" ht="15.45" x14ac:dyDescent="0.4">
      <c r="A9" s="8">
        <v>120</v>
      </c>
      <c r="B9" s="8">
        <v>0</v>
      </c>
      <c r="C9" s="8">
        <v>5.63</v>
      </c>
      <c r="D9" s="8">
        <v>3.14</v>
      </c>
      <c r="E9" s="8">
        <v>3.23</v>
      </c>
      <c r="F9" s="8">
        <v>0</v>
      </c>
      <c r="G9" s="8">
        <v>0</v>
      </c>
      <c r="H9" s="8">
        <v>0.79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3.23</v>
      </c>
      <c r="R9" s="6">
        <f>SUM(K9:O9)</f>
        <v>0</v>
      </c>
    </row>
    <row r="10" spans="1:21" ht="15.45" x14ac:dyDescent="0.4">
      <c r="A10" s="8">
        <v>120</v>
      </c>
      <c r="B10" s="8">
        <v>30</v>
      </c>
      <c r="C10" s="8">
        <v>5.29</v>
      </c>
      <c r="D10" s="8">
        <v>3.12</v>
      </c>
      <c r="E10" s="8">
        <v>3.51</v>
      </c>
      <c r="F10" s="8">
        <v>1.07</v>
      </c>
      <c r="G10" s="8">
        <v>0</v>
      </c>
      <c r="H10" s="8">
        <v>1.23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3.51</v>
      </c>
      <c r="R10" s="6">
        <f t="shared" ref="R10:R28" si="0">SUM(K10:O10)</f>
        <v>0</v>
      </c>
    </row>
    <row r="11" spans="1:21" ht="15.45" x14ac:dyDescent="0.4">
      <c r="A11" s="8">
        <v>120</v>
      </c>
      <c r="B11" s="8">
        <v>60</v>
      </c>
      <c r="C11" s="8">
        <v>5.25</v>
      </c>
      <c r="D11" s="8">
        <v>3.01</v>
      </c>
      <c r="E11" s="8">
        <v>3.52</v>
      </c>
      <c r="F11" s="8">
        <v>1.1599999999999999</v>
      </c>
      <c r="G11" s="8">
        <v>0</v>
      </c>
      <c r="H11" s="8">
        <v>2.0299999999999998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3.52</v>
      </c>
      <c r="R11" s="6">
        <f t="shared" si="0"/>
        <v>0</v>
      </c>
    </row>
    <row r="12" spans="1:21" ht="15.45" x14ac:dyDescent="0.4">
      <c r="A12" s="8">
        <v>120</v>
      </c>
      <c r="B12" s="8">
        <v>90</v>
      </c>
      <c r="C12" s="8">
        <v>5.23</v>
      </c>
      <c r="D12" s="8">
        <v>2.96</v>
      </c>
      <c r="E12" s="8">
        <v>3.54</v>
      </c>
      <c r="F12" s="8">
        <v>2.85</v>
      </c>
      <c r="G12" s="8">
        <v>0.3</v>
      </c>
      <c r="H12" s="8">
        <v>2.77</v>
      </c>
      <c r="I12" s="8">
        <v>0</v>
      </c>
      <c r="J12" s="8">
        <v>0</v>
      </c>
      <c r="K12" s="8">
        <v>0.66</v>
      </c>
      <c r="L12" s="8">
        <v>0.31</v>
      </c>
      <c r="M12" s="8">
        <v>0.14000000000000001</v>
      </c>
      <c r="N12" s="8">
        <v>0.33</v>
      </c>
      <c r="O12" s="8">
        <v>0.14000000000000001</v>
      </c>
      <c r="P12" s="8">
        <v>21.6</v>
      </c>
      <c r="Q12" s="8">
        <v>8.82</v>
      </c>
      <c r="R12" s="6">
        <f t="shared" si="0"/>
        <v>1.58</v>
      </c>
    </row>
    <row r="13" spans="1:21" ht="15.45" x14ac:dyDescent="0.4">
      <c r="A13" s="8">
        <v>120</v>
      </c>
      <c r="B13" s="8">
        <v>120</v>
      </c>
      <c r="C13" s="8">
        <v>5.23</v>
      </c>
      <c r="D13" s="8">
        <v>2.93</v>
      </c>
      <c r="E13" s="8">
        <v>3.58</v>
      </c>
      <c r="F13" s="8">
        <v>3.64</v>
      </c>
      <c r="G13" s="8">
        <v>0.33</v>
      </c>
      <c r="H13" s="8">
        <v>3.27</v>
      </c>
      <c r="I13" s="8">
        <v>0</v>
      </c>
      <c r="J13" s="8">
        <v>0</v>
      </c>
      <c r="K13" s="8">
        <v>3.17</v>
      </c>
      <c r="L13" s="8">
        <v>2.2000000000000002</v>
      </c>
      <c r="M13" s="8">
        <v>0.26</v>
      </c>
      <c r="N13" s="8">
        <v>0.44</v>
      </c>
      <c r="O13" s="8">
        <v>0.34</v>
      </c>
      <c r="P13" s="8">
        <v>22.9</v>
      </c>
      <c r="Q13" s="8">
        <v>21.82</v>
      </c>
      <c r="R13" s="6">
        <f t="shared" si="0"/>
        <v>6.41</v>
      </c>
    </row>
    <row r="14" spans="1:21" ht="15.45" x14ac:dyDescent="0.4">
      <c r="A14" s="8">
        <v>140</v>
      </c>
      <c r="B14" s="8">
        <v>0</v>
      </c>
      <c r="C14" s="8">
        <v>4.63</v>
      </c>
      <c r="D14" s="8">
        <v>2.96</v>
      </c>
      <c r="E14" s="8">
        <v>3.29</v>
      </c>
      <c r="F14" s="8">
        <v>0.34</v>
      </c>
      <c r="G14" s="8">
        <v>0</v>
      </c>
      <c r="H14" s="8">
        <v>1.28</v>
      </c>
      <c r="I14" s="8">
        <v>0</v>
      </c>
      <c r="J14" s="8">
        <v>0</v>
      </c>
      <c r="K14" s="8">
        <v>0.48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4.25</v>
      </c>
      <c r="R14" s="6">
        <f t="shared" si="0"/>
        <v>0.48</v>
      </c>
    </row>
    <row r="15" spans="1:21" ht="15.45" x14ac:dyDescent="0.4">
      <c r="A15" s="8">
        <v>140</v>
      </c>
      <c r="B15" s="8">
        <v>30</v>
      </c>
      <c r="C15" s="8">
        <v>4.21</v>
      </c>
      <c r="D15" s="8">
        <v>2.79</v>
      </c>
      <c r="E15" s="8">
        <v>3.77</v>
      </c>
      <c r="F15" s="8">
        <v>5.31</v>
      </c>
      <c r="G15" s="8">
        <v>0.28000000000000003</v>
      </c>
      <c r="H15" s="8">
        <v>3.1</v>
      </c>
      <c r="I15" s="8">
        <v>0</v>
      </c>
      <c r="J15" s="8">
        <v>0</v>
      </c>
      <c r="K15" s="8">
        <v>1.1100000000000001</v>
      </c>
      <c r="L15" s="8">
        <v>0.28000000000000003</v>
      </c>
      <c r="M15" s="8">
        <v>0.52</v>
      </c>
      <c r="N15" s="8">
        <v>1.03</v>
      </c>
      <c r="O15" s="8">
        <v>0.76</v>
      </c>
      <c r="P15" s="8">
        <v>76.900000000000006</v>
      </c>
      <c r="Q15" s="8">
        <v>18.62</v>
      </c>
      <c r="R15" s="6">
        <f t="shared" si="0"/>
        <v>3.7</v>
      </c>
    </row>
    <row r="16" spans="1:21" ht="15.45" x14ac:dyDescent="0.4">
      <c r="A16" s="8">
        <v>140</v>
      </c>
      <c r="B16" s="8">
        <v>60</v>
      </c>
      <c r="C16" s="8">
        <v>4.04</v>
      </c>
      <c r="D16" s="8">
        <v>2.78</v>
      </c>
      <c r="E16" s="8">
        <v>6.91</v>
      </c>
      <c r="F16" s="8">
        <v>7.24</v>
      </c>
      <c r="G16" s="8">
        <v>0.51</v>
      </c>
      <c r="H16" s="8">
        <v>6.92</v>
      </c>
      <c r="I16" s="8">
        <v>0.73</v>
      </c>
      <c r="J16" s="8">
        <v>0</v>
      </c>
      <c r="K16" s="8">
        <v>3.07</v>
      </c>
      <c r="L16" s="8">
        <v>2.79</v>
      </c>
      <c r="M16" s="8">
        <v>2.23</v>
      </c>
      <c r="N16" s="8">
        <v>3.31</v>
      </c>
      <c r="O16" s="8">
        <v>1.06</v>
      </c>
      <c r="P16" s="8">
        <v>118</v>
      </c>
      <c r="Q16" s="8">
        <v>53.24</v>
      </c>
      <c r="R16" s="6">
        <f t="shared" si="0"/>
        <v>12.46</v>
      </c>
    </row>
    <row r="17" spans="1:18" ht="15.45" x14ac:dyDescent="0.4">
      <c r="A17" s="8">
        <v>140</v>
      </c>
      <c r="B17" s="8">
        <v>90</v>
      </c>
      <c r="C17" s="8">
        <v>3.88</v>
      </c>
      <c r="D17" s="8">
        <v>2.66</v>
      </c>
      <c r="E17" s="8">
        <v>10.3</v>
      </c>
      <c r="F17" s="8">
        <v>8.23</v>
      </c>
      <c r="G17" s="8">
        <v>0.64</v>
      </c>
      <c r="H17" s="8">
        <v>8.5399999999999991</v>
      </c>
      <c r="I17" s="8">
        <v>1.56</v>
      </c>
      <c r="J17" s="8">
        <v>0</v>
      </c>
      <c r="K17" s="8">
        <v>6.07</v>
      </c>
      <c r="L17" s="8">
        <v>6.11</v>
      </c>
      <c r="M17" s="8">
        <v>4.4000000000000004</v>
      </c>
      <c r="N17" s="8">
        <v>2.2999999999999998</v>
      </c>
      <c r="O17" s="8">
        <v>2.29</v>
      </c>
      <c r="P17" s="8">
        <v>90.2</v>
      </c>
      <c r="Q17" s="8">
        <v>83.62</v>
      </c>
      <c r="R17" s="6">
        <f t="shared" si="0"/>
        <v>21.169999999999998</v>
      </c>
    </row>
    <row r="18" spans="1:18" ht="15.45" x14ac:dyDescent="0.4">
      <c r="A18" s="8">
        <v>140</v>
      </c>
      <c r="B18" s="8">
        <v>120</v>
      </c>
      <c r="C18" s="8">
        <v>3.85</v>
      </c>
      <c r="D18" s="8">
        <v>1.46</v>
      </c>
      <c r="E18" s="8">
        <v>11.87</v>
      </c>
      <c r="F18" s="8">
        <v>8.9700000000000006</v>
      </c>
      <c r="G18" s="8">
        <v>0.67</v>
      </c>
      <c r="H18" s="8">
        <v>9.92</v>
      </c>
      <c r="I18" s="8">
        <v>1.59</v>
      </c>
      <c r="J18" s="8">
        <v>0</v>
      </c>
      <c r="K18" s="8">
        <v>8.8699999999999992</v>
      </c>
      <c r="L18" s="8">
        <v>9.35</v>
      </c>
      <c r="M18" s="8">
        <v>7.02</v>
      </c>
      <c r="N18" s="8">
        <v>4.5999999999999996</v>
      </c>
      <c r="O18" s="8">
        <v>3.02</v>
      </c>
      <c r="P18" s="8">
        <v>72.900000000000006</v>
      </c>
      <c r="Q18" s="8">
        <v>126.85</v>
      </c>
      <c r="R18" s="6">
        <f t="shared" si="0"/>
        <v>32.86</v>
      </c>
    </row>
    <row r="19" spans="1:18" ht="15.45" x14ac:dyDescent="0.4">
      <c r="A19" s="8">
        <v>160</v>
      </c>
      <c r="B19" s="8">
        <v>0</v>
      </c>
      <c r="C19" s="8">
        <v>4.38</v>
      </c>
      <c r="D19" s="8">
        <v>1.75</v>
      </c>
      <c r="E19" s="8">
        <v>3.42</v>
      </c>
      <c r="F19" s="8">
        <v>3.75</v>
      </c>
      <c r="G19" s="8">
        <v>0.25</v>
      </c>
      <c r="H19" s="8">
        <v>2.57</v>
      </c>
      <c r="I19" s="8">
        <v>0.22</v>
      </c>
      <c r="J19" s="8">
        <v>0</v>
      </c>
      <c r="K19" s="8">
        <v>0.59</v>
      </c>
      <c r="L19" s="8">
        <v>0</v>
      </c>
      <c r="M19" s="8">
        <v>0</v>
      </c>
      <c r="N19" s="8">
        <v>0</v>
      </c>
      <c r="O19" s="8">
        <v>0.69</v>
      </c>
      <c r="P19" s="8">
        <v>55.6</v>
      </c>
      <c r="Q19" s="8">
        <v>8.73</v>
      </c>
      <c r="R19" s="6">
        <f t="shared" si="0"/>
        <v>1.2799999999999998</v>
      </c>
    </row>
    <row r="20" spans="1:18" ht="15.45" x14ac:dyDescent="0.4">
      <c r="A20" s="8">
        <v>160</v>
      </c>
      <c r="B20" s="8">
        <v>30</v>
      </c>
      <c r="C20" s="8">
        <v>3.7</v>
      </c>
      <c r="D20" s="8">
        <v>1.04</v>
      </c>
      <c r="E20" s="8">
        <v>18.45</v>
      </c>
      <c r="F20" s="8">
        <v>9.7200000000000006</v>
      </c>
      <c r="G20" s="8">
        <v>0.93</v>
      </c>
      <c r="H20" s="8">
        <v>8.02</v>
      </c>
      <c r="I20" s="8">
        <v>2.73</v>
      </c>
      <c r="J20" s="8">
        <v>0</v>
      </c>
      <c r="K20" s="8">
        <v>14.3</v>
      </c>
      <c r="L20" s="8">
        <v>13.05</v>
      </c>
      <c r="M20" s="8">
        <v>13.75</v>
      </c>
      <c r="N20" s="8">
        <v>3.53</v>
      </c>
      <c r="O20" s="8">
        <v>3.76</v>
      </c>
      <c r="P20" s="8">
        <v>39</v>
      </c>
      <c r="Q20" s="8">
        <v>181.38</v>
      </c>
      <c r="R20" s="6">
        <f t="shared" si="0"/>
        <v>48.39</v>
      </c>
    </row>
    <row r="21" spans="1:18" ht="15.45" x14ac:dyDescent="0.4">
      <c r="A21" s="8">
        <v>160</v>
      </c>
      <c r="B21" s="8">
        <v>60</v>
      </c>
      <c r="C21" s="8">
        <v>3.58</v>
      </c>
      <c r="D21" s="8">
        <v>2.04</v>
      </c>
      <c r="E21" s="8">
        <v>59.21</v>
      </c>
      <c r="F21" s="8">
        <v>6.89</v>
      </c>
      <c r="G21" s="8">
        <v>1.53</v>
      </c>
      <c r="H21" s="8">
        <v>18.3</v>
      </c>
      <c r="I21" s="8">
        <v>11.6</v>
      </c>
      <c r="J21" s="8">
        <v>1.1399999999999999</v>
      </c>
      <c r="K21" s="8">
        <v>14.69</v>
      </c>
      <c r="L21" s="8">
        <v>22.29</v>
      </c>
      <c r="M21" s="8">
        <v>15.56</v>
      </c>
      <c r="N21" s="8">
        <v>7.78</v>
      </c>
      <c r="O21" s="8">
        <v>3.16</v>
      </c>
      <c r="P21" s="8">
        <v>0</v>
      </c>
      <c r="Q21" s="8">
        <v>272.06</v>
      </c>
      <c r="R21" s="6">
        <f t="shared" si="0"/>
        <v>63.480000000000004</v>
      </c>
    </row>
    <row r="22" spans="1:18" ht="15.45" x14ac:dyDescent="0.4">
      <c r="A22" s="8">
        <v>160</v>
      </c>
      <c r="B22" s="8">
        <v>90</v>
      </c>
      <c r="C22" s="8">
        <v>3.44</v>
      </c>
      <c r="D22" s="8">
        <v>2.81</v>
      </c>
      <c r="E22" s="8">
        <v>99.94</v>
      </c>
      <c r="F22" s="8">
        <v>6.45</v>
      </c>
      <c r="G22" s="8">
        <v>2.13</v>
      </c>
      <c r="H22" s="8">
        <v>24.77</v>
      </c>
      <c r="I22" s="8">
        <v>26.43</v>
      </c>
      <c r="J22" s="8">
        <v>1.71</v>
      </c>
      <c r="K22" s="8">
        <v>5.72</v>
      </c>
      <c r="L22" s="8">
        <v>19.72</v>
      </c>
      <c r="M22" s="8">
        <v>5.86</v>
      </c>
      <c r="N22" s="8">
        <v>3.47</v>
      </c>
      <c r="O22" s="8">
        <v>2.87</v>
      </c>
      <c r="P22" s="8">
        <v>0</v>
      </c>
      <c r="Q22" s="8">
        <v>228.54</v>
      </c>
      <c r="R22" s="6">
        <f t="shared" si="0"/>
        <v>37.639999999999993</v>
      </c>
    </row>
    <row r="23" spans="1:18" ht="15.45" x14ac:dyDescent="0.4">
      <c r="A23" s="8">
        <v>160</v>
      </c>
      <c r="B23" s="8">
        <v>120</v>
      </c>
      <c r="C23" s="8">
        <v>3.4</v>
      </c>
      <c r="D23" s="8">
        <v>7.4</v>
      </c>
      <c r="E23" s="8">
        <v>81</v>
      </c>
      <c r="F23" s="8">
        <v>6.43</v>
      </c>
      <c r="G23" s="8">
        <v>4.6100000000000003</v>
      </c>
      <c r="H23" s="8">
        <v>33.200000000000003</v>
      </c>
      <c r="I23" s="8">
        <v>30.8</v>
      </c>
      <c r="J23" s="8">
        <v>1.8</v>
      </c>
      <c r="K23" s="8">
        <v>4.95</v>
      </c>
      <c r="L23" s="8">
        <v>3.22</v>
      </c>
      <c r="M23" s="8">
        <v>2.08</v>
      </c>
      <c r="N23" s="8">
        <v>3.83</v>
      </c>
      <c r="O23" s="8">
        <v>2.99</v>
      </c>
      <c r="P23" s="8">
        <v>0</v>
      </c>
      <c r="Q23" s="8">
        <v>146</v>
      </c>
      <c r="R23" s="6">
        <f t="shared" si="0"/>
        <v>17.07</v>
      </c>
    </row>
    <row r="24" spans="1:18" ht="15.45" x14ac:dyDescent="0.4">
      <c r="A24" s="8">
        <v>180</v>
      </c>
      <c r="B24" s="8">
        <v>0</v>
      </c>
      <c r="C24" s="8">
        <v>3.91</v>
      </c>
      <c r="D24" s="8">
        <v>1.79</v>
      </c>
      <c r="E24" s="8">
        <v>11.23</v>
      </c>
      <c r="F24" s="8">
        <v>6.44</v>
      </c>
      <c r="G24" s="8">
        <v>0.55000000000000004</v>
      </c>
      <c r="H24" s="8">
        <v>7.01</v>
      </c>
      <c r="I24" s="8">
        <v>1.17</v>
      </c>
      <c r="J24" s="8">
        <v>0</v>
      </c>
      <c r="K24" s="8">
        <v>5.13</v>
      </c>
      <c r="L24" s="8">
        <v>5.44</v>
      </c>
      <c r="M24" s="8">
        <v>3.95</v>
      </c>
      <c r="N24" s="8">
        <v>0.47</v>
      </c>
      <c r="O24" s="8">
        <v>1.18</v>
      </c>
      <c r="P24" s="8">
        <v>114</v>
      </c>
      <c r="Q24" s="8">
        <v>66.819999999999993</v>
      </c>
      <c r="R24" s="6">
        <f t="shared" si="0"/>
        <v>16.170000000000002</v>
      </c>
    </row>
    <row r="25" spans="1:18" ht="15.45" x14ac:dyDescent="0.4">
      <c r="A25" s="8">
        <v>180</v>
      </c>
      <c r="B25" s="8">
        <v>5</v>
      </c>
      <c r="C25" s="8">
        <v>3.82</v>
      </c>
      <c r="D25" s="8">
        <v>1.6</v>
      </c>
      <c r="E25" s="8">
        <v>19.149999999999999</v>
      </c>
      <c r="F25" s="8">
        <v>7.28</v>
      </c>
      <c r="G25" s="8">
        <v>0.62</v>
      </c>
      <c r="H25" s="8">
        <v>9.99</v>
      </c>
      <c r="I25" s="8">
        <v>3.18</v>
      </c>
      <c r="J25" s="8">
        <v>0</v>
      </c>
      <c r="K25" s="8">
        <v>13.38</v>
      </c>
      <c r="L25" s="8">
        <v>13.4</v>
      </c>
      <c r="M25" s="8">
        <v>8.1999999999999993</v>
      </c>
      <c r="N25" s="8">
        <v>5.88</v>
      </c>
      <c r="O25" s="8">
        <v>3.69</v>
      </c>
      <c r="P25" s="8">
        <v>72.099999999999994</v>
      </c>
      <c r="Q25" s="8">
        <v>170.44</v>
      </c>
      <c r="R25" s="6">
        <f t="shared" si="0"/>
        <v>44.550000000000004</v>
      </c>
    </row>
    <row r="26" spans="1:18" ht="15.45" x14ac:dyDescent="0.4">
      <c r="A26" s="8">
        <v>180</v>
      </c>
      <c r="B26" s="8">
        <v>10</v>
      </c>
      <c r="C26" s="8">
        <v>3.65</v>
      </c>
      <c r="D26" s="8">
        <v>2.06</v>
      </c>
      <c r="E26" s="8">
        <v>22.51</v>
      </c>
      <c r="F26" s="8">
        <v>12.91</v>
      </c>
      <c r="G26" s="8">
        <v>1.72</v>
      </c>
      <c r="H26" s="8">
        <v>12.89</v>
      </c>
      <c r="I26" s="8">
        <v>4.3499999999999996</v>
      </c>
      <c r="J26" s="8">
        <v>0</v>
      </c>
      <c r="K26" s="8">
        <v>16</v>
      </c>
      <c r="L26" s="8">
        <v>17.52</v>
      </c>
      <c r="M26" s="8">
        <v>16.23</v>
      </c>
      <c r="N26" s="8">
        <v>7.18</v>
      </c>
      <c r="O26" s="8">
        <v>4.38</v>
      </c>
      <c r="P26" s="8">
        <v>28.4</v>
      </c>
      <c r="Q26" s="8">
        <v>234.19</v>
      </c>
      <c r="R26" s="6">
        <f t="shared" si="0"/>
        <v>61.31</v>
      </c>
    </row>
    <row r="27" spans="1:18" ht="15.45" x14ac:dyDescent="0.4">
      <c r="A27" s="8">
        <v>180</v>
      </c>
      <c r="B27" s="8">
        <v>15</v>
      </c>
      <c r="C27" s="8">
        <v>3.64</v>
      </c>
      <c r="D27" s="8">
        <v>2.19</v>
      </c>
      <c r="E27" s="8">
        <v>31.07</v>
      </c>
      <c r="F27" s="8">
        <v>13.27</v>
      </c>
      <c r="G27" s="8">
        <v>1.95</v>
      </c>
      <c r="H27" s="8">
        <v>14.08</v>
      </c>
      <c r="I27" s="8">
        <v>7.05</v>
      </c>
      <c r="J27" s="8">
        <v>1.8</v>
      </c>
      <c r="K27" s="8">
        <v>20.89</v>
      </c>
      <c r="L27" s="8">
        <v>19.04</v>
      </c>
      <c r="M27" s="8">
        <v>16.78</v>
      </c>
      <c r="N27" s="8">
        <v>7.25</v>
      </c>
      <c r="O27" s="8">
        <v>3.1</v>
      </c>
      <c r="P27" s="8">
        <v>0</v>
      </c>
      <c r="Q27" s="8">
        <v>251.96</v>
      </c>
      <c r="R27" s="6">
        <f t="shared" si="0"/>
        <v>67.06</v>
      </c>
    </row>
    <row r="28" spans="1:18" ht="15.45" x14ac:dyDescent="0.4">
      <c r="A28" s="8">
        <v>180</v>
      </c>
      <c r="B28" s="8">
        <v>30</v>
      </c>
      <c r="C28" s="8">
        <v>3.62</v>
      </c>
      <c r="D28" s="8">
        <v>7.39</v>
      </c>
      <c r="E28" s="8">
        <v>65.78</v>
      </c>
      <c r="F28" s="8">
        <v>4.51</v>
      </c>
      <c r="G28" s="8">
        <v>4.4000000000000004</v>
      </c>
      <c r="H28" s="8">
        <v>29.64</v>
      </c>
      <c r="I28" s="8">
        <v>27.28</v>
      </c>
      <c r="J28" s="8">
        <v>2.36</v>
      </c>
      <c r="K28" s="8">
        <v>5.96</v>
      </c>
      <c r="L28" s="8">
        <v>19.21</v>
      </c>
      <c r="M28" s="8">
        <v>4.72</v>
      </c>
      <c r="N28" s="8">
        <v>8.84</v>
      </c>
      <c r="O28" s="8">
        <v>2.27</v>
      </c>
      <c r="P28" s="8">
        <v>0</v>
      </c>
      <c r="Q28" s="8">
        <v>211.97</v>
      </c>
      <c r="R28" s="6">
        <f t="shared" si="0"/>
        <v>41.000000000000007</v>
      </c>
    </row>
    <row r="31" spans="1:18" ht="15.45" x14ac:dyDescent="0.4">
      <c r="A31" s="10" t="s">
        <v>27</v>
      </c>
    </row>
    <row r="32" spans="1:18" x14ac:dyDescent="0.4">
      <c r="A32" s="9" t="s">
        <v>19</v>
      </c>
    </row>
    <row r="33" spans="1:14" ht="60" x14ac:dyDescent="0.4">
      <c r="A33" s="2" t="s">
        <v>20</v>
      </c>
      <c r="B33" s="2" t="s">
        <v>1</v>
      </c>
      <c r="C33" s="2" t="s">
        <v>21</v>
      </c>
      <c r="D33" s="2" t="s">
        <v>22</v>
      </c>
      <c r="E33" s="2" t="s">
        <v>23</v>
      </c>
      <c r="F33" s="2" t="s">
        <v>24</v>
      </c>
    </row>
    <row r="34" spans="1:14" ht="15.45" x14ac:dyDescent="0.4">
      <c r="A34" s="11" t="s">
        <v>25</v>
      </c>
      <c r="B34" s="11"/>
      <c r="C34" s="3">
        <v>37.090000000000003</v>
      </c>
      <c r="D34" s="3">
        <v>31.39</v>
      </c>
      <c r="E34" s="3">
        <v>2.2799999999999998</v>
      </c>
      <c r="F34" s="3">
        <v>14.47</v>
      </c>
    </row>
    <row r="35" spans="1:14" ht="15.45" x14ac:dyDescent="0.4">
      <c r="A35" s="3">
        <v>120</v>
      </c>
      <c r="B35" s="3">
        <v>0</v>
      </c>
      <c r="C35" s="3">
        <v>38.07</v>
      </c>
      <c r="D35" s="3">
        <v>30.91</v>
      </c>
      <c r="E35" s="3">
        <v>2.2599999999999998</v>
      </c>
      <c r="F35" s="3">
        <v>16.47</v>
      </c>
    </row>
    <row r="36" spans="1:14" ht="15.45" x14ac:dyDescent="0.4">
      <c r="A36" s="3">
        <v>120</v>
      </c>
      <c r="B36" s="3">
        <v>30</v>
      </c>
      <c r="C36" s="3">
        <v>38.54</v>
      </c>
      <c r="D36" s="3">
        <v>30.77</v>
      </c>
      <c r="E36" s="3">
        <v>2.2400000000000002</v>
      </c>
      <c r="F36" s="3">
        <v>16.77</v>
      </c>
      <c r="M36" t="s">
        <v>59</v>
      </c>
    </row>
    <row r="37" spans="1:14" ht="15.45" x14ac:dyDescent="0.4">
      <c r="A37" s="3">
        <v>120</v>
      </c>
      <c r="B37" s="3">
        <v>60</v>
      </c>
      <c r="C37" s="3">
        <v>38.75</v>
      </c>
      <c r="D37" s="3">
        <v>30.76</v>
      </c>
      <c r="E37" s="3">
        <v>2.2200000000000002</v>
      </c>
      <c r="F37" s="3">
        <v>18.190000000000001</v>
      </c>
      <c r="M37" t="s">
        <v>3</v>
      </c>
      <c r="N37">
        <v>37.090000000000003</v>
      </c>
    </row>
    <row r="38" spans="1:14" ht="15.45" x14ac:dyDescent="0.4">
      <c r="A38" s="3">
        <v>120</v>
      </c>
      <c r="B38" s="3">
        <v>90</v>
      </c>
      <c r="C38" s="3">
        <v>38.869999999999997</v>
      </c>
      <c r="D38" s="3">
        <v>30.44</v>
      </c>
      <c r="E38" s="3">
        <v>1.97</v>
      </c>
      <c r="F38" s="3">
        <v>19.38</v>
      </c>
      <c r="M38" t="s">
        <v>4</v>
      </c>
      <c r="N38">
        <v>31.39</v>
      </c>
    </row>
    <row r="39" spans="1:14" ht="15.45" x14ac:dyDescent="0.4">
      <c r="A39" s="3">
        <v>120</v>
      </c>
      <c r="B39" s="3">
        <v>120</v>
      </c>
      <c r="C39" s="3">
        <v>39.340000000000003</v>
      </c>
      <c r="D39" s="3">
        <v>28.79</v>
      </c>
      <c r="E39" s="3">
        <v>1.75</v>
      </c>
      <c r="F39" s="3">
        <v>20.27</v>
      </c>
      <c r="M39" t="s">
        <v>5</v>
      </c>
      <c r="N39">
        <v>2.2799999999999998</v>
      </c>
    </row>
    <row r="40" spans="1:14" ht="15.45" x14ac:dyDescent="0.4">
      <c r="A40" s="3">
        <v>140</v>
      </c>
      <c r="B40" s="3">
        <v>0</v>
      </c>
      <c r="C40" s="3">
        <v>38.36</v>
      </c>
      <c r="D40" s="3">
        <v>29.6</v>
      </c>
      <c r="E40" s="3">
        <v>2.2200000000000002</v>
      </c>
      <c r="F40" s="3">
        <v>17.010000000000002</v>
      </c>
    </row>
    <row r="41" spans="1:14" ht="15.45" x14ac:dyDescent="0.4">
      <c r="A41" s="3">
        <v>140</v>
      </c>
      <c r="B41" s="3">
        <v>30</v>
      </c>
      <c r="C41" s="3">
        <v>43.91</v>
      </c>
      <c r="D41" s="3">
        <v>28.27</v>
      </c>
      <c r="E41" s="3">
        <v>1.6</v>
      </c>
      <c r="F41" s="3">
        <v>18.34</v>
      </c>
    </row>
    <row r="42" spans="1:14" ht="15.45" x14ac:dyDescent="0.4">
      <c r="A42" s="3">
        <v>140</v>
      </c>
      <c r="B42" s="3">
        <v>60</v>
      </c>
      <c r="C42" s="3">
        <v>51.92</v>
      </c>
      <c r="D42" s="3">
        <v>21.91</v>
      </c>
      <c r="E42" s="3">
        <v>1.07</v>
      </c>
      <c r="F42" s="3">
        <v>19.02</v>
      </c>
    </row>
    <row r="43" spans="1:14" ht="15.45" x14ac:dyDescent="0.4">
      <c r="A43" s="3">
        <v>140</v>
      </c>
      <c r="B43" s="3">
        <v>90</v>
      </c>
      <c r="C43" s="3">
        <v>54.78</v>
      </c>
      <c r="D43" s="3">
        <v>18</v>
      </c>
      <c r="E43" s="3">
        <v>0.75</v>
      </c>
      <c r="F43" s="3">
        <v>19.649999999999999</v>
      </c>
    </row>
    <row r="44" spans="1:14" ht="15.45" x14ac:dyDescent="0.4">
      <c r="A44" s="3">
        <v>140</v>
      </c>
      <c r="B44" s="3">
        <v>120</v>
      </c>
      <c r="C44" s="3">
        <v>57.25</v>
      </c>
      <c r="D44" s="3">
        <v>15.56</v>
      </c>
      <c r="E44" s="3">
        <v>0.62</v>
      </c>
      <c r="F44" s="3">
        <v>21.44</v>
      </c>
    </row>
    <row r="45" spans="1:14" ht="15.45" x14ac:dyDescent="0.4">
      <c r="A45" s="3">
        <v>160</v>
      </c>
      <c r="B45" s="3">
        <v>0</v>
      </c>
      <c r="C45" s="3">
        <v>41.58</v>
      </c>
      <c r="D45" s="3">
        <v>29.07</v>
      </c>
      <c r="E45" s="3">
        <v>1.82</v>
      </c>
      <c r="F45" s="3">
        <v>17.29</v>
      </c>
    </row>
    <row r="46" spans="1:14" ht="15.45" x14ac:dyDescent="0.4">
      <c r="A46" s="3">
        <v>160</v>
      </c>
      <c r="B46" s="3">
        <v>30</v>
      </c>
      <c r="C46" s="3">
        <v>63.17</v>
      </c>
      <c r="D46" s="3">
        <v>13.19</v>
      </c>
      <c r="E46" s="3">
        <v>0.56999999999999995</v>
      </c>
      <c r="F46" s="3">
        <v>18.79</v>
      </c>
    </row>
    <row r="47" spans="1:14" ht="15.45" x14ac:dyDescent="0.4">
      <c r="A47" s="3">
        <v>160</v>
      </c>
      <c r="B47" s="3">
        <v>60</v>
      </c>
      <c r="C47" s="3">
        <v>69.819999999999993</v>
      </c>
      <c r="D47" s="3">
        <v>7.14</v>
      </c>
      <c r="E47" s="3">
        <v>0</v>
      </c>
      <c r="F47" s="3">
        <v>19.72</v>
      </c>
    </row>
    <row r="48" spans="1:14" ht="15.45" x14ac:dyDescent="0.4">
      <c r="A48" s="3">
        <v>160</v>
      </c>
      <c r="B48" s="3">
        <v>90</v>
      </c>
      <c r="C48" s="3">
        <v>70.489999999999995</v>
      </c>
      <c r="D48" s="3">
        <v>5.35</v>
      </c>
      <c r="E48" s="3">
        <v>0</v>
      </c>
      <c r="F48" s="3">
        <v>20.48</v>
      </c>
    </row>
    <row r="49" spans="1:6" ht="15.45" x14ac:dyDescent="0.4">
      <c r="A49" s="3">
        <v>160</v>
      </c>
      <c r="B49" s="3">
        <v>120</v>
      </c>
      <c r="C49" s="3">
        <v>28.13</v>
      </c>
      <c r="D49" s="3">
        <v>1.61</v>
      </c>
      <c r="E49" s="3">
        <v>0</v>
      </c>
      <c r="F49" s="3">
        <v>60.24</v>
      </c>
    </row>
    <row r="50" spans="1:6" ht="15.45" x14ac:dyDescent="0.4">
      <c r="A50" s="3">
        <v>180</v>
      </c>
      <c r="B50" s="3">
        <v>0</v>
      </c>
      <c r="C50" s="3">
        <v>61.57</v>
      </c>
      <c r="D50" s="3">
        <v>14.81</v>
      </c>
      <c r="E50" s="3">
        <v>0</v>
      </c>
      <c r="F50" s="3">
        <v>18.600000000000001</v>
      </c>
    </row>
    <row r="51" spans="1:6" ht="15.45" x14ac:dyDescent="0.4">
      <c r="A51" s="3">
        <v>180</v>
      </c>
      <c r="B51" s="3">
        <v>5</v>
      </c>
      <c r="C51" s="3">
        <v>62.55</v>
      </c>
      <c r="D51" s="3">
        <v>10.76</v>
      </c>
      <c r="E51" s="3">
        <v>0</v>
      </c>
      <c r="F51" s="3">
        <v>19.22</v>
      </c>
    </row>
    <row r="52" spans="1:6" ht="15.45" x14ac:dyDescent="0.4">
      <c r="A52" s="3">
        <v>180</v>
      </c>
      <c r="B52" s="3">
        <v>10</v>
      </c>
      <c r="C52" s="3">
        <v>68.72</v>
      </c>
      <c r="D52" s="3">
        <v>6.97</v>
      </c>
      <c r="E52" s="3">
        <v>0</v>
      </c>
      <c r="F52" s="3">
        <v>19.34</v>
      </c>
    </row>
    <row r="53" spans="1:6" ht="15.45" x14ac:dyDescent="0.4">
      <c r="A53" s="3">
        <v>180</v>
      </c>
      <c r="B53" s="3">
        <v>15</v>
      </c>
      <c r="C53" s="3">
        <v>77.400000000000006</v>
      </c>
      <c r="D53" s="3">
        <v>4.47</v>
      </c>
      <c r="E53" s="3">
        <v>0</v>
      </c>
      <c r="F53" s="3">
        <v>19.510000000000002</v>
      </c>
    </row>
    <row r="54" spans="1:6" ht="15.45" x14ac:dyDescent="0.4">
      <c r="A54" s="3">
        <v>180</v>
      </c>
      <c r="B54" s="3">
        <v>30</v>
      </c>
      <c r="C54" s="3">
        <v>50.83</v>
      </c>
      <c r="D54" s="3">
        <v>3.14</v>
      </c>
      <c r="E54" s="3">
        <v>0</v>
      </c>
      <c r="F54" s="3">
        <v>39.31</v>
      </c>
    </row>
  </sheetData>
  <mergeCells count="17">
    <mergeCell ref="Q7:Q8"/>
    <mergeCell ref="S7:S8"/>
    <mergeCell ref="T7:T8"/>
    <mergeCell ref="U7:U8"/>
    <mergeCell ref="K7:O7"/>
    <mergeCell ref="P7:P8"/>
    <mergeCell ref="A34:B34"/>
    <mergeCell ref="G7:G8"/>
    <mergeCell ref="H7:H8"/>
    <mergeCell ref="I7:I8"/>
    <mergeCell ref="J7:J8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BD33-A9EE-45BF-9C95-B65209B99FBA}">
  <dimension ref="A1:U26"/>
  <sheetViews>
    <sheetView workbookViewId="0">
      <selection activeCell="H3" sqref="H3:H22"/>
    </sheetView>
  </sheetViews>
  <sheetFormatPr defaultRowHeight="14.6" x14ac:dyDescent="0.4"/>
  <cols>
    <col min="1" max="1" width="22.765625" customWidth="1"/>
    <col min="8" max="8" width="11.15234375" customWidth="1"/>
    <col min="9" max="9" width="10.23046875" customWidth="1"/>
  </cols>
  <sheetData>
    <row r="1" spans="1:21" x14ac:dyDescent="0.4">
      <c r="A1" t="s">
        <v>31</v>
      </c>
      <c r="H1" t="s">
        <v>50</v>
      </c>
      <c r="J1" t="s">
        <v>32</v>
      </c>
      <c r="O1" t="s">
        <v>33</v>
      </c>
    </row>
    <row r="2" spans="1:21" x14ac:dyDescent="0.4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49</v>
      </c>
      <c r="H2" t="s">
        <v>50</v>
      </c>
      <c r="I2" t="s">
        <v>40</v>
      </c>
      <c r="J2" t="s">
        <v>5</v>
      </c>
      <c r="K2" t="s">
        <v>41</v>
      </c>
      <c r="L2" t="s">
        <v>3</v>
      </c>
      <c r="M2" t="s">
        <v>4</v>
      </c>
      <c r="N2" t="s">
        <v>42</v>
      </c>
      <c r="O2" t="s">
        <v>43</v>
      </c>
      <c r="P2" t="s">
        <v>41</v>
      </c>
      <c r="Q2" t="s">
        <v>3</v>
      </c>
      <c r="R2" t="s">
        <v>4</v>
      </c>
      <c r="S2" t="s">
        <v>42</v>
      </c>
      <c r="T2" t="s">
        <v>44</v>
      </c>
      <c r="U2" t="s">
        <v>45</v>
      </c>
    </row>
    <row r="3" spans="1:21" x14ac:dyDescent="0.4">
      <c r="A3">
        <v>0</v>
      </c>
      <c r="B3">
        <v>120</v>
      </c>
      <c r="C3">
        <v>10</v>
      </c>
      <c r="D3" t="s">
        <v>46</v>
      </c>
      <c r="E3">
        <v>0</v>
      </c>
      <c r="F3">
        <v>0.29849999999999999</v>
      </c>
      <c r="G3">
        <v>2</v>
      </c>
      <c r="H3">
        <v>10</v>
      </c>
      <c r="I3">
        <v>1</v>
      </c>
      <c r="Q3">
        <v>3.14</v>
      </c>
      <c r="R3">
        <v>3.23</v>
      </c>
    </row>
    <row r="4" spans="1:21" x14ac:dyDescent="0.4">
      <c r="A4">
        <v>30</v>
      </c>
      <c r="B4">
        <v>120</v>
      </c>
      <c r="C4">
        <v>10</v>
      </c>
      <c r="D4" t="s">
        <v>46</v>
      </c>
      <c r="E4">
        <v>0</v>
      </c>
      <c r="F4">
        <v>0.29849999999999999</v>
      </c>
      <c r="G4">
        <v>2</v>
      </c>
      <c r="H4">
        <v>10</v>
      </c>
      <c r="I4">
        <v>1</v>
      </c>
      <c r="Q4">
        <v>3.12</v>
      </c>
      <c r="R4">
        <v>3.51</v>
      </c>
    </row>
    <row r="5" spans="1:21" x14ac:dyDescent="0.4">
      <c r="A5">
        <v>60</v>
      </c>
      <c r="B5">
        <v>120</v>
      </c>
      <c r="C5">
        <v>10</v>
      </c>
      <c r="D5" t="s">
        <v>46</v>
      </c>
      <c r="E5">
        <v>0</v>
      </c>
      <c r="F5">
        <v>0.29849999999999999</v>
      </c>
      <c r="G5">
        <v>2</v>
      </c>
      <c r="H5">
        <v>10</v>
      </c>
      <c r="I5">
        <v>1</v>
      </c>
      <c r="Q5">
        <v>3.01</v>
      </c>
      <c r="R5">
        <v>3.52</v>
      </c>
    </row>
    <row r="6" spans="1:21" x14ac:dyDescent="0.4">
      <c r="A6">
        <v>90</v>
      </c>
      <c r="B6">
        <v>120</v>
      </c>
      <c r="C6">
        <v>10</v>
      </c>
      <c r="D6" t="s">
        <v>46</v>
      </c>
      <c r="E6">
        <v>0</v>
      </c>
      <c r="F6">
        <v>0.29849999999999999</v>
      </c>
      <c r="G6">
        <v>2</v>
      </c>
      <c r="H6">
        <v>10</v>
      </c>
      <c r="I6">
        <v>1</v>
      </c>
      <c r="Q6">
        <v>2.96</v>
      </c>
      <c r="R6">
        <v>3.54</v>
      </c>
    </row>
    <row r="7" spans="1:21" x14ac:dyDescent="0.4">
      <c r="A7">
        <v>120</v>
      </c>
      <c r="B7">
        <v>120</v>
      </c>
      <c r="C7">
        <v>10</v>
      </c>
      <c r="D7" t="s">
        <v>46</v>
      </c>
      <c r="E7">
        <v>0</v>
      </c>
      <c r="F7">
        <v>0.29849999999999999</v>
      </c>
      <c r="G7">
        <v>2</v>
      </c>
      <c r="H7">
        <v>10</v>
      </c>
      <c r="I7">
        <v>1</v>
      </c>
      <c r="Q7">
        <v>2.93</v>
      </c>
      <c r="R7">
        <v>3.58</v>
      </c>
    </row>
    <row r="8" spans="1:21" x14ac:dyDescent="0.4">
      <c r="A8">
        <v>0</v>
      </c>
      <c r="B8">
        <v>140</v>
      </c>
      <c r="C8">
        <v>10</v>
      </c>
      <c r="D8" t="s">
        <v>46</v>
      </c>
      <c r="E8">
        <v>0</v>
      </c>
      <c r="F8">
        <v>0.29849999999999999</v>
      </c>
      <c r="G8">
        <v>2</v>
      </c>
      <c r="H8">
        <v>10</v>
      </c>
      <c r="I8">
        <v>1</v>
      </c>
      <c r="Q8">
        <v>2.96</v>
      </c>
      <c r="R8">
        <v>3.29</v>
      </c>
    </row>
    <row r="9" spans="1:21" x14ac:dyDescent="0.4">
      <c r="A9">
        <v>30</v>
      </c>
      <c r="B9">
        <v>140</v>
      </c>
      <c r="C9">
        <v>10</v>
      </c>
      <c r="D9" t="s">
        <v>46</v>
      </c>
      <c r="E9">
        <v>0</v>
      </c>
      <c r="F9">
        <v>0.29849999999999999</v>
      </c>
      <c r="G9">
        <v>2</v>
      </c>
      <c r="H9">
        <v>10</v>
      </c>
      <c r="I9">
        <v>1</v>
      </c>
      <c r="Q9">
        <v>2.79</v>
      </c>
      <c r="R9">
        <v>3.77</v>
      </c>
    </row>
    <row r="10" spans="1:21" x14ac:dyDescent="0.4">
      <c r="A10">
        <v>60</v>
      </c>
      <c r="B10">
        <v>140</v>
      </c>
      <c r="C10">
        <v>10</v>
      </c>
      <c r="D10" t="s">
        <v>46</v>
      </c>
      <c r="E10">
        <v>0</v>
      </c>
      <c r="F10">
        <v>0.29849999999999999</v>
      </c>
      <c r="G10">
        <v>2</v>
      </c>
      <c r="H10">
        <v>10</v>
      </c>
      <c r="I10">
        <v>1</v>
      </c>
      <c r="Q10">
        <v>2.78</v>
      </c>
      <c r="R10">
        <v>6.91</v>
      </c>
    </row>
    <row r="11" spans="1:21" x14ac:dyDescent="0.4">
      <c r="A11">
        <v>90</v>
      </c>
      <c r="B11">
        <v>140</v>
      </c>
      <c r="C11">
        <v>10</v>
      </c>
      <c r="D11" t="s">
        <v>46</v>
      </c>
      <c r="E11">
        <v>0</v>
      </c>
      <c r="F11">
        <v>0.29849999999999999</v>
      </c>
      <c r="G11">
        <v>2</v>
      </c>
      <c r="H11">
        <v>10</v>
      </c>
      <c r="I11">
        <v>1</v>
      </c>
      <c r="Q11">
        <v>2.66</v>
      </c>
      <c r="R11">
        <v>10.3</v>
      </c>
    </row>
    <row r="12" spans="1:21" x14ac:dyDescent="0.4">
      <c r="A12">
        <v>120</v>
      </c>
      <c r="B12">
        <v>140</v>
      </c>
      <c r="C12">
        <v>10</v>
      </c>
      <c r="D12" t="s">
        <v>46</v>
      </c>
      <c r="E12">
        <v>0</v>
      </c>
      <c r="F12">
        <v>0.29849999999999999</v>
      </c>
      <c r="G12">
        <v>2</v>
      </c>
      <c r="H12">
        <v>10</v>
      </c>
      <c r="I12">
        <v>1</v>
      </c>
      <c r="Q12">
        <v>1.46</v>
      </c>
      <c r="R12">
        <v>11.87</v>
      </c>
    </row>
    <row r="13" spans="1:21" x14ac:dyDescent="0.4">
      <c r="A13">
        <v>0</v>
      </c>
      <c r="B13">
        <v>160</v>
      </c>
      <c r="C13">
        <v>10</v>
      </c>
      <c r="D13" t="s">
        <v>46</v>
      </c>
      <c r="E13">
        <v>0</v>
      </c>
      <c r="F13">
        <v>0.29849999999999999</v>
      </c>
      <c r="G13">
        <v>2</v>
      </c>
      <c r="H13">
        <v>10</v>
      </c>
      <c r="I13">
        <v>1</v>
      </c>
      <c r="Q13">
        <v>1.75</v>
      </c>
      <c r="R13">
        <v>3.42</v>
      </c>
    </row>
    <row r="14" spans="1:21" x14ac:dyDescent="0.4">
      <c r="A14">
        <v>30</v>
      </c>
      <c r="B14">
        <v>160</v>
      </c>
      <c r="C14">
        <v>10</v>
      </c>
      <c r="D14" t="s">
        <v>46</v>
      </c>
      <c r="E14">
        <v>0</v>
      </c>
      <c r="F14">
        <v>0.29849999999999999</v>
      </c>
      <c r="G14">
        <v>2</v>
      </c>
      <c r="H14">
        <v>10</v>
      </c>
      <c r="I14">
        <v>1</v>
      </c>
      <c r="Q14">
        <v>1.04</v>
      </c>
      <c r="R14">
        <v>18.45</v>
      </c>
    </row>
    <row r="15" spans="1:21" x14ac:dyDescent="0.4">
      <c r="A15">
        <v>60</v>
      </c>
      <c r="B15">
        <v>160</v>
      </c>
      <c r="C15">
        <v>10</v>
      </c>
      <c r="D15" t="s">
        <v>46</v>
      </c>
      <c r="E15">
        <v>0</v>
      </c>
      <c r="F15">
        <v>0.29849999999999999</v>
      </c>
      <c r="G15">
        <v>2</v>
      </c>
      <c r="H15">
        <v>10</v>
      </c>
      <c r="I15">
        <v>1</v>
      </c>
      <c r="Q15">
        <v>2.04</v>
      </c>
      <c r="R15">
        <v>59.21</v>
      </c>
    </row>
    <row r="16" spans="1:21" x14ac:dyDescent="0.4">
      <c r="A16">
        <v>90</v>
      </c>
      <c r="B16">
        <v>160</v>
      </c>
      <c r="C16">
        <v>10</v>
      </c>
      <c r="D16" t="s">
        <v>46</v>
      </c>
      <c r="E16">
        <v>0</v>
      </c>
      <c r="F16">
        <v>0.29849999999999999</v>
      </c>
      <c r="G16">
        <v>2</v>
      </c>
      <c r="H16">
        <v>10</v>
      </c>
      <c r="I16">
        <v>1</v>
      </c>
      <c r="Q16">
        <v>2.81</v>
      </c>
      <c r="R16">
        <v>99.94</v>
      </c>
    </row>
    <row r="17" spans="1:18" x14ac:dyDescent="0.4">
      <c r="A17">
        <v>120</v>
      </c>
      <c r="B17">
        <v>160</v>
      </c>
      <c r="C17">
        <v>10</v>
      </c>
      <c r="D17" t="s">
        <v>46</v>
      </c>
      <c r="E17">
        <v>0</v>
      </c>
      <c r="F17">
        <v>0.29849999999999999</v>
      </c>
      <c r="G17">
        <v>2</v>
      </c>
      <c r="H17">
        <v>10</v>
      </c>
      <c r="I17">
        <v>1</v>
      </c>
      <c r="Q17">
        <v>7.4</v>
      </c>
      <c r="R17">
        <v>81</v>
      </c>
    </row>
    <row r="18" spans="1:18" x14ac:dyDescent="0.4">
      <c r="A18">
        <v>0</v>
      </c>
      <c r="B18">
        <v>180</v>
      </c>
      <c r="C18">
        <v>10</v>
      </c>
      <c r="D18" t="s">
        <v>46</v>
      </c>
      <c r="E18">
        <v>0</v>
      </c>
      <c r="F18">
        <v>0.29849999999999999</v>
      </c>
      <c r="G18">
        <v>2</v>
      </c>
      <c r="H18">
        <v>10</v>
      </c>
      <c r="I18">
        <v>1</v>
      </c>
      <c r="Q18">
        <v>1.79</v>
      </c>
      <c r="R18">
        <v>11.23</v>
      </c>
    </row>
    <row r="19" spans="1:18" x14ac:dyDescent="0.4">
      <c r="A19">
        <v>5</v>
      </c>
      <c r="B19">
        <v>180</v>
      </c>
      <c r="C19">
        <v>10</v>
      </c>
      <c r="D19" t="s">
        <v>46</v>
      </c>
      <c r="E19">
        <v>0</v>
      </c>
      <c r="F19">
        <v>0.29849999999999999</v>
      </c>
      <c r="G19">
        <v>2</v>
      </c>
      <c r="H19">
        <v>10</v>
      </c>
      <c r="I19">
        <v>1</v>
      </c>
      <c r="Q19">
        <v>1.6</v>
      </c>
      <c r="R19">
        <v>19.149999999999999</v>
      </c>
    </row>
    <row r="20" spans="1:18" x14ac:dyDescent="0.4">
      <c r="A20">
        <v>10</v>
      </c>
      <c r="B20">
        <v>180</v>
      </c>
      <c r="C20">
        <v>10</v>
      </c>
      <c r="D20" t="s">
        <v>46</v>
      </c>
      <c r="E20">
        <v>0</v>
      </c>
      <c r="F20">
        <v>0.29849999999999999</v>
      </c>
      <c r="G20">
        <v>2</v>
      </c>
      <c r="H20">
        <v>10</v>
      </c>
      <c r="I20">
        <v>1</v>
      </c>
      <c r="Q20">
        <v>2.06</v>
      </c>
      <c r="R20">
        <v>22.51</v>
      </c>
    </row>
    <row r="21" spans="1:18" x14ac:dyDescent="0.4">
      <c r="A21">
        <v>15</v>
      </c>
      <c r="B21">
        <v>180</v>
      </c>
      <c r="C21">
        <v>10</v>
      </c>
      <c r="D21" t="s">
        <v>46</v>
      </c>
      <c r="E21">
        <v>0</v>
      </c>
      <c r="F21">
        <v>0.29849999999999999</v>
      </c>
      <c r="G21">
        <v>2</v>
      </c>
      <c r="H21">
        <v>10</v>
      </c>
      <c r="I21">
        <v>1</v>
      </c>
      <c r="Q21">
        <v>2.19</v>
      </c>
      <c r="R21">
        <v>31.07</v>
      </c>
    </row>
    <row r="22" spans="1:18" x14ac:dyDescent="0.4">
      <c r="A22">
        <v>30</v>
      </c>
      <c r="B22">
        <v>180</v>
      </c>
      <c r="C22">
        <v>10</v>
      </c>
      <c r="D22" t="s">
        <v>46</v>
      </c>
      <c r="E22">
        <v>0</v>
      </c>
      <c r="F22">
        <v>0.29849999999999999</v>
      </c>
      <c r="G22">
        <v>2</v>
      </c>
      <c r="H22">
        <v>10</v>
      </c>
      <c r="I22">
        <v>1</v>
      </c>
      <c r="Q22">
        <v>7.39</v>
      </c>
      <c r="R22">
        <v>65.78</v>
      </c>
    </row>
    <row r="26" spans="1:18" x14ac:dyDescent="0.4">
      <c r="A2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A811-8207-4FBB-8229-B4C8163A9984}">
  <dimension ref="A1:X22"/>
  <sheetViews>
    <sheetView tabSelected="1" topLeftCell="C1" workbookViewId="0">
      <selection sqref="A1:Y2"/>
    </sheetView>
  </sheetViews>
  <sheetFormatPr defaultRowHeight="14.6" x14ac:dyDescent="0.4"/>
  <cols>
    <col min="9" max="9" width="12.4609375" customWidth="1"/>
    <col min="10" max="10" width="12.84375" customWidth="1"/>
  </cols>
  <sheetData>
    <row r="1" spans="1:24" x14ac:dyDescent="0.4">
      <c r="A1" s="14" t="s">
        <v>31</v>
      </c>
      <c r="B1" s="14"/>
      <c r="C1" s="14"/>
      <c r="D1" s="14"/>
      <c r="E1" s="14"/>
      <c r="F1" s="14"/>
      <c r="G1" s="14"/>
      <c r="H1" s="14"/>
      <c r="I1" s="14"/>
      <c r="J1" s="14"/>
      <c r="K1" s="14" t="s">
        <v>52</v>
      </c>
      <c r="L1" s="14"/>
      <c r="M1" s="14"/>
      <c r="N1" s="14"/>
      <c r="O1" s="14"/>
      <c r="P1" s="14"/>
      <c r="Q1" s="14" t="s">
        <v>33</v>
      </c>
      <c r="R1" s="14"/>
      <c r="S1" s="14"/>
      <c r="T1" s="14"/>
      <c r="U1" s="14"/>
      <c r="V1" s="14"/>
    </row>
    <row r="2" spans="1:24" x14ac:dyDescent="0.4">
      <c r="A2" t="s">
        <v>53</v>
      </c>
      <c r="B2" t="s">
        <v>35</v>
      </c>
      <c r="C2" t="s">
        <v>36</v>
      </c>
      <c r="D2" t="s">
        <v>38</v>
      </c>
      <c r="E2" t="s">
        <v>39</v>
      </c>
      <c r="F2" t="s">
        <v>49</v>
      </c>
      <c r="G2" t="s">
        <v>54</v>
      </c>
      <c r="H2" t="s">
        <v>55</v>
      </c>
      <c r="I2" t="s">
        <v>56</v>
      </c>
      <c r="J2" t="s">
        <v>57</v>
      </c>
      <c r="K2" t="s">
        <v>5</v>
      </c>
      <c r="L2" t="s">
        <v>41</v>
      </c>
      <c r="M2" t="s">
        <v>3</v>
      </c>
      <c r="N2" t="s">
        <v>4</v>
      </c>
      <c r="O2" t="s">
        <v>42</v>
      </c>
      <c r="P2" t="s">
        <v>58</v>
      </c>
      <c r="Q2" t="s">
        <v>43</v>
      </c>
      <c r="R2" t="s">
        <v>41</v>
      </c>
      <c r="S2" t="s">
        <v>3</v>
      </c>
      <c r="T2" t="s">
        <v>4</v>
      </c>
      <c r="U2" t="s">
        <v>42</v>
      </c>
      <c r="V2" t="s">
        <v>58</v>
      </c>
      <c r="W2" t="s">
        <v>44</v>
      </c>
      <c r="X2" t="s">
        <v>45</v>
      </c>
    </row>
    <row r="3" spans="1:24" x14ac:dyDescent="0.4">
      <c r="B3">
        <v>120</v>
      </c>
      <c r="C3">
        <v>10</v>
      </c>
      <c r="D3">
        <v>0</v>
      </c>
      <c r="E3">
        <v>0.29849999999999999</v>
      </c>
      <c r="F3">
        <v>2</v>
      </c>
      <c r="G3">
        <v>0</v>
      </c>
      <c r="H3">
        <v>0</v>
      </c>
      <c r="J3">
        <v>10</v>
      </c>
      <c r="K3">
        <v>2.2799999999999998</v>
      </c>
      <c r="M3">
        <v>37.090000000000003</v>
      </c>
      <c r="N3">
        <v>31.39</v>
      </c>
      <c r="S3">
        <v>3.14</v>
      </c>
      <c r="T3">
        <v>3.23</v>
      </c>
    </row>
    <row r="4" spans="1:24" x14ac:dyDescent="0.4">
      <c r="B4">
        <v>120</v>
      </c>
      <c r="C4">
        <v>10</v>
      </c>
      <c r="D4">
        <v>0</v>
      </c>
      <c r="E4">
        <v>0.29849999999999999</v>
      </c>
      <c r="F4">
        <v>2</v>
      </c>
      <c r="G4">
        <v>0</v>
      </c>
      <c r="H4">
        <v>30</v>
      </c>
      <c r="J4">
        <v>10</v>
      </c>
      <c r="K4">
        <v>2.2799999999999998</v>
      </c>
      <c r="M4">
        <v>37.090000000000003</v>
      </c>
      <c r="N4">
        <v>31.39</v>
      </c>
      <c r="S4">
        <v>3.12</v>
      </c>
      <c r="T4">
        <v>3.51</v>
      </c>
    </row>
    <row r="5" spans="1:24" x14ac:dyDescent="0.4">
      <c r="B5">
        <v>120</v>
      </c>
      <c r="C5">
        <v>10</v>
      </c>
      <c r="D5">
        <v>0</v>
      </c>
      <c r="E5">
        <v>0.29849999999999999</v>
      </c>
      <c r="F5">
        <v>2</v>
      </c>
      <c r="G5">
        <v>0</v>
      </c>
      <c r="H5">
        <v>60</v>
      </c>
      <c r="J5">
        <v>10</v>
      </c>
      <c r="K5">
        <v>2.2799999999999998</v>
      </c>
      <c r="M5">
        <v>37.090000000000003</v>
      </c>
      <c r="N5">
        <v>31.39</v>
      </c>
      <c r="S5">
        <v>3.01</v>
      </c>
      <c r="T5">
        <v>3.52</v>
      </c>
    </row>
    <row r="6" spans="1:24" x14ac:dyDescent="0.4">
      <c r="B6">
        <v>120</v>
      </c>
      <c r="C6">
        <v>10</v>
      </c>
      <c r="D6">
        <v>0</v>
      </c>
      <c r="E6">
        <v>0.29849999999999999</v>
      </c>
      <c r="F6">
        <v>2</v>
      </c>
      <c r="G6">
        <v>0</v>
      </c>
      <c r="H6">
        <v>90</v>
      </c>
      <c r="J6">
        <v>10</v>
      </c>
      <c r="K6">
        <v>2.2799999999999998</v>
      </c>
      <c r="M6">
        <v>37.090000000000003</v>
      </c>
      <c r="N6">
        <v>31.39</v>
      </c>
      <c r="S6">
        <v>2.96</v>
      </c>
      <c r="T6">
        <v>3.54</v>
      </c>
    </row>
    <row r="7" spans="1:24" x14ac:dyDescent="0.4">
      <c r="B7">
        <v>120</v>
      </c>
      <c r="C7">
        <v>10</v>
      </c>
      <c r="D7">
        <v>0</v>
      </c>
      <c r="E7">
        <v>0.29849999999999999</v>
      </c>
      <c r="F7">
        <v>2</v>
      </c>
      <c r="G7">
        <v>0</v>
      </c>
      <c r="H7">
        <v>120</v>
      </c>
      <c r="J7">
        <v>10</v>
      </c>
      <c r="K7">
        <v>2.2799999999999998</v>
      </c>
      <c r="M7">
        <v>37.090000000000003</v>
      </c>
      <c r="N7">
        <v>31.39</v>
      </c>
      <c r="S7">
        <v>2.93</v>
      </c>
      <c r="T7">
        <v>3.58</v>
      </c>
    </row>
    <row r="8" spans="1:24" x14ac:dyDescent="0.4">
      <c r="B8">
        <v>140</v>
      </c>
      <c r="C8">
        <v>10</v>
      </c>
      <c r="D8">
        <v>0</v>
      </c>
      <c r="E8">
        <v>0.29849999999999999</v>
      </c>
      <c r="F8">
        <v>2</v>
      </c>
      <c r="G8">
        <v>0</v>
      </c>
      <c r="H8">
        <v>0</v>
      </c>
      <c r="J8">
        <v>10</v>
      </c>
      <c r="K8">
        <v>2.2799999999999998</v>
      </c>
      <c r="M8">
        <v>37.090000000000003</v>
      </c>
      <c r="N8">
        <v>31.39</v>
      </c>
      <c r="S8">
        <v>2.96</v>
      </c>
      <c r="T8">
        <v>3.29</v>
      </c>
    </row>
    <row r="9" spans="1:24" x14ac:dyDescent="0.4">
      <c r="B9">
        <v>140</v>
      </c>
      <c r="C9">
        <v>10</v>
      </c>
      <c r="D9">
        <v>0</v>
      </c>
      <c r="E9">
        <v>0.29849999999999999</v>
      </c>
      <c r="F9">
        <v>2</v>
      </c>
      <c r="G9">
        <v>0</v>
      </c>
      <c r="H9">
        <v>30</v>
      </c>
      <c r="J9">
        <v>10</v>
      </c>
      <c r="K9">
        <v>2.2799999999999998</v>
      </c>
      <c r="M9">
        <v>37.090000000000003</v>
      </c>
      <c r="N9">
        <v>31.39</v>
      </c>
      <c r="S9">
        <v>2.79</v>
      </c>
      <c r="T9">
        <v>3.77</v>
      </c>
    </row>
    <row r="10" spans="1:24" x14ac:dyDescent="0.4">
      <c r="B10">
        <v>140</v>
      </c>
      <c r="C10">
        <v>10</v>
      </c>
      <c r="D10">
        <v>0</v>
      </c>
      <c r="E10">
        <v>0.29849999999999999</v>
      </c>
      <c r="F10">
        <v>2</v>
      </c>
      <c r="G10">
        <v>0</v>
      </c>
      <c r="H10">
        <v>60</v>
      </c>
      <c r="J10">
        <v>10</v>
      </c>
      <c r="K10">
        <v>2.2799999999999998</v>
      </c>
      <c r="M10">
        <v>37.090000000000003</v>
      </c>
      <c r="N10">
        <v>31.39</v>
      </c>
      <c r="S10">
        <v>2.78</v>
      </c>
      <c r="T10">
        <v>6.91</v>
      </c>
    </row>
    <row r="11" spans="1:24" x14ac:dyDescent="0.4">
      <c r="B11">
        <v>140</v>
      </c>
      <c r="C11">
        <v>10</v>
      </c>
      <c r="D11">
        <v>0</v>
      </c>
      <c r="E11">
        <v>0.29849999999999999</v>
      </c>
      <c r="F11">
        <v>2</v>
      </c>
      <c r="G11">
        <v>0</v>
      </c>
      <c r="H11">
        <v>90</v>
      </c>
      <c r="J11">
        <v>10</v>
      </c>
      <c r="K11">
        <v>2.2799999999999998</v>
      </c>
      <c r="M11">
        <v>37.090000000000003</v>
      </c>
      <c r="N11">
        <v>31.39</v>
      </c>
      <c r="S11">
        <v>2.66</v>
      </c>
      <c r="T11">
        <v>10.3</v>
      </c>
    </row>
    <row r="12" spans="1:24" x14ac:dyDescent="0.4">
      <c r="B12">
        <v>140</v>
      </c>
      <c r="C12">
        <v>10</v>
      </c>
      <c r="D12">
        <v>0</v>
      </c>
      <c r="E12">
        <v>0.29849999999999999</v>
      </c>
      <c r="F12">
        <v>2</v>
      </c>
      <c r="G12">
        <v>0</v>
      </c>
      <c r="H12">
        <v>120</v>
      </c>
      <c r="J12">
        <v>10</v>
      </c>
      <c r="K12">
        <v>2.2799999999999998</v>
      </c>
      <c r="M12">
        <v>37.090000000000003</v>
      </c>
      <c r="N12">
        <v>31.39</v>
      </c>
      <c r="S12">
        <v>1.46</v>
      </c>
      <c r="T12">
        <v>11.87</v>
      </c>
    </row>
    <row r="13" spans="1:24" x14ac:dyDescent="0.4">
      <c r="B13">
        <v>160</v>
      </c>
      <c r="C13">
        <v>10</v>
      </c>
      <c r="D13">
        <v>0</v>
      </c>
      <c r="E13">
        <v>0.29849999999999999</v>
      </c>
      <c r="F13">
        <v>2</v>
      </c>
      <c r="G13">
        <v>0</v>
      </c>
      <c r="H13">
        <v>0</v>
      </c>
      <c r="J13">
        <v>10</v>
      </c>
      <c r="K13">
        <v>2.2799999999999998</v>
      </c>
      <c r="M13">
        <v>37.090000000000003</v>
      </c>
      <c r="N13">
        <v>31.39</v>
      </c>
      <c r="S13">
        <v>1.75</v>
      </c>
      <c r="T13">
        <v>3.42</v>
      </c>
    </row>
    <row r="14" spans="1:24" x14ac:dyDescent="0.4">
      <c r="B14">
        <v>160</v>
      </c>
      <c r="C14">
        <v>10</v>
      </c>
      <c r="D14">
        <v>0</v>
      </c>
      <c r="E14">
        <v>0.29849999999999999</v>
      </c>
      <c r="F14">
        <v>2</v>
      </c>
      <c r="G14">
        <v>0</v>
      </c>
      <c r="H14">
        <v>30</v>
      </c>
      <c r="J14">
        <v>10</v>
      </c>
      <c r="K14">
        <v>2.2799999999999998</v>
      </c>
      <c r="M14">
        <v>37.090000000000003</v>
      </c>
      <c r="N14">
        <v>31.39</v>
      </c>
      <c r="S14">
        <v>1.04</v>
      </c>
      <c r="T14">
        <v>18.45</v>
      </c>
    </row>
    <row r="15" spans="1:24" x14ac:dyDescent="0.4">
      <c r="B15">
        <v>160</v>
      </c>
      <c r="C15">
        <v>10</v>
      </c>
      <c r="D15">
        <v>0</v>
      </c>
      <c r="E15">
        <v>0.29849999999999999</v>
      </c>
      <c r="F15">
        <v>2</v>
      </c>
      <c r="G15">
        <v>0</v>
      </c>
      <c r="H15">
        <v>60</v>
      </c>
      <c r="J15">
        <v>10</v>
      </c>
      <c r="K15">
        <v>2.2799999999999998</v>
      </c>
      <c r="M15">
        <v>37.090000000000003</v>
      </c>
      <c r="N15">
        <v>31.39</v>
      </c>
      <c r="S15">
        <v>2.04</v>
      </c>
      <c r="T15">
        <v>59.21</v>
      </c>
    </row>
    <row r="16" spans="1:24" x14ac:dyDescent="0.4">
      <c r="B16">
        <v>160</v>
      </c>
      <c r="C16">
        <v>10</v>
      </c>
      <c r="D16">
        <v>0</v>
      </c>
      <c r="E16">
        <v>0.29849999999999999</v>
      </c>
      <c r="F16">
        <v>2</v>
      </c>
      <c r="G16">
        <v>0</v>
      </c>
      <c r="H16">
        <v>90</v>
      </c>
      <c r="J16">
        <v>10</v>
      </c>
      <c r="K16">
        <v>2.2799999999999998</v>
      </c>
      <c r="M16">
        <v>37.090000000000003</v>
      </c>
      <c r="N16">
        <v>31.39</v>
      </c>
      <c r="S16">
        <v>2.81</v>
      </c>
      <c r="T16">
        <v>99.94</v>
      </c>
    </row>
    <row r="17" spans="2:20" x14ac:dyDescent="0.4">
      <c r="B17">
        <v>160</v>
      </c>
      <c r="C17">
        <v>10</v>
      </c>
      <c r="D17">
        <v>0</v>
      </c>
      <c r="E17">
        <v>0.29849999999999999</v>
      </c>
      <c r="F17">
        <v>2</v>
      </c>
      <c r="G17">
        <v>0</v>
      </c>
      <c r="H17">
        <v>120</v>
      </c>
      <c r="J17">
        <v>10</v>
      </c>
      <c r="K17">
        <v>2.2799999999999998</v>
      </c>
      <c r="M17">
        <v>37.090000000000003</v>
      </c>
      <c r="N17">
        <v>31.39</v>
      </c>
      <c r="S17">
        <v>7.4</v>
      </c>
      <c r="T17">
        <v>81</v>
      </c>
    </row>
    <row r="18" spans="2:20" x14ac:dyDescent="0.4">
      <c r="B18">
        <v>180</v>
      </c>
      <c r="C18">
        <v>10</v>
      </c>
      <c r="D18">
        <v>0</v>
      </c>
      <c r="E18">
        <v>0.29849999999999999</v>
      </c>
      <c r="F18">
        <v>2</v>
      </c>
      <c r="G18">
        <v>0</v>
      </c>
      <c r="H18">
        <v>0</v>
      </c>
      <c r="J18">
        <v>10</v>
      </c>
      <c r="K18">
        <v>2.2799999999999998</v>
      </c>
      <c r="M18">
        <v>37.090000000000003</v>
      </c>
      <c r="N18">
        <v>31.39</v>
      </c>
      <c r="S18">
        <v>1.79</v>
      </c>
      <c r="T18">
        <v>11.23</v>
      </c>
    </row>
    <row r="19" spans="2:20" x14ac:dyDescent="0.4">
      <c r="B19">
        <v>180</v>
      </c>
      <c r="C19">
        <v>10</v>
      </c>
      <c r="D19">
        <v>0</v>
      </c>
      <c r="E19">
        <v>0.29849999999999999</v>
      </c>
      <c r="F19">
        <v>2</v>
      </c>
      <c r="G19">
        <v>0</v>
      </c>
      <c r="H19">
        <v>5</v>
      </c>
      <c r="J19">
        <v>10</v>
      </c>
      <c r="K19">
        <v>2.2799999999999998</v>
      </c>
      <c r="M19">
        <v>37.090000000000003</v>
      </c>
      <c r="N19">
        <v>31.39</v>
      </c>
      <c r="S19">
        <v>1.6</v>
      </c>
      <c r="T19">
        <v>19.149999999999999</v>
      </c>
    </row>
    <row r="20" spans="2:20" x14ac:dyDescent="0.4">
      <c r="B20">
        <v>180</v>
      </c>
      <c r="C20">
        <v>10</v>
      </c>
      <c r="D20">
        <v>0</v>
      </c>
      <c r="E20">
        <v>0.29849999999999999</v>
      </c>
      <c r="F20">
        <v>2</v>
      </c>
      <c r="G20">
        <v>0</v>
      </c>
      <c r="H20">
        <v>10</v>
      </c>
      <c r="J20">
        <v>10</v>
      </c>
      <c r="K20">
        <v>2.2799999999999998</v>
      </c>
      <c r="M20">
        <v>37.090000000000003</v>
      </c>
      <c r="N20">
        <v>31.39</v>
      </c>
      <c r="S20">
        <v>2.06</v>
      </c>
      <c r="T20">
        <v>22.51</v>
      </c>
    </row>
    <row r="21" spans="2:20" x14ac:dyDescent="0.4">
      <c r="B21">
        <v>180</v>
      </c>
      <c r="C21">
        <v>10</v>
      </c>
      <c r="D21">
        <v>0</v>
      </c>
      <c r="E21">
        <v>0.29849999999999999</v>
      </c>
      <c r="F21">
        <v>2</v>
      </c>
      <c r="G21">
        <v>0</v>
      </c>
      <c r="H21">
        <v>15</v>
      </c>
      <c r="J21">
        <v>10</v>
      </c>
      <c r="K21">
        <v>2.2799999999999998</v>
      </c>
      <c r="M21">
        <v>37.090000000000003</v>
      </c>
      <c r="N21">
        <v>31.39</v>
      </c>
      <c r="S21">
        <v>2.19</v>
      </c>
      <c r="T21">
        <v>31.07</v>
      </c>
    </row>
    <row r="22" spans="2:20" x14ac:dyDescent="0.4">
      <c r="B22">
        <v>180</v>
      </c>
      <c r="C22">
        <v>10</v>
      </c>
      <c r="D22">
        <v>0</v>
      </c>
      <c r="E22">
        <v>0.29849999999999999</v>
      </c>
      <c r="F22">
        <v>2</v>
      </c>
      <c r="G22">
        <v>0</v>
      </c>
      <c r="H22">
        <v>30</v>
      </c>
      <c r="J22">
        <v>10</v>
      </c>
      <c r="K22">
        <v>2.2799999999999998</v>
      </c>
      <c r="M22">
        <v>37.090000000000003</v>
      </c>
      <c r="N22">
        <v>31.39</v>
      </c>
      <c r="S22">
        <v>7.39</v>
      </c>
      <c r="T22">
        <v>65.78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2019-01-02T20:48:25Z</dcterms:created>
  <dcterms:modified xsi:type="dcterms:W3CDTF">2019-01-25T23:22:51Z</dcterms:modified>
</cp:coreProperties>
</file>