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Work2\CDY_LWMA\FromHMC\"/>
    </mc:Choice>
  </mc:AlternateContent>
  <bookViews>
    <workbookView xWindow="0" yWindow="0" windowWidth="2370" windowHeight="0" firstSheet="1" activeTab="1"/>
  </bookViews>
  <sheets>
    <sheet name="Sheet1" sheetId="1" r:id="rId1"/>
    <sheet name="LargetM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7" i="2" l="1"/>
  <c r="O418" i="2" l="1"/>
  <c r="O417" i="2" l="1"/>
  <c r="J4" i="2"/>
  <c r="J5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K4" i="2"/>
  <c r="M4" i="2" s="1"/>
  <c r="M5" i="2" s="1"/>
  <c r="M6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N6" i="2" l="1"/>
  <c r="M7" i="2"/>
  <c r="J6" i="2"/>
  <c r="K5" i="2"/>
  <c r="N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L106" i="2" s="1"/>
  <c r="L107" i="2" s="1"/>
  <c r="L108" i="2" s="1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I127" i="2" s="1"/>
  <c r="I128" i="2" s="1"/>
  <c r="I129" i="2" s="1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3" i="2"/>
  <c r="I130" i="2" l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N7" i="2"/>
  <c r="M8" i="2"/>
  <c r="L109" i="2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N5" i="2"/>
  <c r="J7" i="2"/>
  <c r="K6" i="2"/>
  <c r="N8" i="2" l="1"/>
  <c r="M9" i="2"/>
  <c r="J8" i="2"/>
  <c r="K7" i="2"/>
  <c r="M10" i="2" l="1"/>
  <c r="N9" i="2"/>
  <c r="K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M11" i="2" l="1"/>
  <c r="N10" i="2"/>
  <c r="K9" i="2"/>
  <c r="M12" i="2" l="1"/>
  <c r="N11" i="2"/>
  <c r="K10" i="2"/>
  <c r="M13" i="2" l="1"/>
  <c r="N12" i="2"/>
  <c r="K11" i="2"/>
  <c r="M14" i="2" l="1"/>
  <c r="N13" i="2"/>
  <c r="K12" i="2"/>
  <c r="M15" i="2" l="1"/>
  <c r="N14" i="2"/>
  <c r="K13" i="2"/>
  <c r="M16" i="2" l="1"/>
  <c r="N15" i="2"/>
  <c r="K14" i="2"/>
  <c r="M17" i="2" l="1"/>
  <c r="N16" i="2"/>
  <c r="K15" i="2"/>
  <c r="M18" i="2" l="1"/>
  <c r="N17" i="2"/>
  <c r="K16" i="2"/>
  <c r="M19" i="2" l="1"/>
  <c r="N18" i="2"/>
  <c r="K17" i="2"/>
  <c r="M20" i="2" l="1"/>
  <c r="N19" i="2"/>
  <c r="K18" i="2"/>
  <c r="M21" i="2" l="1"/>
  <c r="N20" i="2"/>
  <c r="K19" i="2"/>
  <c r="M22" i="2" l="1"/>
  <c r="N21" i="2"/>
  <c r="K20" i="2"/>
  <c r="M23" i="2" l="1"/>
  <c r="N22" i="2"/>
  <c r="K21" i="2"/>
  <c r="M24" i="2" l="1"/>
  <c r="N23" i="2"/>
  <c r="K22" i="2"/>
  <c r="M25" i="2" l="1"/>
  <c r="N24" i="2"/>
  <c r="K23" i="2"/>
  <c r="M26" i="2" l="1"/>
  <c r="N25" i="2"/>
  <c r="K24" i="2"/>
  <c r="M27" i="2" l="1"/>
  <c r="N26" i="2"/>
  <c r="K25" i="2"/>
  <c r="M28" i="2" l="1"/>
  <c r="N27" i="2"/>
  <c r="K26" i="2"/>
  <c r="M29" i="2" l="1"/>
  <c r="N28" i="2"/>
  <c r="K27" i="2"/>
  <c r="M30" i="2" l="1"/>
  <c r="N29" i="2"/>
  <c r="K28" i="2"/>
  <c r="M31" i="2" l="1"/>
  <c r="N30" i="2"/>
  <c r="K29" i="2"/>
  <c r="M32" i="2" l="1"/>
  <c r="N31" i="2"/>
  <c r="K30" i="2"/>
  <c r="M33" i="2" l="1"/>
  <c r="N32" i="2"/>
  <c r="K31" i="2"/>
  <c r="M34" i="2" l="1"/>
  <c r="N33" i="2"/>
  <c r="K32" i="2"/>
  <c r="M35" i="2" l="1"/>
  <c r="N34" i="2"/>
  <c r="K33" i="2"/>
  <c r="M36" i="2" l="1"/>
  <c r="N35" i="2"/>
  <c r="K34" i="2"/>
  <c r="M37" i="2" l="1"/>
  <c r="N36" i="2"/>
  <c r="K35" i="2"/>
  <c r="M38" i="2" l="1"/>
  <c r="N37" i="2"/>
  <c r="K36" i="2"/>
  <c r="M39" i="2" l="1"/>
  <c r="N38" i="2"/>
  <c r="K37" i="2"/>
  <c r="M40" i="2" l="1"/>
  <c r="N39" i="2"/>
  <c r="K38" i="2"/>
  <c r="M41" i="2" l="1"/>
  <c r="N40" i="2"/>
  <c r="K39" i="2"/>
  <c r="M42" i="2" l="1"/>
  <c r="N41" i="2"/>
  <c r="K40" i="2"/>
  <c r="M43" i="2" l="1"/>
  <c r="N42" i="2"/>
  <c r="K41" i="2"/>
  <c r="M44" i="2" l="1"/>
  <c r="N43" i="2"/>
  <c r="K42" i="2"/>
  <c r="M45" i="2" l="1"/>
  <c r="N44" i="2"/>
  <c r="K43" i="2"/>
  <c r="M46" i="2" l="1"/>
  <c r="N45" i="2"/>
  <c r="K44" i="2"/>
  <c r="M47" i="2" l="1"/>
  <c r="N46" i="2"/>
  <c r="K45" i="2"/>
  <c r="M48" i="2" l="1"/>
  <c r="N47" i="2"/>
  <c r="K46" i="2"/>
  <c r="M49" i="2" l="1"/>
  <c r="N48" i="2"/>
  <c r="K47" i="2"/>
  <c r="M50" i="2" l="1"/>
  <c r="N49" i="2"/>
  <c r="K48" i="2"/>
  <c r="M51" i="2" l="1"/>
  <c r="N50" i="2"/>
  <c r="K49" i="2"/>
  <c r="M52" i="2" l="1"/>
  <c r="N51" i="2"/>
  <c r="K50" i="2"/>
  <c r="M53" i="2" l="1"/>
  <c r="N52" i="2"/>
  <c r="K51" i="2"/>
  <c r="M54" i="2" l="1"/>
  <c r="N53" i="2"/>
  <c r="K52" i="2"/>
  <c r="M55" i="2" l="1"/>
  <c r="N54" i="2"/>
  <c r="K53" i="2"/>
  <c r="M56" i="2" l="1"/>
  <c r="N55" i="2"/>
  <c r="K54" i="2"/>
  <c r="M57" i="2" l="1"/>
  <c r="N56" i="2"/>
  <c r="K55" i="2"/>
  <c r="M58" i="2" l="1"/>
  <c r="N57" i="2"/>
  <c r="K56" i="2"/>
  <c r="M59" i="2" l="1"/>
  <c r="N58" i="2"/>
  <c r="K57" i="2"/>
  <c r="M60" i="2" l="1"/>
  <c r="N59" i="2"/>
  <c r="K58" i="2"/>
  <c r="M61" i="2" l="1"/>
  <c r="N60" i="2"/>
  <c r="K59" i="2"/>
  <c r="M62" i="2" l="1"/>
  <c r="N61" i="2"/>
  <c r="K60" i="2"/>
  <c r="M63" i="2" l="1"/>
  <c r="N62" i="2"/>
  <c r="K61" i="2"/>
  <c r="M64" i="2" l="1"/>
  <c r="N63" i="2"/>
  <c r="K62" i="2"/>
  <c r="M65" i="2" l="1"/>
  <c r="N64" i="2"/>
  <c r="K63" i="2"/>
  <c r="M66" i="2" l="1"/>
  <c r="N65" i="2"/>
  <c r="K64" i="2"/>
  <c r="M67" i="2" l="1"/>
  <c r="N66" i="2"/>
  <c r="K65" i="2"/>
  <c r="M68" i="2" l="1"/>
  <c r="N67" i="2"/>
  <c r="K66" i="2"/>
  <c r="M69" i="2" l="1"/>
  <c r="N68" i="2"/>
  <c r="K67" i="2"/>
  <c r="M70" i="2" l="1"/>
  <c r="N69" i="2"/>
  <c r="K68" i="2"/>
  <c r="M71" i="2" l="1"/>
  <c r="N70" i="2"/>
  <c r="K69" i="2"/>
  <c r="M72" i="2" l="1"/>
  <c r="N71" i="2"/>
  <c r="K70" i="2"/>
  <c r="M73" i="2" l="1"/>
  <c r="N72" i="2"/>
  <c r="K71" i="2"/>
  <c r="M74" i="2" l="1"/>
  <c r="N73" i="2"/>
  <c r="K72" i="2"/>
  <c r="M75" i="2" l="1"/>
  <c r="N74" i="2"/>
  <c r="K73" i="2"/>
  <c r="M76" i="2" l="1"/>
  <c r="N75" i="2"/>
  <c r="K74" i="2"/>
  <c r="M77" i="2" l="1"/>
  <c r="N76" i="2"/>
  <c r="K75" i="2"/>
  <c r="M78" i="2" l="1"/>
  <c r="N77" i="2"/>
  <c r="K76" i="2"/>
  <c r="M79" i="2" l="1"/>
  <c r="N78" i="2"/>
  <c r="K77" i="2"/>
  <c r="M80" i="2" l="1"/>
  <c r="N79" i="2"/>
  <c r="K78" i="2"/>
  <c r="M81" i="2" l="1"/>
  <c r="N80" i="2"/>
  <c r="K79" i="2"/>
  <c r="M82" i="2" l="1"/>
  <c r="N81" i="2"/>
  <c r="K80" i="2"/>
  <c r="M83" i="2" l="1"/>
  <c r="N82" i="2"/>
  <c r="K81" i="2"/>
  <c r="M84" i="2" l="1"/>
  <c r="N83" i="2"/>
  <c r="K82" i="2"/>
  <c r="M85" i="2" l="1"/>
  <c r="N84" i="2"/>
  <c r="K83" i="2"/>
  <c r="M86" i="2" l="1"/>
  <c r="N85" i="2"/>
  <c r="K84" i="2"/>
  <c r="M87" i="2" l="1"/>
  <c r="N86" i="2"/>
  <c r="K85" i="2"/>
  <c r="M88" i="2" l="1"/>
  <c r="N87" i="2"/>
  <c r="K86" i="2"/>
  <c r="M89" i="2" l="1"/>
  <c r="N88" i="2"/>
  <c r="K87" i="2"/>
  <c r="M90" i="2" l="1"/>
  <c r="N89" i="2"/>
  <c r="K88" i="2"/>
  <c r="M91" i="2" l="1"/>
  <c r="N90" i="2"/>
  <c r="K89" i="2"/>
  <c r="M92" i="2" l="1"/>
  <c r="N91" i="2"/>
  <c r="K90" i="2"/>
  <c r="M93" i="2" l="1"/>
  <c r="N92" i="2"/>
  <c r="K91" i="2"/>
  <c r="M94" i="2" l="1"/>
  <c r="N93" i="2"/>
  <c r="K92" i="2"/>
  <c r="M95" i="2" l="1"/>
  <c r="N94" i="2"/>
  <c r="K93" i="2"/>
  <c r="M96" i="2" l="1"/>
  <c r="N95" i="2"/>
  <c r="K94" i="2"/>
  <c r="M97" i="2" l="1"/>
  <c r="N96" i="2"/>
  <c r="K95" i="2"/>
  <c r="M98" i="2" l="1"/>
  <c r="N97" i="2"/>
  <c r="K96" i="2"/>
  <c r="M99" i="2" l="1"/>
  <c r="N98" i="2"/>
  <c r="K97" i="2"/>
  <c r="M100" i="2" l="1"/>
  <c r="N99" i="2"/>
  <c r="K98" i="2"/>
  <c r="M101" i="2" l="1"/>
  <c r="N100" i="2"/>
  <c r="K99" i="2"/>
  <c r="M102" i="2" l="1"/>
  <c r="N101" i="2"/>
  <c r="K100" i="2"/>
  <c r="M103" i="2" l="1"/>
  <c r="N102" i="2"/>
  <c r="K101" i="2"/>
  <c r="M104" i="2" l="1"/>
  <c r="N103" i="2"/>
  <c r="K102" i="2"/>
  <c r="M105" i="2" l="1"/>
  <c r="N104" i="2"/>
  <c r="K103" i="2"/>
  <c r="M106" i="2" l="1"/>
  <c r="N105" i="2"/>
  <c r="K104" i="2"/>
  <c r="M107" i="2" l="1"/>
  <c r="N106" i="2"/>
  <c r="K105" i="2"/>
  <c r="M108" i="2" l="1"/>
  <c r="N107" i="2"/>
  <c r="K106" i="2"/>
  <c r="M109" i="2" l="1"/>
  <c r="N108" i="2"/>
  <c r="K107" i="2"/>
  <c r="M110" i="2" l="1"/>
  <c r="N109" i="2"/>
  <c r="K108" i="2"/>
  <c r="M111" i="2" l="1"/>
  <c r="N110" i="2"/>
  <c r="K109" i="2"/>
  <c r="M112" i="2" l="1"/>
  <c r="N111" i="2"/>
  <c r="K110" i="2"/>
  <c r="M113" i="2" l="1"/>
  <c r="N112" i="2"/>
  <c r="K111" i="2"/>
  <c r="M114" i="2" l="1"/>
  <c r="N113" i="2"/>
  <c r="K112" i="2"/>
  <c r="M115" i="2" l="1"/>
  <c r="N114" i="2"/>
  <c r="K113" i="2"/>
  <c r="M116" i="2" l="1"/>
  <c r="N115" i="2"/>
  <c r="K114" i="2"/>
  <c r="M117" i="2" l="1"/>
  <c r="N116" i="2"/>
  <c r="K115" i="2"/>
  <c r="M118" i="2" l="1"/>
  <c r="N117" i="2"/>
  <c r="K116" i="2"/>
  <c r="M119" i="2" l="1"/>
  <c r="N118" i="2"/>
  <c r="K117" i="2"/>
  <c r="M120" i="2" l="1"/>
  <c r="N119" i="2"/>
  <c r="K118" i="2"/>
  <c r="M121" i="2" l="1"/>
  <c r="N120" i="2"/>
  <c r="K119" i="2"/>
  <c r="M122" i="2" l="1"/>
  <c r="N121" i="2"/>
  <c r="K120" i="2"/>
  <c r="M123" i="2" l="1"/>
  <c r="N122" i="2"/>
  <c r="K121" i="2"/>
  <c r="M124" i="2" l="1"/>
  <c r="N123" i="2"/>
  <c r="K122" i="2"/>
  <c r="M125" i="2" l="1"/>
  <c r="N124" i="2"/>
  <c r="K123" i="2"/>
  <c r="M126" i="2" l="1"/>
  <c r="N125" i="2"/>
  <c r="K124" i="2"/>
  <c r="M127" i="2" l="1"/>
  <c r="N126" i="2"/>
  <c r="K125" i="2"/>
  <c r="M128" i="2" l="1"/>
  <c r="N127" i="2"/>
  <c r="K126" i="2"/>
  <c r="M129" i="2" l="1"/>
  <c r="N128" i="2"/>
  <c r="K127" i="2"/>
  <c r="M130" i="2" l="1"/>
  <c r="N129" i="2"/>
  <c r="K128" i="2"/>
  <c r="M131" i="2" l="1"/>
  <c r="N130" i="2"/>
  <c r="K129" i="2"/>
  <c r="M132" i="2" l="1"/>
  <c r="N131" i="2"/>
  <c r="K130" i="2"/>
  <c r="M133" i="2" l="1"/>
  <c r="N132" i="2"/>
  <c r="K131" i="2"/>
  <c r="M134" i="2" l="1"/>
  <c r="N133" i="2"/>
  <c r="K132" i="2"/>
  <c r="M135" i="2" l="1"/>
  <c r="N134" i="2"/>
  <c r="K133" i="2"/>
  <c r="M136" i="2" l="1"/>
  <c r="N135" i="2"/>
  <c r="K134" i="2"/>
  <c r="M137" i="2" l="1"/>
  <c r="N136" i="2"/>
  <c r="K135" i="2"/>
  <c r="M138" i="2" l="1"/>
  <c r="N137" i="2"/>
  <c r="K136" i="2"/>
  <c r="M139" i="2" l="1"/>
  <c r="N138" i="2"/>
  <c r="K137" i="2"/>
  <c r="M140" i="2" l="1"/>
  <c r="N139" i="2"/>
  <c r="K138" i="2"/>
  <c r="M141" i="2" l="1"/>
  <c r="N140" i="2"/>
  <c r="K139" i="2"/>
  <c r="M142" i="2" l="1"/>
  <c r="N141" i="2"/>
  <c r="K140" i="2"/>
  <c r="M143" i="2" l="1"/>
  <c r="N142" i="2"/>
  <c r="K141" i="2"/>
  <c r="M144" i="2" l="1"/>
  <c r="N143" i="2"/>
  <c r="K142" i="2"/>
  <c r="M145" i="2" l="1"/>
  <c r="N144" i="2"/>
  <c r="K143" i="2"/>
  <c r="M146" i="2" l="1"/>
  <c r="N145" i="2"/>
  <c r="K144" i="2"/>
  <c r="M147" i="2" l="1"/>
  <c r="N146" i="2"/>
  <c r="K145" i="2"/>
  <c r="M148" i="2" l="1"/>
  <c r="N147" i="2"/>
  <c r="K146" i="2"/>
  <c r="M149" i="2" l="1"/>
  <c r="N148" i="2"/>
  <c r="K147" i="2"/>
  <c r="M150" i="2" l="1"/>
  <c r="N149" i="2"/>
  <c r="K148" i="2"/>
  <c r="M151" i="2" l="1"/>
  <c r="N150" i="2"/>
  <c r="K149" i="2"/>
  <c r="M152" i="2" l="1"/>
  <c r="N151" i="2"/>
  <c r="K150" i="2"/>
  <c r="M153" i="2" l="1"/>
  <c r="N152" i="2"/>
  <c r="K151" i="2"/>
  <c r="M154" i="2" l="1"/>
  <c r="N153" i="2"/>
  <c r="K152" i="2"/>
  <c r="M155" i="2" l="1"/>
  <c r="N154" i="2"/>
  <c r="K153" i="2"/>
  <c r="M156" i="2" l="1"/>
  <c r="N155" i="2"/>
  <c r="K154" i="2"/>
  <c r="M157" i="2" l="1"/>
  <c r="N156" i="2"/>
  <c r="K155" i="2"/>
  <c r="M158" i="2" l="1"/>
  <c r="N157" i="2"/>
  <c r="K156" i="2"/>
  <c r="M159" i="2" l="1"/>
  <c r="N158" i="2"/>
  <c r="K157" i="2"/>
  <c r="M160" i="2" l="1"/>
  <c r="N159" i="2"/>
  <c r="K158" i="2"/>
  <c r="M161" i="2" l="1"/>
  <c r="N160" i="2"/>
  <c r="K159" i="2"/>
  <c r="M162" i="2" l="1"/>
  <c r="N161" i="2"/>
  <c r="K160" i="2"/>
  <c r="M163" i="2" l="1"/>
  <c r="N162" i="2"/>
  <c r="K161" i="2"/>
  <c r="M164" i="2" l="1"/>
  <c r="N163" i="2"/>
  <c r="K162" i="2"/>
  <c r="M165" i="2" l="1"/>
  <c r="N164" i="2"/>
  <c r="K163" i="2"/>
  <c r="M166" i="2" l="1"/>
  <c r="N165" i="2"/>
  <c r="K164" i="2"/>
  <c r="M167" i="2" l="1"/>
  <c r="N166" i="2"/>
  <c r="K165" i="2"/>
  <c r="M168" i="2" l="1"/>
  <c r="N167" i="2"/>
  <c r="K166" i="2"/>
  <c r="M169" i="2" l="1"/>
  <c r="N168" i="2"/>
  <c r="K167" i="2"/>
  <c r="M170" i="2" l="1"/>
  <c r="N169" i="2"/>
  <c r="K168" i="2"/>
  <c r="M171" i="2" l="1"/>
  <c r="N170" i="2"/>
  <c r="K169" i="2"/>
  <c r="M172" i="2" l="1"/>
  <c r="N171" i="2"/>
  <c r="K170" i="2"/>
  <c r="M173" i="2" l="1"/>
  <c r="N172" i="2"/>
  <c r="K171" i="2"/>
  <c r="M174" i="2" l="1"/>
  <c r="N173" i="2"/>
  <c r="K172" i="2"/>
  <c r="M175" i="2" l="1"/>
  <c r="N174" i="2"/>
  <c r="K173" i="2"/>
  <c r="M176" i="2" l="1"/>
  <c r="N175" i="2"/>
  <c r="K174" i="2"/>
  <c r="M177" i="2" l="1"/>
  <c r="N176" i="2"/>
  <c r="K175" i="2"/>
  <c r="M178" i="2" l="1"/>
  <c r="N177" i="2"/>
  <c r="K176" i="2"/>
  <c r="M179" i="2" l="1"/>
  <c r="N178" i="2"/>
  <c r="K177" i="2"/>
  <c r="M180" i="2" l="1"/>
  <c r="N179" i="2"/>
  <c r="K178" i="2"/>
  <c r="M181" i="2" l="1"/>
  <c r="N180" i="2"/>
  <c r="K179" i="2"/>
  <c r="M182" i="2" l="1"/>
  <c r="N181" i="2"/>
  <c r="K180" i="2"/>
  <c r="M183" i="2" l="1"/>
  <c r="N182" i="2"/>
  <c r="K181" i="2"/>
  <c r="M184" i="2" l="1"/>
  <c r="N183" i="2"/>
  <c r="K182" i="2"/>
  <c r="M185" i="2" l="1"/>
  <c r="N184" i="2"/>
  <c r="K183" i="2"/>
  <c r="M186" i="2" l="1"/>
  <c r="N185" i="2"/>
  <c r="K184" i="2"/>
  <c r="M187" i="2" l="1"/>
  <c r="N186" i="2"/>
  <c r="K185" i="2"/>
  <c r="M188" i="2" l="1"/>
  <c r="N187" i="2"/>
  <c r="K186" i="2"/>
  <c r="M189" i="2" l="1"/>
  <c r="N188" i="2"/>
  <c r="K187" i="2"/>
  <c r="M190" i="2" l="1"/>
  <c r="N189" i="2"/>
  <c r="K188" i="2"/>
  <c r="M191" i="2" l="1"/>
  <c r="N190" i="2"/>
  <c r="K189" i="2"/>
  <c r="M192" i="2" l="1"/>
  <c r="N191" i="2"/>
  <c r="K190" i="2"/>
  <c r="M193" i="2" l="1"/>
  <c r="N192" i="2"/>
  <c r="K191" i="2"/>
  <c r="M194" i="2" l="1"/>
  <c r="N193" i="2"/>
  <c r="K192" i="2"/>
  <c r="M195" i="2" l="1"/>
  <c r="N194" i="2"/>
  <c r="K193" i="2"/>
  <c r="M196" i="2" l="1"/>
  <c r="N195" i="2"/>
  <c r="K194" i="2"/>
  <c r="M197" i="2" l="1"/>
  <c r="N196" i="2"/>
  <c r="K195" i="2"/>
  <c r="M198" i="2" l="1"/>
  <c r="N197" i="2"/>
  <c r="K196" i="2"/>
  <c r="M199" i="2" l="1"/>
  <c r="N198" i="2"/>
  <c r="K197" i="2"/>
  <c r="M200" i="2" l="1"/>
  <c r="N199" i="2"/>
  <c r="K198" i="2"/>
  <c r="M201" i="2" l="1"/>
  <c r="N200" i="2"/>
  <c r="K199" i="2"/>
  <c r="M202" i="2" l="1"/>
  <c r="N201" i="2"/>
  <c r="K200" i="2"/>
  <c r="M203" i="2" l="1"/>
  <c r="N202" i="2"/>
  <c r="K201" i="2"/>
  <c r="M204" i="2" l="1"/>
  <c r="N203" i="2"/>
  <c r="K202" i="2"/>
  <c r="M205" i="2" l="1"/>
  <c r="N204" i="2"/>
  <c r="K203" i="2"/>
  <c r="M206" i="2" l="1"/>
  <c r="N205" i="2"/>
  <c r="K204" i="2"/>
  <c r="M207" i="2" l="1"/>
  <c r="N206" i="2"/>
  <c r="K205" i="2"/>
  <c r="M208" i="2" l="1"/>
  <c r="N207" i="2"/>
  <c r="K206" i="2"/>
  <c r="M209" i="2" l="1"/>
  <c r="N208" i="2"/>
  <c r="K207" i="2"/>
  <c r="M210" i="2" l="1"/>
  <c r="N209" i="2"/>
  <c r="K208" i="2"/>
  <c r="M211" i="2" l="1"/>
  <c r="N210" i="2"/>
  <c r="K209" i="2"/>
  <c r="M212" i="2" l="1"/>
  <c r="N211" i="2"/>
  <c r="K210" i="2"/>
  <c r="M213" i="2" l="1"/>
  <c r="N212" i="2"/>
  <c r="K211" i="2"/>
  <c r="M214" i="2" l="1"/>
  <c r="N213" i="2"/>
  <c r="K212" i="2"/>
  <c r="M215" i="2" l="1"/>
  <c r="N214" i="2"/>
  <c r="K213" i="2"/>
  <c r="M216" i="2" l="1"/>
  <c r="N215" i="2"/>
  <c r="K214" i="2"/>
  <c r="M217" i="2" l="1"/>
  <c r="N216" i="2"/>
  <c r="K215" i="2"/>
  <c r="M218" i="2" l="1"/>
  <c r="N217" i="2"/>
  <c r="K216" i="2"/>
  <c r="M219" i="2" l="1"/>
  <c r="N218" i="2"/>
  <c r="K217" i="2"/>
  <c r="M220" i="2" l="1"/>
  <c r="N219" i="2"/>
  <c r="K218" i="2"/>
  <c r="M221" i="2" l="1"/>
  <c r="N220" i="2"/>
  <c r="K219" i="2"/>
  <c r="M222" i="2" l="1"/>
  <c r="N221" i="2"/>
  <c r="K220" i="2"/>
  <c r="M223" i="2" l="1"/>
  <c r="N222" i="2"/>
  <c r="K221" i="2"/>
  <c r="M224" i="2" l="1"/>
  <c r="N223" i="2"/>
  <c r="K222" i="2"/>
  <c r="M225" i="2" l="1"/>
  <c r="N224" i="2"/>
  <c r="K223" i="2"/>
  <c r="M226" i="2" l="1"/>
  <c r="N225" i="2"/>
  <c r="K224" i="2"/>
  <c r="M227" i="2" l="1"/>
  <c r="N226" i="2"/>
  <c r="K225" i="2"/>
  <c r="M228" i="2" l="1"/>
  <c r="N227" i="2"/>
  <c r="K226" i="2"/>
  <c r="M229" i="2" l="1"/>
  <c r="N228" i="2"/>
  <c r="K227" i="2"/>
  <c r="M230" i="2" l="1"/>
  <c r="N229" i="2"/>
  <c r="K228" i="2"/>
  <c r="M231" i="2" l="1"/>
  <c r="N230" i="2"/>
  <c r="K229" i="2"/>
  <c r="M232" i="2" l="1"/>
  <c r="N231" i="2"/>
  <c r="K230" i="2"/>
  <c r="M233" i="2" l="1"/>
  <c r="N232" i="2"/>
  <c r="K231" i="2"/>
  <c r="M234" i="2" l="1"/>
  <c r="N233" i="2"/>
  <c r="K232" i="2"/>
  <c r="M235" i="2" l="1"/>
  <c r="N234" i="2"/>
  <c r="K233" i="2"/>
  <c r="M236" i="2" l="1"/>
  <c r="N235" i="2"/>
  <c r="K234" i="2"/>
  <c r="M237" i="2" l="1"/>
  <c r="N236" i="2"/>
  <c r="K235" i="2"/>
  <c r="M238" i="2" l="1"/>
  <c r="N237" i="2"/>
  <c r="K236" i="2"/>
  <c r="M239" i="2" l="1"/>
  <c r="N238" i="2"/>
  <c r="K237" i="2"/>
  <c r="M240" i="2" l="1"/>
  <c r="N239" i="2"/>
  <c r="K238" i="2"/>
  <c r="M241" i="2" l="1"/>
  <c r="N240" i="2"/>
  <c r="K239" i="2"/>
  <c r="M242" i="2" l="1"/>
  <c r="N241" i="2"/>
  <c r="K240" i="2"/>
  <c r="M243" i="2" l="1"/>
  <c r="N242" i="2"/>
  <c r="K241" i="2"/>
  <c r="M244" i="2" l="1"/>
  <c r="N243" i="2"/>
  <c r="K242" i="2"/>
  <c r="M245" i="2" l="1"/>
  <c r="N244" i="2"/>
  <c r="K243" i="2"/>
  <c r="M246" i="2" l="1"/>
  <c r="N245" i="2"/>
  <c r="K244" i="2"/>
  <c r="M247" i="2" l="1"/>
  <c r="N246" i="2"/>
  <c r="K245" i="2"/>
  <c r="M248" i="2" l="1"/>
  <c r="N247" i="2"/>
  <c r="K246" i="2"/>
  <c r="M249" i="2" l="1"/>
  <c r="N248" i="2"/>
  <c r="K247" i="2"/>
  <c r="M250" i="2" l="1"/>
  <c r="N249" i="2"/>
  <c r="K248" i="2"/>
  <c r="M251" i="2" l="1"/>
  <c r="N250" i="2"/>
  <c r="K249" i="2"/>
  <c r="M252" i="2" l="1"/>
  <c r="N251" i="2"/>
  <c r="K250" i="2"/>
  <c r="M253" i="2" l="1"/>
  <c r="N252" i="2"/>
  <c r="K251" i="2"/>
  <c r="M254" i="2" l="1"/>
  <c r="N253" i="2"/>
  <c r="K252" i="2"/>
  <c r="M255" i="2" l="1"/>
  <c r="N254" i="2"/>
  <c r="K253" i="2"/>
  <c r="M256" i="2" l="1"/>
  <c r="N255" i="2"/>
  <c r="K254" i="2"/>
  <c r="M257" i="2" l="1"/>
  <c r="N256" i="2"/>
  <c r="K255" i="2"/>
  <c r="M258" i="2" l="1"/>
  <c r="N257" i="2"/>
  <c r="K256" i="2"/>
  <c r="M259" i="2" l="1"/>
  <c r="N258" i="2"/>
  <c r="K257" i="2"/>
  <c r="M260" i="2" l="1"/>
  <c r="N259" i="2"/>
  <c r="K258" i="2"/>
  <c r="M261" i="2" l="1"/>
  <c r="N260" i="2"/>
  <c r="K259" i="2"/>
  <c r="M262" i="2" l="1"/>
  <c r="N261" i="2"/>
  <c r="K260" i="2"/>
  <c r="M263" i="2" l="1"/>
  <c r="N262" i="2"/>
  <c r="K261" i="2"/>
  <c r="M264" i="2" l="1"/>
  <c r="N263" i="2"/>
  <c r="K262" i="2"/>
  <c r="M265" i="2" l="1"/>
  <c r="N264" i="2"/>
  <c r="K263" i="2"/>
  <c r="M266" i="2" l="1"/>
  <c r="N265" i="2"/>
  <c r="K264" i="2"/>
  <c r="M267" i="2" l="1"/>
  <c r="N266" i="2"/>
  <c r="K265" i="2"/>
  <c r="M268" i="2" l="1"/>
  <c r="N267" i="2"/>
  <c r="K266" i="2"/>
  <c r="M269" i="2" l="1"/>
  <c r="N268" i="2"/>
  <c r="K267" i="2"/>
  <c r="M270" i="2" l="1"/>
  <c r="N269" i="2"/>
  <c r="K268" i="2"/>
  <c r="M271" i="2" l="1"/>
  <c r="N270" i="2"/>
  <c r="K269" i="2"/>
  <c r="M272" i="2" l="1"/>
  <c r="N271" i="2"/>
  <c r="K270" i="2"/>
  <c r="M273" i="2" l="1"/>
  <c r="N272" i="2"/>
  <c r="K271" i="2"/>
  <c r="M274" i="2" l="1"/>
  <c r="N273" i="2"/>
  <c r="K272" i="2"/>
  <c r="M275" i="2" l="1"/>
  <c r="N274" i="2"/>
  <c r="K273" i="2"/>
  <c r="M276" i="2" l="1"/>
  <c r="N275" i="2"/>
  <c r="K274" i="2"/>
  <c r="M277" i="2" l="1"/>
  <c r="N276" i="2"/>
  <c r="K275" i="2"/>
  <c r="M278" i="2" l="1"/>
  <c r="N277" i="2"/>
  <c r="K276" i="2"/>
  <c r="M279" i="2" l="1"/>
  <c r="N278" i="2"/>
  <c r="K277" i="2"/>
  <c r="M280" i="2" l="1"/>
  <c r="N279" i="2"/>
  <c r="K278" i="2"/>
  <c r="M281" i="2" l="1"/>
  <c r="N280" i="2"/>
  <c r="K279" i="2"/>
  <c r="M282" i="2" l="1"/>
  <c r="N281" i="2"/>
  <c r="K280" i="2"/>
  <c r="M283" i="2" l="1"/>
  <c r="N282" i="2"/>
  <c r="K281" i="2"/>
  <c r="M284" i="2" l="1"/>
  <c r="N283" i="2"/>
  <c r="K282" i="2"/>
  <c r="M285" i="2" l="1"/>
  <c r="N284" i="2"/>
  <c r="K283" i="2"/>
  <c r="M286" i="2" l="1"/>
  <c r="N285" i="2"/>
  <c r="K284" i="2"/>
  <c r="M287" i="2" l="1"/>
  <c r="N286" i="2"/>
  <c r="K285" i="2"/>
  <c r="M288" i="2" l="1"/>
  <c r="N287" i="2"/>
  <c r="K286" i="2"/>
  <c r="M289" i="2" l="1"/>
  <c r="N288" i="2"/>
  <c r="K287" i="2"/>
  <c r="M290" i="2" l="1"/>
  <c r="N289" i="2"/>
  <c r="K288" i="2"/>
  <c r="M291" i="2" l="1"/>
  <c r="N290" i="2"/>
  <c r="K289" i="2"/>
  <c r="M292" i="2" l="1"/>
  <c r="N291" i="2"/>
  <c r="K290" i="2"/>
  <c r="M293" i="2" l="1"/>
  <c r="N292" i="2"/>
  <c r="K291" i="2"/>
  <c r="M294" i="2" l="1"/>
  <c r="N293" i="2"/>
  <c r="K292" i="2"/>
  <c r="M295" i="2" l="1"/>
  <c r="N294" i="2"/>
  <c r="K293" i="2"/>
  <c r="M296" i="2" l="1"/>
  <c r="N295" i="2"/>
  <c r="K294" i="2"/>
  <c r="M297" i="2" l="1"/>
  <c r="N296" i="2"/>
  <c r="K295" i="2"/>
  <c r="M298" i="2" l="1"/>
  <c r="N297" i="2"/>
  <c r="K296" i="2"/>
  <c r="M299" i="2" l="1"/>
  <c r="N298" i="2"/>
  <c r="K297" i="2"/>
  <c r="M300" i="2" l="1"/>
  <c r="N299" i="2"/>
  <c r="K298" i="2"/>
  <c r="M301" i="2" l="1"/>
  <c r="N300" i="2"/>
  <c r="K299" i="2"/>
  <c r="M302" i="2" l="1"/>
  <c r="N301" i="2"/>
  <c r="K300" i="2"/>
  <c r="M303" i="2" l="1"/>
  <c r="N302" i="2"/>
  <c r="K301" i="2"/>
  <c r="M304" i="2" l="1"/>
  <c r="N303" i="2"/>
  <c r="K302" i="2"/>
  <c r="M305" i="2" l="1"/>
  <c r="N304" i="2"/>
  <c r="K303" i="2"/>
  <c r="M306" i="2" l="1"/>
  <c r="N305" i="2"/>
  <c r="K304" i="2"/>
  <c r="M307" i="2" l="1"/>
  <c r="N306" i="2"/>
  <c r="K305" i="2"/>
  <c r="M308" i="2" l="1"/>
  <c r="N307" i="2"/>
  <c r="K306" i="2"/>
  <c r="M309" i="2" l="1"/>
  <c r="N308" i="2"/>
  <c r="K307" i="2"/>
  <c r="M310" i="2" l="1"/>
  <c r="N309" i="2"/>
  <c r="K308" i="2"/>
  <c r="M311" i="2" l="1"/>
  <c r="N310" i="2"/>
  <c r="K309" i="2"/>
  <c r="M312" i="2" l="1"/>
  <c r="N311" i="2"/>
  <c r="K310" i="2"/>
  <c r="M313" i="2" l="1"/>
  <c r="N312" i="2"/>
  <c r="K311" i="2"/>
  <c r="M314" i="2" l="1"/>
  <c r="N313" i="2"/>
  <c r="K312" i="2"/>
  <c r="M315" i="2" l="1"/>
  <c r="N314" i="2"/>
  <c r="K313" i="2"/>
  <c r="M316" i="2" l="1"/>
  <c r="N315" i="2"/>
  <c r="K314" i="2"/>
  <c r="M317" i="2" l="1"/>
  <c r="N316" i="2"/>
  <c r="K315" i="2"/>
  <c r="M318" i="2" l="1"/>
  <c r="N317" i="2"/>
  <c r="K316" i="2"/>
  <c r="M319" i="2" l="1"/>
  <c r="N318" i="2"/>
  <c r="K317" i="2"/>
  <c r="M320" i="2" l="1"/>
  <c r="N319" i="2"/>
  <c r="K318" i="2"/>
  <c r="M321" i="2" l="1"/>
  <c r="N320" i="2"/>
  <c r="K319" i="2"/>
  <c r="M322" i="2" l="1"/>
  <c r="N321" i="2"/>
  <c r="K320" i="2"/>
  <c r="M323" i="2" l="1"/>
  <c r="N322" i="2"/>
  <c r="K321" i="2"/>
  <c r="M324" i="2" l="1"/>
  <c r="N323" i="2"/>
  <c r="K322" i="2"/>
  <c r="M325" i="2" l="1"/>
  <c r="N324" i="2"/>
  <c r="K323" i="2"/>
  <c r="M326" i="2" l="1"/>
  <c r="N325" i="2"/>
  <c r="K324" i="2"/>
  <c r="M327" i="2" l="1"/>
  <c r="N326" i="2"/>
  <c r="K325" i="2"/>
  <c r="M328" i="2" l="1"/>
  <c r="N327" i="2"/>
  <c r="K326" i="2"/>
  <c r="M329" i="2" l="1"/>
  <c r="N328" i="2"/>
  <c r="K327" i="2"/>
  <c r="M330" i="2" l="1"/>
  <c r="N329" i="2"/>
  <c r="K328" i="2"/>
  <c r="M331" i="2" l="1"/>
  <c r="N330" i="2"/>
  <c r="K329" i="2"/>
  <c r="M332" i="2" l="1"/>
  <c r="N331" i="2"/>
  <c r="K330" i="2"/>
  <c r="M333" i="2" l="1"/>
  <c r="N332" i="2"/>
  <c r="K331" i="2"/>
  <c r="M334" i="2" l="1"/>
  <c r="N333" i="2"/>
  <c r="K332" i="2"/>
  <c r="M335" i="2" l="1"/>
  <c r="N334" i="2"/>
  <c r="K333" i="2"/>
  <c r="M336" i="2" l="1"/>
  <c r="N335" i="2"/>
  <c r="K334" i="2"/>
  <c r="M337" i="2" l="1"/>
  <c r="N336" i="2"/>
  <c r="K335" i="2"/>
  <c r="M338" i="2" l="1"/>
  <c r="N337" i="2"/>
  <c r="K336" i="2"/>
  <c r="M339" i="2" l="1"/>
  <c r="N338" i="2"/>
  <c r="K337" i="2"/>
  <c r="M340" i="2" l="1"/>
  <c r="N339" i="2"/>
  <c r="K338" i="2"/>
  <c r="M341" i="2" l="1"/>
  <c r="N340" i="2"/>
  <c r="K339" i="2"/>
  <c r="M342" i="2" l="1"/>
  <c r="N341" i="2"/>
  <c r="K340" i="2"/>
  <c r="M343" i="2" l="1"/>
  <c r="N342" i="2"/>
  <c r="K341" i="2"/>
  <c r="M344" i="2" l="1"/>
  <c r="N343" i="2"/>
  <c r="K342" i="2"/>
  <c r="M345" i="2" l="1"/>
  <c r="N344" i="2"/>
  <c r="K343" i="2"/>
  <c r="M346" i="2" l="1"/>
  <c r="N345" i="2"/>
  <c r="K344" i="2"/>
  <c r="M347" i="2" l="1"/>
  <c r="N346" i="2"/>
  <c r="K345" i="2"/>
  <c r="M348" i="2" l="1"/>
  <c r="N347" i="2"/>
  <c r="K346" i="2"/>
  <c r="M349" i="2" l="1"/>
  <c r="N348" i="2"/>
  <c r="K347" i="2"/>
  <c r="M350" i="2" l="1"/>
  <c r="N349" i="2"/>
  <c r="K348" i="2"/>
  <c r="M351" i="2" l="1"/>
  <c r="N350" i="2"/>
  <c r="K349" i="2"/>
  <c r="M352" i="2" l="1"/>
  <c r="N351" i="2"/>
  <c r="K350" i="2"/>
  <c r="M353" i="2" l="1"/>
  <c r="N352" i="2"/>
  <c r="K351" i="2"/>
  <c r="M354" i="2" l="1"/>
  <c r="N353" i="2"/>
  <c r="K352" i="2"/>
  <c r="M355" i="2" l="1"/>
  <c r="N354" i="2"/>
  <c r="K353" i="2"/>
  <c r="M356" i="2" l="1"/>
  <c r="N355" i="2"/>
  <c r="K354" i="2"/>
  <c r="M357" i="2" l="1"/>
  <c r="N356" i="2"/>
  <c r="K355" i="2"/>
  <c r="M358" i="2" l="1"/>
  <c r="N357" i="2"/>
  <c r="K356" i="2"/>
  <c r="M359" i="2" l="1"/>
  <c r="N358" i="2"/>
  <c r="K357" i="2"/>
  <c r="M360" i="2" l="1"/>
  <c r="N359" i="2"/>
  <c r="K358" i="2"/>
  <c r="M361" i="2" l="1"/>
  <c r="N360" i="2"/>
  <c r="K359" i="2"/>
  <c r="M362" i="2" l="1"/>
  <c r="N361" i="2"/>
  <c r="K360" i="2"/>
  <c r="M363" i="2" l="1"/>
  <c r="N362" i="2"/>
  <c r="K361" i="2"/>
  <c r="M364" i="2" l="1"/>
  <c r="N363" i="2"/>
  <c r="K362" i="2"/>
  <c r="M365" i="2" l="1"/>
  <c r="N364" i="2"/>
  <c r="K363" i="2"/>
  <c r="M366" i="2" l="1"/>
  <c r="N365" i="2"/>
  <c r="K364" i="2"/>
  <c r="M367" i="2" l="1"/>
  <c r="N366" i="2"/>
  <c r="K365" i="2"/>
  <c r="M368" i="2" l="1"/>
  <c r="N367" i="2"/>
  <c r="K366" i="2"/>
  <c r="M369" i="2" l="1"/>
  <c r="N368" i="2"/>
  <c r="K367" i="2"/>
  <c r="M370" i="2" l="1"/>
  <c r="N369" i="2"/>
  <c r="K368" i="2"/>
  <c r="M371" i="2" l="1"/>
  <c r="N370" i="2"/>
  <c r="K369" i="2"/>
  <c r="M372" i="2" l="1"/>
  <c r="N371" i="2"/>
  <c r="K370" i="2"/>
  <c r="M373" i="2" l="1"/>
  <c r="N372" i="2"/>
  <c r="K371" i="2"/>
  <c r="M374" i="2" l="1"/>
  <c r="N373" i="2"/>
  <c r="K372" i="2"/>
  <c r="M375" i="2" l="1"/>
  <c r="N374" i="2"/>
  <c r="K373" i="2"/>
  <c r="M376" i="2" l="1"/>
  <c r="N375" i="2"/>
  <c r="K374" i="2"/>
  <c r="M377" i="2" l="1"/>
  <c r="N376" i="2"/>
  <c r="K375" i="2"/>
  <c r="M378" i="2" l="1"/>
  <c r="N377" i="2"/>
  <c r="K376" i="2"/>
  <c r="M379" i="2" l="1"/>
  <c r="N378" i="2"/>
  <c r="K377" i="2"/>
  <c r="M380" i="2" l="1"/>
  <c r="N379" i="2"/>
  <c r="K378" i="2"/>
  <c r="M381" i="2" l="1"/>
  <c r="N380" i="2"/>
  <c r="K379" i="2"/>
  <c r="M382" i="2" l="1"/>
  <c r="N381" i="2"/>
  <c r="K380" i="2"/>
  <c r="M383" i="2" l="1"/>
  <c r="N382" i="2"/>
  <c r="K381" i="2"/>
  <c r="M384" i="2" l="1"/>
  <c r="N383" i="2"/>
  <c r="K382" i="2"/>
  <c r="M385" i="2" l="1"/>
  <c r="N384" i="2"/>
  <c r="K383" i="2"/>
  <c r="M386" i="2" l="1"/>
  <c r="N385" i="2"/>
  <c r="K384" i="2"/>
  <c r="M387" i="2" l="1"/>
  <c r="N386" i="2"/>
  <c r="K385" i="2"/>
  <c r="M388" i="2" l="1"/>
  <c r="N387" i="2"/>
  <c r="K386" i="2"/>
  <c r="M389" i="2" l="1"/>
  <c r="N388" i="2"/>
  <c r="K387" i="2"/>
  <c r="M390" i="2" l="1"/>
  <c r="N389" i="2"/>
  <c r="K388" i="2"/>
  <c r="M391" i="2" l="1"/>
  <c r="N390" i="2"/>
  <c r="K389" i="2"/>
  <c r="M392" i="2" l="1"/>
  <c r="N391" i="2"/>
  <c r="K390" i="2"/>
  <c r="M393" i="2" l="1"/>
  <c r="N392" i="2"/>
  <c r="K391" i="2"/>
  <c r="M394" i="2" l="1"/>
  <c r="N393" i="2"/>
  <c r="K392" i="2"/>
  <c r="M395" i="2" l="1"/>
  <c r="N394" i="2"/>
  <c r="K393" i="2"/>
  <c r="M396" i="2" l="1"/>
  <c r="N395" i="2"/>
  <c r="K394" i="2"/>
  <c r="M397" i="2" l="1"/>
  <c r="N396" i="2"/>
  <c r="K395" i="2"/>
  <c r="M398" i="2" l="1"/>
  <c r="N397" i="2"/>
  <c r="K396" i="2"/>
  <c r="M399" i="2" l="1"/>
  <c r="N398" i="2"/>
  <c r="K397" i="2"/>
  <c r="M400" i="2" l="1"/>
  <c r="N399" i="2"/>
  <c r="K398" i="2"/>
  <c r="M401" i="2" l="1"/>
  <c r="N400" i="2"/>
  <c r="K399" i="2"/>
  <c r="M402" i="2" l="1"/>
  <c r="N401" i="2"/>
  <c r="K400" i="2"/>
  <c r="M403" i="2" l="1"/>
  <c r="N402" i="2"/>
  <c r="K401" i="2"/>
  <c r="M404" i="2" l="1"/>
  <c r="N403" i="2"/>
  <c r="K402" i="2"/>
  <c r="M405" i="2" l="1"/>
  <c r="N404" i="2"/>
  <c r="K403" i="2"/>
  <c r="M406" i="2" l="1"/>
  <c r="N405" i="2"/>
  <c r="K404" i="2"/>
  <c r="M407" i="2" l="1"/>
  <c r="N406" i="2"/>
  <c r="K405" i="2"/>
  <c r="M408" i="2" l="1"/>
  <c r="N407" i="2"/>
  <c r="K406" i="2"/>
  <c r="M409" i="2" l="1"/>
  <c r="N408" i="2"/>
  <c r="K407" i="2"/>
  <c r="M410" i="2" l="1"/>
  <c r="N409" i="2"/>
  <c r="K408" i="2"/>
  <c r="M411" i="2" l="1"/>
  <c r="N410" i="2"/>
  <c r="K409" i="2"/>
  <c r="M412" i="2" l="1"/>
  <c r="N411" i="2"/>
  <c r="K410" i="2"/>
  <c r="M413" i="2" l="1"/>
  <c r="N413" i="2" s="1"/>
  <c r="M416" i="2" s="1"/>
  <c r="N412" i="2"/>
  <c r="K411" i="2"/>
  <c r="K413" i="2" l="1"/>
  <c r="K416" i="2" s="1"/>
  <c r="O416" i="2" s="1"/>
  <c r="K412" i="2"/>
</calcChain>
</file>

<file path=xl/sharedStrings.xml><?xml version="1.0" encoding="utf-8"?>
<sst xmlns="http://schemas.openxmlformats.org/spreadsheetml/2006/main" count="29" uniqueCount="24">
  <si>
    <t>timestamp</t>
    <phoneticPr fontId="1" type="noConversion"/>
  </si>
  <si>
    <t>blockid</t>
    <phoneticPr fontId="1" type="noConversion"/>
  </si>
  <si>
    <t>diffi</t>
    <phoneticPr fontId="1" type="noConversion"/>
  </si>
  <si>
    <t>attackget</t>
    <phoneticPr fontId="1" type="noConversion"/>
  </si>
  <si>
    <t>ST1</t>
    <phoneticPr fontId="1" type="noConversion"/>
  </si>
  <si>
    <t>ST2</t>
    <phoneticPr fontId="1" type="noConversion"/>
  </si>
  <si>
    <t>准确点</t>
    <phoneticPr fontId="1" type="noConversion"/>
  </si>
  <si>
    <t>攻击中？</t>
    <phoneticPr fontId="1" type="noConversion"/>
  </si>
  <si>
    <t>攻击耗时</t>
    <phoneticPr fontId="1" type="noConversion"/>
  </si>
  <si>
    <t>攻击获得</t>
    <phoneticPr fontId="1" type="noConversion"/>
  </si>
  <si>
    <t>平均每块耗时</t>
    <phoneticPr fontId="1" type="noConversion"/>
  </si>
  <si>
    <t>好人耗时</t>
    <phoneticPr fontId="1" type="noConversion"/>
  </si>
  <si>
    <t>好人获得</t>
    <phoneticPr fontId="1" type="noConversion"/>
  </si>
  <si>
    <t>攻击者</t>
    <phoneticPr fontId="1" type="noConversion"/>
  </si>
  <si>
    <t>好人</t>
    <phoneticPr fontId="1" type="noConversion"/>
  </si>
  <si>
    <t>算力</t>
    <phoneticPr fontId="1" type="noConversion"/>
  </si>
  <si>
    <t>：</t>
    <phoneticPr fontId="1" type="noConversion"/>
  </si>
  <si>
    <t>单位时间获得cdy</t>
    <phoneticPr fontId="1" type="noConversion"/>
  </si>
  <si>
    <t>=</t>
    <phoneticPr fontId="1" type="noConversion"/>
  </si>
  <si>
    <t>=</t>
    <phoneticPr fontId="1" type="noConversion"/>
  </si>
  <si>
    <t>倍</t>
    <phoneticPr fontId="1" type="noConversion"/>
  </si>
  <si>
    <t>N=50</t>
    <phoneticPr fontId="1" type="noConversion"/>
  </si>
  <si>
    <t>=</t>
    <phoneticPr fontId="1" type="noConversion"/>
  </si>
  <si>
    <t>N=50攻击者划算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</si>
</sst>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LargetMat!$D$1</c:f>
              <c:strCache>
                <c:ptCount val="1"/>
                <c:pt idx="0">
                  <c:v>diffi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LargetMat!$C$106:$C$413</c:f>
              <c:numCache>
                <c:formatCode>General</c:formatCode>
                <c:ptCount val="308"/>
                <c:pt idx="0">
                  <c:v>201705</c:v>
                </c:pt>
                <c:pt idx="1">
                  <c:v>201706</c:v>
                </c:pt>
                <c:pt idx="2">
                  <c:v>201707</c:v>
                </c:pt>
                <c:pt idx="3">
                  <c:v>201708</c:v>
                </c:pt>
                <c:pt idx="4">
                  <c:v>201709</c:v>
                </c:pt>
                <c:pt idx="5">
                  <c:v>201710</c:v>
                </c:pt>
                <c:pt idx="6">
                  <c:v>201711</c:v>
                </c:pt>
                <c:pt idx="7">
                  <c:v>201712</c:v>
                </c:pt>
                <c:pt idx="8">
                  <c:v>201713</c:v>
                </c:pt>
                <c:pt idx="9">
                  <c:v>201714</c:v>
                </c:pt>
                <c:pt idx="10">
                  <c:v>201715</c:v>
                </c:pt>
                <c:pt idx="11">
                  <c:v>201716</c:v>
                </c:pt>
                <c:pt idx="12">
                  <c:v>201717</c:v>
                </c:pt>
                <c:pt idx="13">
                  <c:v>201718</c:v>
                </c:pt>
                <c:pt idx="14">
                  <c:v>201719</c:v>
                </c:pt>
                <c:pt idx="15">
                  <c:v>201720</c:v>
                </c:pt>
                <c:pt idx="16">
                  <c:v>201721</c:v>
                </c:pt>
                <c:pt idx="17">
                  <c:v>201722</c:v>
                </c:pt>
                <c:pt idx="18">
                  <c:v>201723</c:v>
                </c:pt>
                <c:pt idx="19">
                  <c:v>201724</c:v>
                </c:pt>
                <c:pt idx="20">
                  <c:v>201725</c:v>
                </c:pt>
                <c:pt idx="21">
                  <c:v>201726</c:v>
                </c:pt>
                <c:pt idx="22">
                  <c:v>201727</c:v>
                </c:pt>
                <c:pt idx="23">
                  <c:v>201728</c:v>
                </c:pt>
                <c:pt idx="24">
                  <c:v>201729</c:v>
                </c:pt>
                <c:pt idx="25">
                  <c:v>201730</c:v>
                </c:pt>
                <c:pt idx="26">
                  <c:v>201731</c:v>
                </c:pt>
                <c:pt idx="27">
                  <c:v>201732</c:v>
                </c:pt>
                <c:pt idx="28">
                  <c:v>201733</c:v>
                </c:pt>
                <c:pt idx="29">
                  <c:v>201734</c:v>
                </c:pt>
                <c:pt idx="30">
                  <c:v>201735</c:v>
                </c:pt>
                <c:pt idx="31">
                  <c:v>201736</c:v>
                </c:pt>
                <c:pt idx="32">
                  <c:v>201737</c:v>
                </c:pt>
                <c:pt idx="33">
                  <c:v>201738</c:v>
                </c:pt>
                <c:pt idx="34">
                  <c:v>201739</c:v>
                </c:pt>
                <c:pt idx="35">
                  <c:v>201740</c:v>
                </c:pt>
                <c:pt idx="36">
                  <c:v>201741</c:v>
                </c:pt>
                <c:pt idx="37">
                  <c:v>201742</c:v>
                </c:pt>
                <c:pt idx="38">
                  <c:v>201743</c:v>
                </c:pt>
                <c:pt idx="39">
                  <c:v>201744</c:v>
                </c:pt>
                <c:pt idx="40">
                  <c:v>201745</c:v>
                </c:pt>
                <c:pt idx="41">
                  <c:v>201746</c:v>
                </c:pt>
                <c:pt idx="42">
                  <c:v>201747</c:v>
                </c:pt>
                <c:pt idx="43">
                  <c:v>201748</c:v>
                </c:pt>
                <c:pt idx="44">
                  <c:v>201749</c:v>
                </c:pt>
                <c:pt idx="45">
                  <c:v>201750</c:v>
                </c:pt>
                <c:pt idx="46">
                  <c:v>201751</c:v>
                </c:pt>
                <c:pt idx="47">
                  <c:v>201752</c:v>
                </c:pt>
                <c:pt idx="48">
                  <c:v>201753</c:v>
                </c:pt>
                <c:pt idx="49">
                  <c:v>201754</c:v>
                </c:pt>
                <c:pt idx="50">
                  <c:v>201755</c:v>
                </c:pt>
                <c:pt idx="51">
                  <c:v>201756</c:v>
                </c:pt>
                <c:pt idx="52">
                  <c:v>201757</c:v>
                </c:pt>
                <c:pt idx="53">
                  <c:v>201758</c:v>
                </c:pt>
                <c:pt idx="54">
                  <c:v>201759</c:v>
                </c:pt>
                <c:pt idx="55">
                  <c:v>201760</c:v>
                </c:pt>
                <c:pt idx="56">
                  <c:v>201761</c:v>
                </c:pt>
                <c:pt idx="57">
                  <c:v>201762</c:v>
                </c:pt>
                <c:pt idx="58">
                  <c:v>201763</c:v>
                </c:pt>
                <c:pt idx="59">
                  <c:v>201764</c:v>
                </c:pt>
                <c:pt idx="60">
                  <c:v>201765</c:v>
                </c:pt>
                <c:pt idx="61">
                  <c:v>201766</c:v>
                </c:pt>
                <c:pt idx="62">
                  <c:v>201767</c:v>
                </c:pt>
                <c:pt idx="63">
                  <c:v>201768</c:v>
                </c:pt>
                <c:pt idx="64">
                  <c:v>201769</c:v>
                </c:pt>
                <c:pt idx="65">
                  <c:v>201770</c:v>
                </c:pt>
                <c:pt idx="66">
                  <c:v>201771</c:v>
                </c:pt>
                <c:pt idx="67">
                  <c:v>201772</c:v>
                </c:pt>
                <c:pt idx="68">
                  <c:v>201773</c:v>
                </c:pt>
                <c:pt idx="69">
                  <c:v>201774</c:v>
                </c:pt>
                <c:pt idx="70">
                  <c:v>201775</c:v>
                </c:pt>
                <c:pt idx="71">
                  <c:v>201776</c:v>
                </c:pt>
                <c:pt idx="72">
                  <c:v>201777</c:v>
                </c:pt>
                <c:pt idx="73">
                  <c:v>201778</c:v>
                </c:pt>
                <c:pt idx="74">
                  <c:v>201779</c:v>
                </c:pt>
                <c:pt idx="75">
                  <c:v>201780</c:v>
                </c:pt>
                <c:pt idx="76">
                  <c:v>201781</c:v>
                </c:pt>
                <c:pt idx="77">
                  <c:v>201782</c:v>
                </c:pt>
                <c:pt idx="78">
                  <c:v>201783</c:v>
                </c:pt>
                <c:pt idx="79">
                  <c:v>201784</c:v>
                </c:pt>
                <c:pt idx="80">
                  <c:v>201785</c:v>
                </c:pt>
                <c:pt idx="81">
                  <c:v>201786</c:v>
                </c:pt>
                <c:pt idx="82">
                  <c:v>201787</c:v>
                </c:pt>
                <c:pt idx="83">
                  <c:v>201788</c:v>
                </c:pt>
                <c:pt idx="84">
                  <c:v>201789</c:v>
                </c:pt>
                <c:pt idx="85">
                  <c:v>201790</c:v>
                </c:pt>
                <c:pt idx="86">
                  <c:v>201791</c:v>
                </c:pt>
                <c:pt idx="87">
                  <c:v>201792</c:v>
                </c:pt>
                <c:pt idx="88">
                  <c:v>201793</c:v>
                </c:pt>
                <c:pt idx="89">
                  <c:v>201794</c:v>
                </c:pt>
                <c:pt idx="90">
                  <c:v>201795</c:v>
                </c:pt>
                <c:pt idx="91">
                  <c:v>201796</c:v>
                </c:pt>
                <c:pt idx="92">
                  <c:v>201797</c:v>
                </c:pt>
                <c:pt idx="93">
                  <c:v>201798</c:v>
                </c:pt>
                <c:pt idx="94">
                  <c:v>201799</c:v>
                </c:pt>
                <c:pt idx="95">
                  <c:v>201800</c:v>
                </c:pt>
                <c:pt idx="96">
                  <c:v>201801</c:v>
                </c:pt>
                <c:pt idx="97">
                  <c:v>201802</c:v>
                </c:pt>
                <c:pt idx="98">
                  <c:v>201803</c:v>
                </c:pt>
                <c:pt idx="99">
                  <c:v>201804</c:v>
                </c:pt>
                <c:pt idx="100">
                  <c:v>201805</c:v>
                </c:pt>
                <c:pt idx="101">
                  <c:v>201806</c:v>
                </c:pt>
                <c:pt idx="102">
                  <c:v>201807</c:v>
                </c:pt>
                <c:pt idx="103">
                  <c:v>201808</c:v>
                </c:pt>
                <c:pt idx="104">
                  <c:v>201809</c:v>
                </c:pt>
                <c:pt idx="105">
                  <c:v>201810</c:v>
                </c:pt>
                <c:pt idx="106">
                  <c:v>201811</c:v>
                </c:pt>
                <c:pt idx="107">
                  <c:v>201812</c:v>
                </c:pt>
                <c:pt idx="108">
                  <c:v>201813</c:v>
                </c:pt>
                <c:pt idx="109">
                  <c:v>201814</c:v>
                </c:pt>
                <c:pt idx="110">
                  <c:v>201815</c:v>
                </c:pt>
                <c:pt idx="111">
                  <c:v>201816</c:v>
                </c:pt>
                <c:pt idx="112">
                  <c:v>201817</c:v>
                </c:pt>
                <c:pt idx="113">
                  <c:v>201818</c:v>
                </c:pt>
                <c:pt idx="114">
                  <c:v>201819</c:v>
                </c:pt>
                <c:pt idx="115">
                  <c:v>201820</c:v>
                </c:pt>
                <c:pt idx="116">
                  <c:v>201821</c:v>
                </c:pt>
                <c:pt idx="117">
                  <c:v>201822</c:v>
                </c:pt>
                <c:pt idx="118">
                  <c:v>201823</c:v>
                </c:pt>
                <c:pt idx="119">
                  <c:v>201824</c:v>
                </c:pt>
                <c:pt idx="120">
                  <c:v>201825</c:v>
                </c:pt>
                <c:pt idx="121">
                  <c:v>201826</c:v>
                </c:pt>
                <c:pt idx="122">
                  <c:v>201827</c:v>
                </c:pt>
                <c:pt idx="123">
                  <c:v>201828</c:v>
                </c:pt>
                <c:pt idx="124">
                  <c:v>201829</c:v>
                </c:pt>
                <c:pt idx="125">
                  <c:v>201830</c:v>
                </c:pt>
                <c:pt idx="126">
                  <c:v>201831</c:v>
                </c:pt>
                <c:pt idx="127">
                  <c:v>201832</c:v>
                </c:pt>
                <c:pt idx="128">
                  <c:v>201833</c:v>
                </c:pt>
                <c:pt idx="129">
                  <c:v>201834</c:v>
                </c:pt>
                <c:pt idx="130">
                  <c:v>201835</c:v>
                </c:pt>
                <c:pt idx="131">
                  <c:v>201836</c:v>
                </c:pt>
                <c:pt idx="132">
                  <c:v>201837</c:v>
                </c:pt>
                <c:pt idx="133">
                  <c:v>201838</c:v>
                </c:pt>
                <c:pt idx="134">
                  <c:v>201839</c:v>
                </c:pt>
                <c:pt idx="135">
                  <c:v>201840</c:v>
                </c:pt>
                <c:pt idx="136">
                  <c:v>201841</c:v>
                </c:pt>
                <c:pt idx="137">
                  <c:v>201842</c:v>
                </c:pt>
                <c:pt idx="138">
                  <c:v>201843</c:v>
                </c:pt>
                <c:pt idx="139">
                  <c:v>201844</c:v>
                </c:pt>
                <c:pt idx="140">
                  <c:v>201845</c:v>
                </c:pt>
                <c:pt idx="141">
                  <c:v>201846</c:v>
                </c:pt>
                <c:pt idx="142">
                  <c:v>201847</c:v>
                </c:pt>
                <c:pt idx="143">
                  <c:v>201848</c:v>
                </c:pt>
                <c:pt idx="144">
                  <c:v>201849</c:v>
                </c:pt>
                <c:pt idx="145">
                  <c:v>201850</c:v>
                </c:pt>
                <c:pt idx="146">
                  <c:v>201851</c:v>
                </c:pt>
                <c:pt idx="147">
                  <c:v>201852</c:v>
                </c:pt>
                <c:pt idx="148">
                  <c:v>201853</c:v>
                </c:pt>
                <c:pt idx="149">
                  <c:v>201854</c:v>
                </c:pt>
                <c:pt idx="150">
                  <c:v>201855</c:v>
                </c:pt>
                <c:pt idx="151">
                  <c:v>201856</c:v>
                </c:pt>
                <c:pt idx="152">
                  <c:v>201857</c:v>
                </c:pt>
                <c:pt idx="153">
                  <c:v>201858</c:v>
                </c:pt>
                <c:pt idx="154">
                  <c:v>201859</c:v>
                </c:pt>
                <c:pt idx="155">
                  <c:v>201860</c:v>
                </c:pt>
                <c:pt idx="156">
                  <c:v>201861</c:v>
                </c:pt>
                <c:pt idx="157">
                  <c:v>201862</c:v>
                </c:pt>
                <c:pt idx="158">
                  <c:v>201863</c:v>
                </c:pt>
                <c:pt idx="159">
                  <c:v>201864</c:v>
                </c:pt>
                <c:pt idx="160">
                  <c:v>201865</c:v>
                </c:pt>
                <c:pt idx="161">
                  <c:v>201866</c:v>
                </c:pt>
                <c:pt idx="162">
                  <c:v>201867</c:v>
                </c:pt>
                <c:pt idx="163">
                  <c:v>201868</c:v>
                </c:pt>
                <c:pt idx="164">
                  <c:v>201869</c:v>
                </c:pt>
                <c:pt idx="165">
                  <c:v>201870</c:v>
                </c:pt>
                <c:pt idx="166">
                  <c:v>201871</c:v>
                </c:pt>
                <c:pt idx="167">
                  <c:v>201872</c:v>
                </c:pt>
                <c:pt idx="168">
                  <c:v>201873</c:v>
                </c:pt>
                <c:pt idx="169">
                  <c:v>201874</c:v>
                </c:pt>
                <c:pt idx="170">
                  <c:v>201875</c:v>
                </c:pt>
                <c:pt idx="171">
                  <c:v>201876</c:v>
                </c:pt>
                <c:pt idx="172">
                  <c:v>201877</c:v>
                </c:pt>
                <c:pt idx="173">
                  <c:v>201878</c:v>
                </c:pt>
                <c:pt idx="174">
                  <c:v>201879</c:v>
                </c:pt>
                <c:pt idx="175">
                  <c:v>201880</c:v>
                </c:pt>
                <c:pt idx="176">
                  <c:v>201881</c:v>
                </c:pt>
                <c:pt idx="177">
                  <c:v>201882</c:v>
                </c:pt>
                <c:pt idx="178">
                  <c:v>201883</c:v>
                </c:pt>
                <c:pt idx="179">
                  <c:v>201884</c:v>
                </c:pt>
                <c:pt idx="180">
                  <c:v>201885</c:v>
                </c:pt>
                <c:pt idx="181">
                  <c:v>201886</c:v>
                </c:pt>
                <c:pt idx="182">
                  <c:v>201887</c:v>
                </c:pt>
                <c:pt idx="183">
                  <c:v>201888</c:v>
                </c:pt>
                <c:pt idx="184">
                  <c:v>201889</c:v>
                </c:pt>
                <c:pt idx="185">
                  <c:v>201890</c:v>
                </c:pt>
                <c:pt idx="186">
                  <c:v>201891</c:v>
                </c:pt>
                <c:pt idx="187">
                  <c:v>201892</c:v>
                </c:pt>
                <c:pt idx="188">
                  <c:v>201893</c:v>
                </c:pt>
                <c:pt idx="189">
                  <c:v>201894</c:v>
                </c:pt>
                <c:pt idx="190">
                  <c:v>201895</c:v>
                </c:pt>
                <c:pt idx="191">
                  <c:v>201896</c:v>
                </c:pt>
                <c:pt idx="192">
                  <c:v>201897</c:v>
                </c:pt>
                <c:pt idx="193">
                  <c:v>201898</c:v>
                </c:pt>
                <c:pt idx="194">
                  <c:v>201899</c:v>
                </c:pt>
                <c:pt idx="195">
                  <c:v>201900</c:v>
                </c:pt>
                <c:pt idx="196">
                  <c:v>201901</c:v>
                </c:pt>
                <c:pt idx="197">
                  <c:v>201902</c:v>
                </c:pt>
                <c:pt idx="198">
                  <c:v>201903</c:v>
                </c:pt>
                <c:pt idx="199">
                  <c:v>201904</c:v>
                </c:pt>
                <c:pt idx="200">
                  <c:v>201905</c:v>
                </c:pt>
                <c:pt idx="201">
                  <c:v>201906</c:v>
                </c:pt>
                <c:pt idx="202">
                  <c:v>201907</c:v>
                </c:pt>
                <c:pt idx="203">
                  <c:v>201908</c:v>
                </c:pt>
                <c:pt idx="204">
                  <c:v>201909</c:v>
                </c:pt>
                <c:pt idx="205">
                  <c:v>201910</c:v>
                </c:pt>
                <c:pt idx="206">
                  <c:v>201911</c:v>
                </c:pt>
                <c:pt idx="207">
                  <c:v>201912</c:v>
                </c:pt>
                <c:pt idx="208">
                  <c:v>201913</c:v>
                </c:pt>
                <c:pt idx="209">
                  <c:v>201914</c:v>
                </c:pt>
                <c:pt idx="210">
                  <c:v>201915</c:v>
                </c:pt>
                <c:pt idx="211">
                  <c:v>201916</c:v>
                </c:pt>
                <c:pt idx="212">
                  <c:v>201917</c:v>
                </c:pt>
                <c:pt idx="213">
                  <c:v>201918</c:v>
                </c:pt>
                <c:pt idx="214">
                  <c:v>201919</c:v>
                </c:pt>
                <c:pt idx="215">
                  <c:v>201920</c:v>
                </c:pt>
                <c:pt idx="216">
                  <c:v>201921</c:v>
                </c:pt>
                <c:pt idx="217">
                  <c:v>201922</c:v>
                </c:pt>
                <c:pt idx="218">
                  <c:v>201923</c:v>
                </c:pt>
                <c:pt idx="219">
                  <c:v>201924</c:v>
                </c:pt>
                <c:pt idx="220">
                  <c:v>201925</c:v>
                </c:pt>
                <c:pt idx="221">
                  <c:v>201926</c:v>
                </c:pt>
                <c:pt idx="222">
                  <c:v>201927</c:v>
                </c:pt>
                <c:pt idx="223">
                  <c:v>201928</c:v>
                </c:pt>
                <c:pt idx="224">
                  <c:v>201929</c:v>
                </c:pt>
                <c:pt idx="225">
                  <c:v>201930</c:v>
                </c:pt>
                <c:pt idx="226">
                  <c:v>201931</c:v>
                </c:pt>
                <c:pt idx="227">
                  <c:v>201932</c:v>
                </c:pt>
                <c:pt idx="228">
                  <c:v>201933</c:v>
                </c:pt>
                <c:pt idx="229">
                  <c:v>201934</c:v>
                </c:pt>
                <c:pt idx="230">
                  <c:v>201935</c:v>
                </c:pt>
                <c:pt idx="231">
                  <c:v>201936</c:v>
                </c:pt>
                <c:pt idx="232">
                  <c:v>201937</c:v>
                </c:pt>
                <c:pt idx="233">
                  <c:v>201938</c:v>
                </c:pt>
                <c:pt idx="234">
                  <c:v>201939</c:v>
                </c:pt>
                <c:pt idx="235">
                  <c:v>201940</c:v>
                </c:pt>
                <c:pt idx="236">
                  <c:v>201941</c:v>
                </c:pt>
                <c:pt idx="237">
                  <c:v>201942</c:v>
                </c:pt>
                <c:pt idx="238">
                  <c:v>201943</c:v>
                </c:pt>
                <c:pt idx="239">
                  <c:v>201944</c:v>
                </c:pt>
                <c:pt idx="240">
                  <c:v>201945</c:v>
                </c:pt>
                <c:pt idx="241">
                  <c:v>201946</c:v>
                </c:pt>
                <c:pt idx="242">
                  <c:v>201947</c:v>
                </c:pt>
                <c:pt idx="243">
                  <c:v>201948</c:v>
                </c:pt>
                <c:pt idx="244">
                  <c:v>201949</c:v>
                </c:pt>
                <c:pt idx="245">
                  <c:v>201950</c:v>
                </c:pt>
                <c:pt idx="246">
                  <c:v>201951</c:v>
                </c:pt>
                <c:pt idx="247">
                  <c:v>201952</c:v>
                </c:pt>
                <c:pt idx="248">
                  <c:v>201953</c:v>
                </c:pt>
                <c:pt idx="249">
                  <c:v>201954</c:v>
                </c:pt>
                <c:pt idx="250">
                  <c:v>201955</c:v>
                </c:pt>
                <c:pt idx="251">
                  <c:v>201956</c:v>
                </c:pt>
                <c:pt idx="252">
                  <c:v>201957</c:v>
                </c:pt>
                <c:pt idx="253">
                  <c:v>201958</c:v>
                </c:pt>
                <c:pt idx="254">
                  <c:v>201959</c:v>
                </c:pt>
                <c:pt idx="255">
                  <c:v>201960</c:v>
                </c:pt>
                <c:pt idx="256">
                  <c:v>201961</c:v>
                </c:pt>
                <c:pt idx="257">
                  <c:v>201962</c:v>
                </c:pt>
                <c:pt idx="258">
                  <c:v>201963</c:v>
                </c:pt>
                <c:pt idx="259">
                  <c:v>201964</c:v>
                </c:pt>
                <c:pt idx="260">
                  <c:v>201965</c:v>
                </c:pt>
                <c:pt idx="261">
                  <c:v>201966</c:v>
                </c:pt>
                <c:pt idx="262">
                  <c:v>201967</c:v>
                </c:pt>
                <c:pt idx="263">
                  <c:v>201968</c:v>
                </c:pt>
                <c:pt idx="264">
                  <c:v>201969</c:v>
                </c:pt>
                <c:pt idx="265">
                  <c:v>201970</c:v>
                </c:pt>
                <c:pt idx="266">
                  <c:v>201971</c:v>
                </c:pt>
                <c:pt idx="267">
                  <c:v>201972</c:v>
                </c:pt>
                <c:pt idx="268">
                  <c:v>201973</c:v>
                </c:pt>
                <c:pt idx="269">
                  <c:v>201974</c:v>
                </c:pt>
                <c:pt idx="270">
                  <c:v>201975</c:v>
                </c:pt>
                <c:pt idx="271">
                  <c:v>201976</c:v>
                </c:pt>
                <c:pt idx="272">
                  <c:v>201977</c:v>
                </c:pt>
                <c:pt idx="273">
                  <c:v>201978</c:v>
                </c:pt>
                <c:pt idx="274">
                  <c:v>201979</c:v>
                </c:pt>
                <c:pt idx="275">
                  <c:v>201980</c:v>
                </c:pt>
                <c:pt idx="276">
                  <c:v>201981</c:v>
                </c:pt>
                <c:pt idx="277">
                  <c:v>201982</c:v>
                </c:pt>
                <c:pt idx="278">
                  <c:v>201983</c:v>
                </c:pt>
                <c:pt idx="279">
                  <c:v>201984</c:v>
                </c:pt>
                <c:pt idx="280">
                  <c:v>201985</c:v>
                </c:pt>
                <c:pt idx="281">
                  <c:v>201986</c:v>
                </c:pt>
                <c:pt idx="282">
                  <c:v>201987</c:v>
                </c:pt>
                <c:pt idx="283">
                  <c:v>201988</c:v>
                </c:pt>
                <c:pt idx="284">
                  <c:v>201989</c:v>
                </c:pt>
                <c:pt idx="285">
                  <c:v>201990</c:v>
                </c:pt>
                <c:pt idx="286">
                  <c:v>201991</c:v>
                </c:pt>
                <c:pt idx="287">
                  <c:v>201992</c:v>
                </c:pt>
                <c:pt idx="288">
                  <c:v>201993</c:v>
                </c:pt>
                <c:pt idx="289">
                  <c:v>201994</c:v>
                </c:pt>
                <c:pt idx="290">
                  <c:v>201995</c:v>
                </c:pt>
                <c:pt idx="291">
                  <c:v>201996</c:v>
                </c:pt>
                <c:pt idx="292">
                  <c:v>201997</c:v>
                </c:pt>
                <c:pt idx="293">
                  <c:v>201998</c:v>
                </c:pt>
                <c:pt idx="294">
                  <c:v>201999</c:v>
                </c:pt>
                <c:pt idx="295">
                  <c:v>202000</c:v>
                </c:pt>
                <c:pt idx="296">
                  <c:v>202001</c:v>
                </c:pt>
                <c:pt idx="297">
                  <c:v>202002</c:v>
                </c:pt>
                <c:pt idx="298">
                  <c:v>202003</c:v>
                </c:pt>
                <c:pt idx="299">
                  <c:v>202004</c:v>
                </c:pt>
                <c:pt idx="300">
                  <c:v>202005</c:v>
                </c:pt>
                <c:pt idx="301">
                  <c:v>202006</c:v>
                </c:pt>
                <c:pt idx="302">
                  <c:v>202007</c:v>
                </c:pt>
                <c:pt idx="303">
                  <c:v>202008</c:v>
                </c:pt>
                <c:pt idx="304">
                  <c:v>202009</c:v>
                </c:pt>
                <c:pt idx="305">
                  <c:v>202010</c:v>
                </c:pt>
                <c:pt idx="306">
                  <c:v>202011</c:v>
                </c:pt>
                <c:pt idx="307">
                  <c:v>202012</c:v>
                </c:pt>
              </c:numCache>
            </c:numRef>
          </c:cat>
          <c:val>
            <c:numRef>
              <c:f>LargetMat!$D$106:$D$413</c:f>
              <c:numCache>
                <c:formatCode>General</c:formatCode>
                <c:ptCount val="308"/>
                <c:pt idx="0">
                  <c:v>1.9445441729999999</c:v>
                </c:pt>
                <c:pt idx="1">
                  <c:v>1.9947798960000001</c:v>
                </c:pt>
                <c:pt idx="2">
                  <c:v>2.047512116</c:v>
                </c:pt>
                <c:pt idx="3">
                  <c:v>2.1028802459999998</c:v>
                </c:pt>
                <c:pt idx="4">
                  <c:v>2.123130626</c:v>
                </c:pt>
                <c:pt idx="5">
                  <c:v>2.1434768210000001</c:v>
                </c:pt>
                <c:pt idx="6">
                  <c:v>2.2025205849999998</c:v>
                </c:pt>
                <c:pt idx="7">
                  <c:v>2.264488654</c:v>
                </c:pt>
                <c:pt idx="8">
                  <c:v>2.0966152660000001</c:v>
                </c:pt>
                <c:pt idx="9">
                  <c:v>1.9817806570000001</c:v>
                </c:pt>
                <c:pt idx="10">
                  <c:v>1.850541445</c:v>
                </c:pt>
                <c:pt idx="11">
                  <c:v>1.8594806239999999</c:v>
                </c:pt>
                <c:pt idx="12">
                  <c:v>1.895405083</c:v>
                </c:pt>
                <c:pt idx="13">
                  <c:v>1.961781247</c:v>
                </c:pt>
                <c:pt idx="14">
                  <c:v>1.859157527</c:v>
                </c:pt>
                <c:pt idx="15">
                  <c:v>1.9495188370000001</c:v>
                </c:pt>
                <c:pt idx="16">
                  <c:v>1.8743917830000001</c:v>
                </c:pt>
                <c:pt idx="17">
                  <c:v>1.9360280050000001</c:v>
                </c:pt>
                <c:pt idx="18">
                  <c:v>2.0024137980000001</c:v>
                </c:pt>
                <c:pt idx="19">
                  <c:v>1.8183419869999999</c:v>
                </c:pt>
                <c:pt idx="20">
                  <c:v>1.797150134</c:v>
                </c:pt>
                <c:pt idx="21">
                  <c:v>1.8242068709999999</c:v>
                </c:pt>
                <c:pt idx="22">
                  <c:v>1.8782865390000001</c:v>
                </c:pt>
                <c:pt idx="23">
                  <c:v>1.936364073</c:v>
                </c:pt>
                <c:pt idx="24">
                  <c:v>2.0290882629999998</c:v>
                </c:pt>
                <c:pt idx="25">
                  <c:v>2.0990243300000002</c:v>
                </c:pt>
                <c:pt idx="26">
                  <c:v>2.2101899550000002</c:v>
                </c:pt>
                <c:pt idx="27">
                  <c:v>2.1755862349999999</c:v>
                </c:pt>
                <c:pt idx="28">
                  <c:v>2.2207124399999998</c:v>
                </c:pt>
                <c:pt idx="29">
                  <c:v>2.3108298110000001</c:v>
                </c:pt>
                <c:pt idx="30">
                  <c:v>2.376731704</c:v>
                </c:pt>
                <c:pt idx="31">
                  <c:v>2.4522357339999998</c:v>
                </c:pt>
                <c:pt idx="32">
                  <c:v>2.535928491</c:v>
                </c:pt>
                <c:pt idx="33">
                  <c:v>2.6335146649999999</c:v>
                </c:pt>
                <c:pt idx="34">
                  <c:v>2.7407302859999998</c:v>
                </c:pt>
                <c:pt idx="35">
                  <c:v>2.7977992770000002</c:v>
                </c:pt>
                <c:pt idx="36">
                  <c:v>2.9266778680000001</c:v>
                </c:pt>
                <c:pt idx="37">
                  <c:v>3.072066001</c:v>
                </c:pt>
                <c:pt idx="38">
                  <c:v>3.2446174509999999</c:v>
                </c:pt>
                <c:pt idx="39">
                  <c:v>3.4362416109999998</c:v>
                </c:pt>
                <c:pt idx="40">
                  <c:v>3.6517426799999999</c:v>
                </c:pt>
                <c:pt idx="41">
                  <c:v>3.7840248860000001</c:v>
                </c:pt>
                <c:pt idx="42">
                  <c:v>3.500971587</c:v>
                </c:pt>
                <c:pt idx="43">
                  <c:v>3.5351772690000001</c:v>
                </c:pt>
                <c:pt idx="44">
                  <c:v>3.6703022839999999</c:v>
                </c:pt>
                <c:pt idx="45">
                  <c:v>2.7805426500000001</c:v>
                </c:pt>
                <c:pt idx="46">
                  <c:v>2.535462468</c:v>
                </c:pt>
                <c:pt idx="47">
                  <c:v>2.4547272019999999</c:v>
                </c:pt>
                <c:pt idx="48">
                  <c:v>2.5572903710000001</c:v>
                </c:pt>
                <c:pt idx="49">
                  <c:v>2.6704290199999998</c:v>
                </c:pt>
                <c:pt idx="50">
                  <c:v>2.4489826419999998</c:v>
                </c:pt>
                <c:pt idx="51">
                  <c:v>2.335764342</c:v>
                </c:pt>
                <c:pt idx="52">
                  <c:v>2.1948399360000002</c:v>
                </c:pt>
                <c:pt idx="53">
                  <c:v>2.1981619370000001</c:v>
                </c:pt>
                <c:pt idx="54">
                  <c:v>1.8482125549999999</c:v>
                </c:pt>
                <c:pt idx="55">
                  <c:v>1.867142455</c:v>
                </c:pt>
                <c:pt idx="56">
                  <c:v>1.9129292600000001</c:v>
                </c:pt>
                <c:pt idx="57">
                  <c:v>1.9613922720000001</c:v>
                </c:pt>
                <c:pt idx="58">
                  <c:v>1.955284386</c:v>
                </c:pt>
                <c:pt idx="59">
                  <c:v>1.980508001</c:v>
                </c:pt>
                <c:pt idx="60">
                  <c:v>1.8719624100000001</c:v>
                </c:pt>
                <c:pt idx="61">
                  <c:v>1.925236116</c:v>
                </c:pt>
                <c:pt idx="62">
                  <c:v>1.9268493470000001</c:v>
                </c:pt>
                <c:pt idx="63">
                  <c:v>1.9551385560000001</c:v>
                </c:pt>
                <c:pt idx="64">
                  <c:v>1.9833175080000001</c:v>
                </c:pt>
                <c:pt idx="65">
                  <c:v>2.0456666609999998</c:v>
                </c:pt>
                <c:pt idx="66">
                  <c:v>2.0178038800000002</c:v>
                </c:pt>
                <c:pt idx="67">
                  <c:v>2.0825574370000002</c:v>
                </c:pt>
                <c:pt idx="68">
                  <c:v>2.118129959</c:v>
                </c:pt>
                <c:pt idx="69">
                  <c:v>2.1539207349999998</c:v>
                </c:pt>
                <c:pt idx="70">
                  <c:v>2.2321906029999998</c:v>
                </c:pt>
                <c:pt idx="71">
                  <c:v>2.280187186</c:v>
                </c:pt>
                <c:pt idx="72">
                  <c:v>2.2918391520000001</c:v>
                </c:pt>
                <c:pt idx="73">
                  <c:v>2.2290587830000002</c:v>
                </c:pt>
                <c:pt idx="74">
                  <c:v>2.2722221739999999</c:v>
                </c:pt>
                <c:pt idx="75">
                  <c:v>2.2066829129999999</c:v>
                </c:pt>
                <c:pt idx="76">
                  <c:v>2.1421543789999999</c:v>
                </c:pt>
                <c:pt idx="77">
                  <c:v>1.7442834570000001</c:v>
                </c:pt>
                <c:pt idx="78">
                  <c:v>1.7566794210000001</c:v>
                </c:pt>
                <c:pt idx="79">
                  <c:v>1.7690617989999999</c:v>
                </c:pt>
                <c:pt idx="80">
                  <c:v>1.8276089250000001</c:v>
                </c:pt>
                <c:pt idx="81">
                  <c:v>1.841202727</c:v>
                </c:pt>
                <c:pt idx="82">
                  <c:v>1.9060443680000001</c:v>
                </c:pt>
                <c:pt idx="83">
                  <c:v>1.9488811239999999</c:v>
                </c:pt>
                <c:pt idx="84">
                  <c:v>1.994104648</c:v>
                </c:pt>
                <c:pt idx="85">
                  <c:v>2.0733417429999998</c:v>
                </c:pt>
                <c:pt idx="86">
                  <c:v>2.127231047</c:v>
                </c:pt>
                <c:pt idx="87">
                  <c:v>2.149205764</c:v>
                </c:pt>
                <c:pt idx="88">
                  <c:v>2.207147398</c:v>
                </c:pt>
                <c:pt idx="89">
                  <c:v>2.2687512710000002</c:v>
                </c:pt>
                <c:pt idx="90">
                  <c:v>2.3768825539999998</c:v>
                </c:pt>
                <c:pt idx="91">
                  <c:v>2.450894506</c:v>
                </c:pt>
                <c:pt idx="92">
                  <c:v>2.5818727990000001</c:v>
                </c:pt>
                <c:pt idx="93">
                  <c:v>2.6230925479999998</c:v>
                </c:pt>
                <c:pt idx="94">
                  <c:v>2.7232345059999998</c:v>
                </c:pt>
                <c:pt idx="95">
                  <c:v>2.8328101280000002</c:v>
                </c:pt>
                <c:pt idx="96">
                  <c:v>2.9654130919999999</c:v>
                </c:pt>
                <c:pt idx="97">
                  <c:v>3.1176442610000001</c:v>
                </c:pt>
                <c:pt idx="98">
                  <c:v>3.207419507</c:v>
                </c:pt>
                <c:pt idx="99">
                  <c:v>3.3877268819999999</c:v>
                </c:pt>
                <c:pt idx="100">
                  <c:v>3.4911570420000002</c:v>
                </c:pt>
                <c:pt idx="101">
                  <c:v>3.6070725829999999</c:v>
                </c:pt>
                <c:pt idx="102">
                  <c:v>3.8443455370000001</c:v>
                </c:pt>
                <c:pt idx="103">
                  <c:v>3.9948796099999999</c:v>
                </c:pt>
                <c:pt idx="104">
                  <c:v>2.1807715019999998</c:v>
                </c:pt>
                <c:pt idx="105">
                  <c:v>2.2252555090000001</c:v>
                </c:pt>
                <c:pt idx="106">
                  <c:v>2.1274554760000002</c:v>
                </c:pt>
                <c:pt idx="107">
                  <c:v>2.1668643599999999</c:v>
                </c:pt>
                <c:pt idx="108">
                  <c:v>2.1037071510000001</c:v>
                </c:pt>
                <c:pt idx="109">
                  <c:v>2.0747037060000002</c:v>
                </c:pt>
                <c:pt idx="110">
                  <c:v>1.9852174970000001</c:v>
                </c:pt>
                <c:pt idx="111">
                  <c:v>2.0176175170000001</c:v>
                </c:pt>
                <c:pt idx="112">
                  <c:v>1.8795187630000001</c:v>
                </c:pt>
                <c:pt idx="113">
                  <c:v>1.904867096</c:v>
                </c:pt>
                <c:pt idx="114">
                  <c:v>1.958885991</c:v>
                </c:pt>
                <c:pt idx="115">
                  <c:v>1.98712866</c:v>
                </c:pt>
                <c:pt idx="116">
                  <c:v>2.015484565</c:v>
                </c:pt>
                <c:pt idx="117">
                  <c:v>2.0154303310000001</c:v>
                </c:pt>
                <c:pt idx="118">
                  <c:v>1.9843609250000001</c:v>
                </c:pt>
                <c:pt idx="119">
                  <c:v>2.0729810409999998</c:v>
                </c:pt>
                <c:pt idx="120">
                  <c:v>2.1036565060000001</c:v>
                </c:pt>
                <c:pt idx="121">
                  <c:v>1.680862796</c:v>
                </c:pt>
                <c:pt idx="122">
                  <c:v>1.648554063</c:v>
                </c:pt>
                <c:pt idx="123">
                  <c:v>1.6775766569999999</c:v>
                </c:pt>
                <c:pt idx="124">
                  <c:v>1.7100120999999999</c:v>
                </c:pt>
                <c:pt idx="125">
                  <c:v>1.744533028</c:v>
                </c:pt>
                <c:pt idx="126">
                  <c:v>1.807758749</c:v>
                </c:pt>
                <c:pt idx="127">
                  <c:v>1.826373818</c:v>
                </c:pt>
                <c:pt idx="128">
                  <c:v>1.8814072660000001</c:v>
                </c:pt>
                <c:pt idx="129">
                  <c:v>1.940743592</c:v>
                </c:pt>
                <c:pt idx="130">
                  <c:v>2.004802765</c:v>
                </c:pt>
                <c:pt idx="131">
                  <c:v>2.0404122170000001</c:v>
                </c:pt>
                <c:pt idx="132">
                  <c:v>2.111102163</c:v>
                </c:pt>
                <c:pt idx="133">
                  <c:v>2.1863370610000001</c:v>
                </c:pt>
                <c:pt idx="134">
                  <c:v>2.2672501770000002</c:v>
                </c:pt>
                <c:pt idx="135">
                  <c:v>2.354456415</c:v>
                </c:pt>
                <c:pt idx="136">
                  <c:v>2.447862099</c:v>
                </c:pt>
                <c:pt idx="137">
                  <c:v>2.5489231370000001</c:v>
                </c:pt>
                <c:pt idx="138">
                  <c:v>2.6594569369999999</c:v>
                </c:pt>
                <c:pt idx="139">
                  <c:v>2.7230223489999998</c:v>
                </c:pt>
                <c:pt idx="140">
                  <c:v>2.8482148679999999</c:v>
                </c:pt>
                <c:pt idx="141">
                  <c:v>2.9840803669999998</c:v>
                </c:pt>
                <c:pt idx="142">
                  <c:v>3.133089118</c:v>
                </c:pt>
                <c:pt idx="143">
                  <c:v>3.2960199160000001</c:v>
                </c:pt>
                <c:pt idx="144">
                  <c:v>3.4772412240000001</c:v>
                </c:pt>
                <c:pt idx="145">
                  <c:v>3.4897860020000002</c:v>
                </c:pt>
                <c:pt idx="146">
                  <c:v>3.5003404950000001</c:v>
                </c:pt>
                <c:pt idx="147">
                  <c:v>3.6982372479999999</c:v>
                </c:pt>
                <c:pt idx="148">
                  <c:v>3.7067349159999998</c:v>
                </c:pt>
                <c:pt idx="149">
                  <c:v>3.9261039850000001</c:v>
                </c:pt>
                <c:pt idx="150">
                  <c:v>4.049087525</c:v>
                </c:pt>
                <c:pt idx="151">
                  <c:v>4.3099485389999996</c:v>
                </c:pt>
                <c:pt idx="152">
                  <c:v>4.064878276</c:v>
                </c:pt>
                <c:pt idx="153">
                  <c:v>3.0732364969999999</c:v>
                </c:pt>
                <c:pt idx="154">
                  <c:v>2.9323087079999999</c:v>
                </c:pt>
                <c:pt idx="155">
                  <c:v>2.948220793</c:v>
                </c:pt>
                <c:pt idx="156">
                  <c:v>2.8423626359999998</c:v>
                </c:pt>
                <c:pt idx="157">
                  <c:v>2.4145493400000002</c:v>
                </c:pt>
                <c:pt idx="158">
                  <c:v>2.4623592790000002</c:v>
                </c:pt>
                <c:pt idx="159">
                  <c:v>2.427765044</c:v>
                </c:pt>
                <c:pt idx="160">
                  <c:v>2.2424636439999999</c:v>
                </c:pt>
                <c:pt idx="161">
                  <c:v>2.2134464779999998</c:v>
                </c:pt>
                <c:pt idx="162">
                  <c:v>2.2895872270000002</c:v>
                </c:pt>
                <c:pt idx="163">
                  <c:v>2.2280830740000002</c:v>
                </c:pt>
                <c:pt idx="164">
                  <c:v>1.908208798</c:v>
                </c:pt>
                <c:pt idx="165">
                  <c:v>1.9592227200000001</c:v>
                </c:pt>
                <c:pt idx="166">
                  <c:v>1.932082592</c:v>
                </c:pt>
                <c:pt idx="167">
                  <c:v>1.9837302400000001</c:v>
                </c:pt>
                <c:pt idx="168">
                  <c:v>1.9293878659999999</c:v>
                </c:pt>
                <c:pt idx="169">
                  <c:v>1.9280681369999999</c:v>
                </c:pt>
                <c:pt idx="170">
                  <c:v>2.006076143</c:v>
                </c:pt>
                <c:pt idx="171">
                  <c:v>1.8970030069999999</c:v>
                </c:pt>
                <c:pt idx="172">
                  <c:v>1.9031177290000001</c:v>
                </c:pt>
                <c:pt idx="173">
                  <c:v>1.9363140130000001</c:v>
                </c:pt>
                <c:pt idx="174">
                  <c:v>1.820690996</c:v>
                </c:pt>
                <c:pt idx="175">
                  <c:v>1.6188773510000001</c:v>
                </c:pt>
                <c:pt idx="176">
                  <c:v>1.6337794670000001</c:v>
                </c:pt>
                <c:pt idx="177">
                  <c:v>1.6670683660000001</c:v>
                </c:pt>
                <c:pt idx="178">
                  <c:v>1.7025046189999999</c:v>
                </c:pt>
                <c:pt idx="179">
                  <c:v>1.7393993080000001</c:v>
                </c:pt>
                <c:pt idx="180">
                  <c:v>1.7778440900000001</c:v>
                </c:pt>
                <c:pt idx="181">
                  <c:v>1.8415519549999999</c:v>
                </c:pt>
                <c:pt idx="182">
                  <c:v>1.8859416250000001</c:v>
                </c:pt>
                <c:pt idx="183">
                  <c:v>1.932452904</c:v>
                </c:pt>
                <c:pt idx="184">
                  <c:v>1.9812938600000001</c:v>
                </c:pt>
                <c:pt idx="185">
                  <c:v>2.0326518899999999</c:v>
                </c:pt>
                <c:pt idx="186">
                  <c:v>2.056079751</c:v>
                </c:pt>
                <c:pt idx="187">
                  <c:v>2.079229046</c:v>
                </c:pt>
                <c:pt idx="188">
                  <c:v>2.1344189550000001</c:v>
                </c:pt>
                <c:pt idx="189">
                  <c:v>2.1928020240000001</c:v>
                </c:pt>
                <c:pt idx="190">
                  <c:v>2.2554774979999999</c:v>
                </c:pt>
                <c:pt idx="191">
                  <c:v>2.3221085920000002</c:v>
                </c:pt>
                <c:pt idx="192">
                  <c:v>2.4358750389999999</c:v>
                </c:pt>
                <c:pt idx="193">
                  <c:v>2.5156445679999999</c:v>
                </c:pt>
                <c:pt idx="194">
                  <c:v>2.5522361180000002</c:v>
                </c:pt>
                <c:pt idx="195">
                  <c:v>2.6927161979999998</c:v>
                </c:pt>
                <c:pt idx="196">
                  <c:v>2.794265309</c:v>
                </c:pt>
                <c:pt idx="197">
                  <c:v>2.9709752370000002</c:v>
                </c:pt>
                <c:pt idx="198">
                  <c:v>3.100002956</c:v>
                </c:pt>
                <c:pt idx="199">
                  <c:v>3.1663918729999998</c:v>
                </c:pt>
                <c:pt idx="200">
                  <c:v>3.3157182430000001</c:v>
                </c:pt>
                <c:pt idx="201">
                  <c:v>3.481836656</c:v>
                </c:pt>
                <c:pt idx="202">
                  <c:v>3.6663496499999999</c:v>
                </c:pt>
                <c:pt idx="203">
                  <c:v>3.8774396329999998</c:v>
                </c:pt>
                <c:pt idx="204">
                  <c:v>4.0068170179999996</c:v>
                </c:pt>
                <c:pt idx="205">
                  <c:v>3.7931688119999998</c:v>
                </c:pt>
                <c:pt idx="206">
                  <c:v>3.8058900819999999</c:v>
                </c:pt>
                <c:pt idx="207">
                  <c:v>3.8210069089999998</c:v>
                </c:pt>
                <c:pt idx="208">
                  <c:v>3.6391956520000002</c:v>
                </c:pt>
                <c:pt idx="209">
                  <c:v>3.1499552400000002</c:v>
                </c:pt>
                <c:pt idx="210">
                  <c:v>2.8339125969999999</c:v>
                </c:pt>
                <c:pt idx="211">
                  <c:v>2.9696626410000002</c:v>
                </c:pt>
                <c:pt idx="212">
                  <c:v>3.1210034109999998</c:v>
                </c:pt>
                <c:pt idx="213">
                  <c:v>3.2106800579999999</c:v>
                </c:pt>
                <c:pt idx="214">
                  <c:v>3.3080403060000001</c:v>
                </c:pt>
                <c:pt idx="215">
                  <c:v>3.3423731839999999</c:v>
                </c:pt>
                <c:pt idx="216">
                  <c:v>3.0165994440000001</c:v>
                </c:pt>
                <c:pt idx="217">
                  <c:v>2.979958849</c:v>
                </c:pt>
                <c:pt idx="218">
                  <c:v>2.942792995</c:v>
                </c:pt>
                <c:pt idx="219">
                  <c:v>2.7442449619999998</c:v>
                </c:pt>
                <c:pt idx="220">
                  <c:v>2.8733462670000001</c:v>
                </c:pt>
                <c:pt idx="221">
                  <c:v>2.7853879340000001</c:v>
                </c:pt>
                <c:pt idx="222">
                  <c:v>2.5230049609999998</c:v>
                </c:pt>
                <c:pt idx="223">
                  <c:v>2.539269247</c:v>
                </c:pt>
                <c:pt idx="224">
                  <c:v>2.6445667359999998</c:v>
                </c:pt>
                <c:pt idx="225">
                  <c:v>2.2035851630000001</c:v>
                </c:pt>
                <c:pt idx="226">
                  <c:v>2.1294601700000002</c:v>
                </c:pt>
                <c:pt idx="227">
                  <c:v>2.1450729289999999</c:v>
                </c:pt>
                <c:pt idx="228">
                  <c:v>1.993793733</c:v>
                </c:pt>
                <c:pt idx="229">
                  <c:v>2.055402661</c:v>
                </c:pt>
                <c:pt idx="230">
                  <c:v>2.0924398260000001</c:v>
                </c:pt>
                <c:pt idx="231">
                  <c:v>2.159314341</c:v>
                </c:pt>
                <c:pt idx="232">
                  <c:v>2.110600748</c:v>
                </c:pt>
                <c:pt idx="233">
                  <c:v>2.0354849480000001</c:v>
                </c:pt>
                <c:pt idx="234">
                  <c:v>2.0383100650000001</c:v>
                </c:pt>
                <c:pt idx="235">
                  <c:v>2.0140135219999999</c:v>
                </c:pt>
                <c:pt idx="236">
                  <c:v>1.849633981</c:v>
                </c:pt>
                <c:pt idx="237">
                  <c:v>1.866026017</c:v>
                </c:pt>
                <c:pt idx="238">
                  <c:v>1.8389811190000001</c:v>
                </c:pt>
                <c:pt idx="239">
                  <c:v>1.8317145770000001</c:v>
                </c:pt>
                <c:pt idx="240">
                  <c:v>1.866517617</c:v>
                </c:pt>
                <c:pt idx="241">
                  <c:v>1.879929864</c:v>
                </c:pt>
                <c:pt idx="242">
                  <c:v>1.847815207</c:v>
                </c:pt>
                <c:pt idx="243">
                  <c:v>1.835408119</c:v>
                </c:pt>
                <c:pt idx="244">
                  <c:v>1.821614579</c:v>
                </c:pt>
                <c:pt idx="245">
                  <c:v>1.828903121</c:v>
                </c:pt>
                <c:pt idx="246">
                  <c:v>1.857576627</c:v>
                </c:pt>
                <c:pt idx="247">
                  <c:v>1.9117155880000001</c:v>
                </c:pt>
                <c:pt idx="248">
                  <c:v>1.969926281</c:v>
                </c:pt>
                <c:pt idx="249">
                  <c:v>2.0056156989999998</c:v>
                </c:pt>
                <c:pt idx="250">
                  <c:v>2.0154923130000002</c:v>
                </c:pt>
                <c:pt idx="251">
                  <c:v>1.99670192</c:v>
                </c:pt>
                <c:pt idx="252">
                  <c:v>1.976468814</c:v>
                </c:pt>
                <c:pt idx="253">
                  <c:v>2.0398406370000002</c:v>
                </c:pt>
                <c:pt idx="254">
                  <c:v>1.9890133240000001</c:v>
                </c:pt>
                <c:pt idx="255">
                  <c:v>1.9382252799999999</c:v>
                </c:pt>
                <c:pt idx="256">
                  <c:v>1.9160542190000001</c:v>
                </c:pt>
                <c:pt idx="257">
                  <c:v>1.9208488130000001</c:v>
                </c:pt>
                <c:pt idx="258">
                  <c:v>1.8988167890000001</c:v>
                </c:pt>
                <c:pt idx="259">
                  <c:v>1.9330941639999999</c:v>
                </c:pt>
                <c:pt idx="260">
                  <c:v>1.9743847560000001</c:v>
                </c:pt>
                <c:pt idx="261">
                  <c:v>1.9320256330000001</c:v>
                </c:pt>
                <c:pt idx="262">
                  <c:v>1.9760516509999999</c:v>
                </c:pt>
                <c:pt idx="263">
                  <c:v>2.0227082460000001</c:v>
                </c:pt>
                <c:pt idx="264">
                  <c:v>1.9757463390000001</c:v>
                </c:pt>
                <c:pt idx="265">
                  <c:v>2.0221075449999999</c:v>
                </c:pt>
                <c:pt idx="266">
                  <c:v>2.0386191660000001</c:v>
                </c:pt>
                <c:pt idx="267">
                  <c:v>2.025263255</c:v>
                </c:pt>
                <c:pt idx="268">
                  <c:v>1.831964191</c:v>
                </c:pt>
                <c:pt idx="269">
                  <c:v>1.8725440820000001</c:v>
                </c:pt>
                <c:pt idx="270">
                  <c:v>1.831567401</c:v>
                </c:pt>
                <c:pt idx="271">
                  <c:v>1.7636286569999999</c:v>
                </c:pt>
                <c:pt idx="272">
                  <c:v>1.8020918909999999</c:v>
                </c:pt>
                <c:pt idx="273">
                  <c:v>1.8183861320000001</c:v>
                </c:pt>
                <c:pt idx="274">
                  <c:v>1.894713257</c:v>
                </c:pt>
                <c:pt idx="275">
                  <c:v>1.9464645039999999</c:v>
                </c:pt>
                <c:pt idx="276">
                  <c:v>2.0441432769999999</c:v>
                </c:pt>
                <c:pt idx="277">
                  <c:v>2.11686424</c:v>
                </c:pt>
                <c:pt idx="278">
                  <c:v>2.1962190490000002</c:v>
                </c:pt>
                <c:pt idx="279">
                  <c:v>2.2424732359999999</c:v>
                </c:pt>
                <c:pt idx="280">
                  <c:v>2.3358580010000001</c:v>
                </c:pt>
                <c:pt idx="281">
                  <c:v>2.3881641280000001</c:v>
                </c:pt>
                <c:pt idx="282">
                  <c:v>2.5483160699999998</c:v>
                </c:pt>
                <c:pt idx="283">
                  <c:v>2.672647934</c:v>
                </c:pt>
                <c:pt idx="284">
                  <c:v>2.747423086</c:v>
                </c:pt>
                <c:pt idx="285">
                  <c:v>2.8958828140000001</c:v>
                </c:pt>
                <c:pt idx="286">
                  <c:v>3.0627161420000002</c:v>
                </c:pt>
                <c:pt idx="287">
                  <c:v>3.1703553200000001</c:v>
                </c:pt>
                <c:pt idx="288">
                  <c:v>3.3763604279999999</c:v>
                </c:pt>
                <c:pt idx="289">
                  <c:v>3.410580001</c:v>
                </c:pt>
                <c:pt idx="290">
                  <c:v>3.5446899420000002</c:v>
                </c:pt>
                <c:pt idx="291">
                  <c:v>3.6876244069999999</c:v>
                </c:pt>
                <c:pt idx="292">
                  <c:v>3.9612853509999999</c:v>
                </c:pt>
                <c:pt idx="293">
                  <c:v>4.1395624260000004</c:v>
                </c:pt>
                <c:pt idx="294">
                  <c:v>3.5138768809999998</c:v>
                </c:pt>
                <c:pt idx="295">
                  <c:v>3.6533457829999998</c:v>
                </c:pt>
                <c:pt idx="296">
                  <c:v>3.5976669179999998</c:v>
                </c:pt>
                <c:pt idx="297">
                  <c:v>3.6397009310000001</c:v>
                </c:pt>
                <c:pt idx="298">
                  <c:v>3.4046886160000001</c:v>
                </c:pt>
                <c:pt idx="299">
                  <c:v>2.8650556850000002</c:v>
                </c:pt>
                <c:pt idx="300">
                  <c:v>2.5176740629999999</c:v>
                </c:pt>
                <c:pt idx="301">
                  <c:v>2.5292366770000001</c:v>
                </c:pt>
                <c:pt idx="302">
                  <c:v>2.5887313789999999</c:v>
                </c:pt>
                <c:pt idx="303">
                  <c:v>2.510272579</c:v>
                </c:pt>
                <c:pt idx="304">
                  <c:v>2.6144985059999999</c:v>
                </c:pt>
                <c:pt idx="305">
                  <c:v>2.6789982779999999</c:v>
                </c:pt>
                <c:pt idx="306">
                  <c:v>2.552708328</c:v>
                </c:pt>
                <c:pt idx="307">
                  <c:v>2.6153462429999998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89328"/>
        <c:axId val="500589888"/>
      </c:lineChart>
      <c:lineChart>
        <c:grouping val="standard"/>
        <c:varyColors val="0"/>
        <c:ser>
          <c:idx val="1"/>
          <c:order val="1"/>
          <c:tx>
            <c:strRef>
              <c:f>LargetMat!$H$2</c:f>
              <c:strCache>
                <c:ptCount val="1"/>
                <c:pt idx="0">
                  <c:v>攻击中？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LargetMat!$H$106:$H$413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91008"/>
        <c:axId val="500590448"/>
      </c:lineChart>
      <c:catAx>
        <c:axId val="5005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89888"/>
        <c:crosses val="autoZero"/>
        <c:auto val="1"/>
        <c:lblAlgn val="ctr"/>
        <c:lblOffset val="100"/>
        <c:noMultiLvlLbl val="0"/>
      </c:catAx>
      <c:valAx>
        <c:axId val="5005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89328"/>
        <c:crosses val="autoZero"/>
        <c:crossBetween val="between"/>
      </c:valAx>
      <c:valAx>
        <c:axId val="50059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91008"/>
        <c:crosses val="max"/>
        <c:crossBetween val="between"/>
      </c:valAx>
      <c:catAx>
        <c:axId val="50059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59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420</xdr:row>
      <xdr:rowOff>28575</xdr:rowOff>
    </xdr:from>
    <xdr:to>
      <xdr:col>14</xdr:col>
      <xdr:colOff>290512</xdr:colOff>
      <xdr:row>436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581025</xdr:colOff>
      <xdr:row>420</xdr:row>
      <xdr:rowOff>38100</xdr:rowOff>
    </xdr:from>
    <xdr:ext cx="488980" cy="264560"/>
    <xdr:sp macro="" textlink="">
      <xdr:nvSpPr>
        <xdr:cNvPr id="3" name="文本框 2"/>
        <xdr:cNvSpPr txBox="1"/>
      </xdr:nvSpPr>
      <xdr:spPr>
        <a:xfrm>
          <a:off x="8220075" y="72047100"/>
          <a:ext cx="4889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N=50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418" sqref="E418"/>
    </sheetView>
  </sheetViews>
  <sheetFormatPr defaultRowHeight="13.5" x14ac:dyDescent="0.15"/>
  <cols>
    <col min="1" max="1" width="12.375" customWidth="1"/>
    <col min="2" max="2" width="12.25" customWidth="1"/>
    <col min="3" max="3" width="11.125" customWidth="1"/>
    <col min="6" max="6" width="10.5" bestFit="1" customWidth="1"/>
    <col min="11" max="11" width="11.5" customWidth="1"/>
  </cols>
  <sheetData>
    <row r="1" spans="1:14" x14ac:dyDescent="0.1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13</v>
      </c>
      <c r="N1" t="s">
        <v>14</v>
      </c>
    </row>
    <row r="2" spans="1:14" x14ac:dyDescent="0.15">
      <c r="A2">
        <v>737159.91962962958</v>
      </c>
      <c r="B2">
        <v>1523282656788</v>
      </c>
      <c r="C2">
        <v>201601</v>
      </c>
      <c r="D2">
        <v>1.0000019069999999</v>
      </c>
      <c r="E2">
        <v>0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10</v>
      </c>
    </row>
    <row r="3" spans="1:14" x14ac:dyDescent="0.15">
      <c r="A3">
        <v>737159.92166666663</v>
      </c>
      <c r="B3">
        <v>1523282832726</v>
      </c>
      <c r="C3">
        <v>201602</v>
      </c>
      <c r="D3">
        <v>1.0000019069999999</v>
      </c>
      <c r="E3">
        <v>0</v>
      </c>
      <c r="F3" s="1">
        <f>(A3-A2)*24*60*60</f>
        <v>176.00000090897083</v>
      </c>
      <c r="G3">
        <f>(B3-B2)/1000</f>
        <v>175.93799999999999</v>
      </c>
      <c r="H3">
        <v>-1</v>
      </c>
      <c r="I3">
        <v>0</v>
      </c>
      <c r="J3">
        <v>0</v>
      </c>
      <c r="L3">
        <v>0</v>
      </c>
      <c r="M3">
        <v>0</v>
      </c>
    </row>
    <row r="4" spans="1:14" x14ac:dyDescent="0.15">
      <c r="A4">
        <v>737159.92466435186</v>
      </c>
      <c r="B4">
        <v>1523283091485</v>
      </c>
      <c r="C4">
        <v>201603</v>
      </c>
      <c r="D4">
        <v>1.0000019069999999</v>
      </c>
      <c r="E4">
        <v>0</v>
      </c>
      <c r="F4" s="1">
        <f t="shared" ref="F4:F67" si="0">(A4-A3)*24*60*60</f>
        <v>259.00000333786011</v>
      </c>
      <c r="G4">
        <f t="shared" ref="G4:G67" si="1">(B4-B3)/1000</f>
        <v>258.75900000000001</v>
      </c>
      <c r="H4">
        <v>-1</v>
      </c>
      <c r="I4">
        <f>IF(H4=1,G4,0)+I3</f>
        <v>0</v>
      </c>
      <c r="J4">
        <f t="shared" ref="J4:J8" si="2">J3+IF(H4&gt;-1,E4,0)</f>
        <v>0</v>
      </c>
      <c r="K4">
        <f>IF(J4&gt;0,I4/J4,0)</f>
        <v>0</v>
      </c>
      <c r="L4">
        <f t="shared" ref="L4:L6" si="3">IF(H4&gt;-1,G4,0)+L3</f>
        <v>0</v>
      </c>
      <c r="M4">
        <f>M3+IF(K4=1,1,0)</f>
        <v>0</v>
      </c>
      <c r="N4">
        <f>IF(M4&gt;0,L4/M4,0)</f>
        <v>0</v>
      </c>
    </row>
    <row r="5" spans="1:14" x14ac:dyDescent="0.15">
      <c r="A5">
        <v>737159.92549768521</v>
      </c>
      <c r="B5">
        <v>1523283163747</v>
      </c>
      <c r="C5">
        <v>201604</v>
      </c>
      <c r="D5">
        <v>1.0000019069999999</v>
      </c>
      <c r="E5">
        <v>1</v>
      </c>
      <c r="F5" s="1">
        <f t="shared" si="0"/>
        <v>72.00000174343586</v>
      </c>
      <c r="G5">
        <f t="shared" si="1"/>
        <v>72.262</v>
      </c>
      <c r="H5">
        <v>-1</v>
      </c>
      <c r="I5">
        <f t="shared" ref="I5:I68" si="4">IF(H5=1,G5,0)+I4</f>
        <v>0</v>
      </c>
      <c r="J5">
        <f t="shared" si="2"/>
        <v>0</v>
      </c>
      <c r="K5">
        <f t="shared" ref="K5:K68" si="5">IF(J5&gt;0,I5/J5,0)</f>
        <v>0</v>
      </c>
      <c r="L5">
        <f t="shared" si="3"/>
        <v>0</v>
      </c>
      <c r="M5">
        <f>M4+IF(H5&gt;-1,1-E5,0)</f>
        <v>0</v>
      </c>
      <c r="N5">
        <f t="shared" ref="N5:N68" si="6">IF(M5&gt;0,L5/M5,0)</f>
        <v>0</v>
      </c>
    </row>
    <row r="6" spans="1:14" x14ac:dyDescent="0.15">
      <c r="A6">
        <v>737159.92553240736</v>
      </c>
      <c r="B6">
        <v>1523283166889</v>
      </c>
      <c r="C6">
        <v>201605</v>
      </c>
      <c r="D6">
        <v>1.0000019069999999</v>
      </c>
      <c r="E6">
        <v>1</v>
      </c>
      <c r="F6" s="1">
        <f t="shared" si="0"/>
        <v>2.9999937862157822</v>
      </c>
      <c r="G6">
        <f t="shared" si="1"/>
        <v>3.1419999999999999</v>
      </c>
      <c r="H6">
        <v>-1</v>
      </c>
      <c r="I6">
        <f t="shared" si="4"/>
        <v>0</v>
      </c>
      <c r="J6">
        <f t="shared" si="2"/>
        <v>0</v>
      </c>
      <c r="K6">
        <f t="shared" si="5"/>
        <v>0</v>
      </c>
      <c r="L6">
        <f t="shared" si="3"/>
        <v>0</v>
      </c>
      <c r="M6">
        <f t="shared" ref="M6:M69" si="7">M5+IF(H6&gt;-1,1-E6,0)</f>
        <v>0</v>
      </c>
      <c r="N6">
        <f t="shared" si="6"/>
        <v>0</v>
      </c>
    </row>
    <row r="7" spans="1:14" x14ac:dyDescent="0.15">
      <c r="A7">
        <v>737159.92569444445</v>
      </c>
      <c r="B7">
        <v>1523283180807</v>
      </c>
      <c r="C7">
        <v>201606</v>
      </c>
      <c r="D7">
        <v>1.0000019069999999</v>
      </c>
      <c r="E7">
        <v>1</v>
      </c>
      <c r="F7" s="1">
        <f t="shared" si="0"/>
        <v>14.000004529953003</v>
      </c>
      <c r="G7">
        <f t="shared" si="1"/>
        <v>13.917999999999999</v>
      </c>
      <c r="H7">
        <v>-1</v>
      </c>
      <c r="I7">
        <f t="shared" si="4"/>
        <v>0</v>
      </c>
      <c r="J7">
        <f t="shared" si="2"/>
        <v>0</v>
      </c>
      <c r="K7">
        <f t="shared" si="5"/>
        <v>0</v>
      </c>
      <c r="L7">
        <f>IF(H7&gt;-1,G7,0)+L6</f>
        <v>0</v>
      </c>
      <c r="M7">
        <f t="shared" si="7"/>
        <v>0</v>
      </c>
      <c r="N7">
        <f t="shared" si="6"/>
        <v>0</v>
      </c>
    </row>
    <row r="8" spans="1:14" x14ac:dyDescent="0.15">
      <c r="A8">
        <v>737159.92574074073</v>
      </c>
      <c r="B8">
        <v>1523283184709</v>
      </c>
      <c r="C8">
        <v>201607</v>
      </c>
      <c r="D8">
        <v>1.0000019069999999</v>
      </c>
      <c r="E8">
        <v>0</v>
      </c>
      <c r="F8" s="1">
        <f t="shared" si="0"/>
        <v>3.9999984204769135</v>
      </c>
      <c r="G8">
        <f t="shared" si="1"/>
        <v>3.9020000000000001</v>
      </c>
      <c r="H8">
        <v>-1</v>
      </c>
      <c r="I8">
        <f t="shared" si="4"/>
        <v>0</v>
      </c>
      <c r="J8">
        <f t="shared" si="2"/>
        <v>0</v>
      </c>
      <c r="K8">
        <f t="shared" si="5"/>
        <v>0</v>
      </c>
      <c r="L8">
        <f t="shared" ref="L8:L71" si="8">IF(H8&gt;-1,G8,0)+L7</f>
        <v>0</v>
      </c>
      <c r="M8">
        <f t="shared" si="7"/>
        <v>0</v>
      </c>
      <c r="N8">
        <f t="shared" si="6"/>
        <v>0</v>
      </c>
    </row>
    <row r="9" spans="1:14" x14ac:dyDescent="0.15">
      <c r="A9">
        <v>737159.92584490741</v>
      </c>
      <c r="B9">
        <v>1523283193272</v>
      </c>
      <c r="C9">
        <v>201608</v>
      </c>
      <c r="D9">
        <v>1.0000019069999999</v>
      </c>
      <c r="E9">
        <v>1</v>
      </c>
      <c r="F9" s="1">
        <f t="shared" si="0"/>
        <v>9.0000014752149582</v>
      </c>
      <c r="G9">
        <f t="shared" si="1"/>
        <v>8.5630000000000006</v>
      </c>
      <c r="H9">
        <v>-1</v>
      </c>
      <c r="I9">
        <f t="shared" si="4"/>
        <v>0</v>
      </c>
      <c r="J9">
        <f>J8+IF(H9&gt;-1,E9,0)</f>
        <v>0</v>
      </c>
      <c r="K9">
        <f t="shared" si="5"/>
        <v>0</v>
      </c>
      <c r="L9">
        <f t="shared" si="8"/>
        <v>0</v>
      </c>
      <c r="M9">
        <f t="shared" si="7"/>
        <v>0</v>
      </c>
      <c r="N9">
        <f t="shared" si="6"/>
        <v>0</v>
      </c>
    </row>
    <row r="10" spans="1:14" x14ac:dyDescent="0.15">
      <c r="A10">
        <v>737159.92644675926</v>
      </c>
      <c r="B10">
        <v>1523283245552</v>
      </c>
      <c r="C10">
        <v>201609</v>
      </c>
      <c r="D10">
        <v>1.0000019069999999</v>
      </c>
      <c r="E10">
        <v>0</v>
      </c>
      <c r="F10" s="1">
        <f t="shared" si="0"/>
        <v>51.999999582767487</v>
      </c>
      <c r="G10">
        <f t="shared" si="1"/>
        <v>52.28</v>
      </c>
      <c r="H10">
        <v>-1</v>
      </c>
      <c r="I10">
        <f t="shared" si="4"/>
        <v>0</v>
      </c>
      <c r="J10">
        <f t="shared" ref="J10:J73" si="9">J9+IF(H10&gt;-1,E10,0)</f>
        <v>0</v>
      </c>
      <c r="K10">
        <f t="shared" si="5"/>
        <v>0</v>
      </c>
      <c r="L10">
        <f t="shared" si="8"/>
        <v>0</v>
      </c>
      <c r="M10">
        <f t="shared" si="7"/>
        <v>0</v>
      </c>
      <c r="N10">
        <f t="shared" si="6"/>
        <v>0</v>
      </c>
    </row>
    <row r="11" spans="1:14" x14ac:dyDescent="0.15">
      <c r="A11">
        <v>737159.92657407408</v>
      </c>
      <c r="B11">
        <v>1523283256222</v>
      </c>
      <c r="C11">
        <v>201610</v>
      </c>
      <c r="D11">
        <v>1.0000019069999999</v>
      </c>
      <c r="E11">
        <v>1</v>
      </c>
      <c r="F11" s="1">
        <f t="shared" si="0"/>
        <v>11.000000685453415</v>
      </c>
      <c r="G11">
        <f t="shared" si="1"/>
        <v>10.67</v>
      </c>
      <c r="H11">
        <v>-1</v>
      </c>
      <c r="I11">
        <f t="shared" si="4"/>
        <v>0</v>
      </c>
      <c r="J11">
        <f t="shared" si="9"/>
        <v>0</v>
      </c>
      <c r="K11">
        <f t="shared" si="5"/>
        <v>0</v>
      </c>
      <c r="L11">
        <f t="shared" si="8"/>
        <v>0</v>
      </c>
      <c r="M11">
        <f t="shared" si="7"/>
        <v>0</v>
      </c>
      <c r="N11">
        <f t="shared" si="6"/>
        <v>0</v>
      </c>
    </row>
    <row r="12" spans="1:14" x14ac:dyDescent="0.15">
      <c r="A12">
        <v>737159.92657407408</v>
      </c>
      <c r="B12">
        <v>1523283256947</v>
      </c>
      <c r="C12">
        <v>201611</v>
      </c>
      <c r="D12">
        <v>1.0000019069999999</v>
      </c>
      <c r="E12">
        <v>1</v>
      </c>
      <c r="F12" s="1">
        <f t="shared" si="0"/>
        <v>0</v>
      </c>
      <c r="G12">
        <f t="shared" si="1"/>
        <v>0.72499999999999998</v>
      </c>
      <c r="H12">
        <v>-1</v>
      </c>
      <c r="I12">
        <f t="shared" si="4"/>
        <v>0</v>
      </c>
      <c r="J12">
        <f t="shared" si="9"/>
        <v>0</v>
      </c>
      <c r="K12">
        <f t="shared" si="5"/>
        <v>0</v>
      </c>
      <c r="L12">
        <f t="shared" si="8"/>
        <v>0</v>
      </c>
      <c r="M12">
        <f t="shared" si="7"/>
        <v>0</v>
      </c>
      <c r="N12">
        <f t="shared" si="6"/>
        <v>0</v>
      </c>
    </row>
    <row r="13" spans="1:14" x14ac:dyDescent="0.15">
      <c r="A13">
        <v>737159.92689814814</v>
      </c>
      <c r="B13">
        <v>1523283284371</v>
      </c>
      <c r="C13">
        <v>201612</v>
      </c>
      <c r="D13">
        <v>1.0000019069999999</v>
      </c>
      <c r="E13">
        <v>1</v>
      </c>
      <c r="F13" s="1">
        <f t="shared" si="0"/>
        <v>27.9999990016222</v>
      </c>
      <c r="G13">
        <f t="shared" si="1"/>
        <v>27.423999999999999</v>
      </c>
      <c r="H13">
        <v>-1</v>
      </c>
      <c r="I13">
        <f t="shared" si="4"/>
        <v>0</v>
      </c>
      <c r="J13">
        <f t="shared" si="9"/>
        <v>0</v>
      </c>
      <c r="K13">
        <f t="shared" si="5"/>
        <v>0</v>
      </c>
      <c r="L13">
        <f t="shared" si="8"/>
        <v>0</v>
      </c>
      <c r="M13">
        <f t="shared" si="7"/>
        <v>0</v>
      </c>
      <c r="N13">
        <f t="shared" si="6"/>
        <v>0</v>
      </c>
    </row>
    <row r="14" spans="1:14" x14ac:dyDescent="0.15">
      <c r="A14">
        <v>737159.92692129628</v>
      </c>
      <c r="B14">
        <v>1523283286065</v>
      </c>
      <c r="C14">
        <v>201613</v>
      </c>
      <c r="D14">
        <v>1.0000019069999999</v>
      </c>
      <c r="E14">
        <v>1</v>
      </c>
      <c r="F14" s="1">
        <f t="shared" si="0"/>
        <v>1.9999992102384567</v>
      </c>
      <c r="G14">
        <f t="shared" si="1"/>
        <v>1.694</v>
      </c>
      <c r="H14">
        <v>-1</v>
      </c>
      <c r="I14">
        <f t="shared" si="4"/>
        <v>0</v>
      </c>
      <c r="J14">
        <f t="shared" si="9"/>
        <v>0</v>
      </c>
      <c r="K14">
        <f t="shared" si="5"/>
        <v>0</v>
      </c>
      <c r="L14">
        <f t="shared" si="8"/>
        <v>0</v>
      </c>
      <c r="M14">
        <f t="shared" si="7"/>
        <v>0</v>
      </c>
      <c r="N14">
        <f t="shared" si="6"/>
        <v>0</v>
      </c>
    </row>
    <row r="15" spans="1:14" x14ac:dyDescent="0.15">
      <c r="A15">
        <v>737159.92693287041</v>
      </c>
      <c r="B15">
        <v>1523283287568</v>
      </c>
      <c r="C15">
        <v>201614</v>
      </c>
      <c r="D15">
        <v>1.0000019069999999</v>
      </c>
      <c r="E15">
        <v>0</v>
      </c>
      <c r="F15" s="1">
        <f t="shared" si="0"/>
        <v>1.0000046342611313</v>
      </c>
      <c r="G15">
        <f t="shared" si="1"/>
        <v>1.5029999999999999</v>
      </c>
      <c r="H15">
        <v>-1</v>
      </c>
      <c r="I15">
        <f t="shared" si="4"/>
        <v>0</v>
      </c>
      <c r="J15">
        <f t="shared" si="9"/>
        <v>0</v>
      </c>
      <c r="K15">
        <f t="shared" si="5"/>
        <v>0</v>
      </c>
      <c r="L15">
        <f t="shared" si="8"/>
        <v>0</v>
      </c>
      <c r="M15">
        <f t="shared" si="7"/>
        <v>0</v>
      </c>
      <c r="N15">
        <f t="shared" si="6"/>
        <v>0</v>
      </c>
    </row>
    <row r="16" spans="1:14" x14ac:dyDescent="0.15">
      <c r="A16">
        <v>737159.92697916669</v>
      </c>
      <c r="B16">
        <v>1523283291833</v>
      </c>
      <c r="C16">
        <v>201615</v>
      </c>
      <c r="D16">
        <v>1.0000019069999999</v>
      </c>
      <c r="E16">
        <v>1</v>
      </c>
      <c r="F16" s="1">
        <f t="shared" si="0"/>
        <v>3.9999984204769135</v>
      </c>
      <c r="G16">
        <f t="shared" si="1"/>
        <v>4.2649999999999997</v>
      </c>
      <c r="H16">
        <v>-1</v>
      </c>
      <c r="I16">
        <f t="shared" si="4"/>
        <v>0</v>
      </c>
      <c r="J16">
        <f t="shared" si="9"/>
        <v>0</v>
      </c>
      <c r="K16">
        <f t="shared" si="5"/>
        <v>0</v>
      </c>
      <c r="L16">
        <f t="shared" si="8"/>
        <v>0</v>
      </c>
      <c r="M16">
        <f t="shared" si="7"/>
        <v>0</v>
      </c>
      <c r="N16">
        <f t="shared" si="6"/>
        <v>0</v>
      </c>
    </row>
    <row r="17" spans="1:14" x14ac:dyDescent="0.15">
      <c r="A17">
        <v>737159.92711805552</v>
      </c>
      <c r="B17">
        <v>1523283303139</v>
      </c>
      <c r="C17">
        <v>201616</v>
      </c>
      <c r="D17">
        <v>1.0000019069999999</v>
      </c>
      <c r="E17">
        <v>1</v>
      </c>
      <c r="F17" s="1">
        <f t="shared" si="0"/>
        <v>11.99999526143074</v>
      </c>
      <c r="G17">
        <f t="shared" si="1"/>
        <v>11.305999999999999</v>
      </c>
      <c r="H17">
        <v>-1</v>
      </c>
      <c r="I17">
        <f t="shared" si="4"/>
        <v>0</v>
      </c>
      <c r="J17">
        <f t="shared" si="9"/>
        <v>0</v>
      </c>
      <c r="K17">
        <f t="shared" si="5"/>
        <v>0</v>
      </c>
      <c r="L17">
        <f t="shared" si="8"/>
        <v>0</v>
      </c>
      <c r="M17">
        <f t="shared" si="7"/>
        <v>0</v>
      </c>
      <c r="N17">
        <f t="shared" si="6"/>
        <v>0</v>
      </c>
    </row>
    <row r="18" spans="1:14" x14ac:dyDescent="0.15">
      <c r="A18">
        <v>737159.9271643518</v>
      </c>
      <c r="B18">
        <v>1523283307710</v>
      </c>
      <c r="C18">
        <v>201617</v>
      </c>
      <c r="D18">
        <v>1.0000019069999999</v>
      </c>
      <c r="E18">
        <v>1</v>
      </c>
      <c r="F18" s="1">
        <f t="shared" si="0"/>
        <v>3.9999984204769135</v>
      </c>
      <c r="G18">
        <f t="shared" si="1"/>
        <v>4.5709999999999997</v>
      </c>
      <c r="H18">
        <v>-1</v>
      </c>
      <c r="I18">
        <f t="shared" si="4"/>
        <v>0</v>
      </c>
      <c r="J18">
        <f t="shared" si="9"/>
        <v>0</v>
      </c>
      <c r="K18">
        <f t="shared" si="5"/>
        <v>0</v>
      </c>
      <c r="L18">
        <f t="shared" si="8"/>
        <v>0</v>
      </c>
      <c r="M18">
        <f t="shared" si="7"/>
        <v>0</v>
      </c>
      <c r="N18">
        <f t="shared" si="6"/>
        <v>0</v>
      </c>
    </row>
    <row r="19" spans="1:14" x14ac:dyDescent="0.15">
      <c r="A19">
        <v>737159.92726851848</v>
      </c>
      <c r="B19">
        <v>1523283316141</v>
      </c>
      <c r="C19">
        <v>201618</v>
      </c>
      <c r="D19">
        <v>1.0000019069999999</v>
      </c>
      <c r="E19">
        <v>1</v>
      </c>
      <c r="F19" s="1">
        <f t="shared" si="0"/>
        <v>9.0000014752149582</v>
      </c>
      <c r="G19">
        <f t="shared" si="1"/>
        <v>8.4309999999999992</v>
      </c>
      <c r="H19">
        <v>-1</v>
      </c>
      <c r="I19">
        <f t="shared" si="4"/>
        <v>0</v>
      </c>
      <c r="J19">
        <f t="shared" si="9"/>
        <v>0</v>
      </c>
      <c r="K19">
        <f t="shared" si="5"/>
        <v>0</v>
      </c>
      <c r="L19">
        <f t="shared" si="8"/>
        <v>0</v>
      </c>
      <c r="M19">
        <f t="shared" si="7"/>
        <v>0</v>
      </c>
      <c r="N19">
        <f t="shared" si="6"/>
        <v>0</v>
      </c>
    </row>
    <row r="20" spans="1:14" x14ac:dyDescent="0.15">
      <c r="A20">
        <v>737159.92730324075</v>
      </c>
      <c r="B20">
        <v>1523283319506</v>
      </c>
      <c r="C20">
        <v>201619</v>
      </c>
      <c r="D20">
        <v>1.0000019069999999</v>
      </c>
      <c r="E20">
        <v>1</v>
      </c>
      <c r="F20" s="1">
        <f t="shared" si="0"/>
        <v>3.000003844499588</v>
      </c>
      <c r="G20">
        <f t="shared" si="1"/>
        <v>3.3650000000000002</v>
      </c>
      <c r="H20">
        <v>-1</v>
      </c>
      <c r="I20">
        <f t="shared" si="4"/>
        <v>0</v>
      </c>
      <c r="J20">
        <f t="shared" si="9"/>
        <v>0</v>
      </c>
      <c r="K20">
        <f t="shared" si="5"/>
        <v>0</v>
      </c>
      <c r="L20">
        <f t="shared" si="8"/>
        <v>0</v>
      </c>
      <c r="M20">
        <f t="shared" si="7"/>
        <v>0</v>
      </c>
      <c r="N20">
        <f t="shared" si="6"/>
        <v>0</v>
      </c>
    </row>
    <row r="21" spans="1:14" x14ac:dyDescent="0.15">
      <c r="A21">
        <v>737159.92733796302</v>
      </c>
      <c r="B21">
        <v>1523283322749</v>
      </c>
      <c r="C21">
        <v>201620</v>
      </c>
      <c r="D21">
        <v>1.0000019069999999</v>
      </c>
      <c r="E21">
        <v>0</v>
      </c>
      <c r="F21" s="1">
        <f t="shared" si="0"/>
        <v>3.000003844499588</v>
      </c>
      <c r="G21">
        <f t="shared" si="1"/>
        <v>3.2429999999999999</v>
      </c>
      <c r="H21">
        <v>-1</v>
      </c>
      <c r="I21">
        <f t="shared" si="4"/>
        <v>0</v>
      </c>
      <c r="J21">
        <f t="shared" si="9"/>
        <v>0</v>
      </c>
      <c r="K21">
        <f t="shared" si="5"/>
        <v>0</v>
      </c>
      <c r="L21">
        <f t="shared" si="8"/>
        <v>0</v>
      </c>
      <c r="M21">
        <f t="shared" si="7"/>
        <v>0</v>
      </c>
      <c r="N21">
        <f t="shared" si="6"/>
        <v>0</v>
      </c>
    </row>
    <row r="22" spans="1:14" x14ac:dyDescent="0.15">
      <c r="A22">
        <v>737159.9273842593</v>
      </c>
      <c r="B22">
        <v>1523283326488</v>
      </c>
      <c r="C22">
        <v>201621</v>
      </c>
      <c r="D22">
        <v>1.0000019069999999</v>
      </c>
      <c r="E22">
        <v>1</v>
      </c>
      <c r="F22" s="1">
        <f t="shared" si="0"/>
        <v>3.9999984204769135</v>
      </c>
      <c r="G22">
        <f t="shared" si="1"/>
        <v>3.7389999999999999</v>
      </c>
      <c r="H22">
        <v>-1</v>
      </c>
      <c r="I22">
        <f t="shared" si="4"/>
        <v>0</v>
      </c>
      <c r="J22">
        <f t="shared" si="9"/>
        <v>0</v>
      </c>
      <c r="K22">
        <f t="shared" si="5"/>
        <v>0</v>
      </c>
      <c r="L22">
        <f t="shared" si="8"/>
        <v>0</v>
      </c>
      <c r="M22">
        <f t="shared" si="7"/>
        <v>0</v>
      </c>
      <c r="N22">
        <f t="shared" si="6"/>
        <v>0</v>
      </c>
    </row>
    <row r="23" spans="1:14" x14ac:dyDescent="0.15">
      <c r="A23">
        <v>737159.92744212958</v>
      </c>
      <c r="B23">
        <v>1523283331068</v>
      </c>
      <c r="C23">
        <v>201622</v>
      </c>
      <c r="D23">
        <v>1.0000019069999999</v>
      </c>
      <c r="E23">
        <v>1</v>
      </c>
      <c r="F23" s="1">
        <f t="shared" si="0"/>
        <v>4.9999929964542389</v>
      </c>
      <c r="G23">
        <f t="shared" si="1"/>
        <v>4.58</v>
      </c>
      <c r="H23">
        <v>-1</v>
      </c>
      <c r="I23">
        <f t="shared" si="4"/>
        <v>0</v>
      </c>
      <c r="J23">
        <f t="shared" si="9"/>
        <v>0</v>
      </c>
      <c r="K23">
        <f t="shared" si="5"/>
        <v>0</v>
      </c>
      <c r="L23">
        <f t="shared" si="8"/>
        <v>0</v>
      </c>
      <c r="M23">
        <f t="shared" si="7"/>
        <v>0</v>
      </c>
      <c r="N23">
        <f t="shared" si="6"/>
        <v>0</v>
      </c>
    </row>
    <row r="24" spans="1:14" x14ac:dyDescent="0.15">
      <c r="A24">
        <v>737159.92747685185</v>
      </c>
      <c r="B24">
        <v>1523283334674</v>
      </c>
      <c r="C24">
        <v>201623</v>
      </c>
      <c r="D24">
        <v>1.0000019069999999</v>
      </c>
      <c r="E24">
        <v>1</v>
      </c>
      <c r="F24" s="1">
        <f t="shared" si="0"/>
        <v>3.000003844499588</v>
      </c>
      <c r="G24">
        <f t="shared" si="1"/>
        <v>3.6059999999999999</v>
      </c>
      <c r="H24">
        <v>-1</v>
      </c>
      <c r="I24">
        <f t="shared" si="4"/>
        <v>0</v>
      </c>
      <c r="J24">
        <f t="shared" si="9"/>
        <v>0</v>
      </c>
      <c r="K24">
        <f t="shared" si="5"/>
        <v>0</v>
      </c>
      <c r="L24">
        <f t="shared" si="8"/>
        <v>0</v>
      </c>
      <c r="M24">
        <f t="shared" si="7"/>
        <v>0</v>
      </c>
      <c r="N24">
        <f t="shared" si="6"/>
        <v>0</v>
      </c>
    </row>
    <row r="25" spans="1:14" x14ac:dyDescent="0.15">
      <c r="A25">
        <v>737159.92758101854</v>
      </c>
      <c r="B25">
        <v>1523283343827</v>
      </c>
      <c r="C25">
        <v>201624</v>
      </c>
      <c r="D25">
        <v>1.0000019069999999</v>
      </c>
      <c r="E25">
        <v>1</v>
      </c>
      <c r="F25" s="1">
        <f t="shared" si="0"/>
        <v>9.0000014752149582</v>
      </c>
      <c r="G25">
        <f t="shared" si="1"/>
        <v>9.1530000000000005</v>
      </c>
      <c r="H25">
        <v>-1</v>
      </c>
      <c r="I25">
        <f t="shared" si="4"/>
        <v>0</v>
      </c>
      <c r="J25">
        <f t="shared" si="9"/>
        <v>0</v>
      </c>
      <c r="K25">
        <f t="shared" si="5"/>
        <v>0</v>
      </c>
      <c r="L25">
        <f t="shared" si="8"/>
        <v>0</v>
      </c>
      <c r="M25">
        <f t="shared" si="7"/>
        <v>0</v>
      </c>
      <c r="N25">
        <f t="shared" si="6"/>
        <v>0</v>
      </c>
    </row>
    <row r="26" spans="1:14" x14ac:dyDescent="0.15">
      <c r="A26">
        <v>737159.92785879632</v>
      </c>
      <c r="B26">
        <v>1523283367906</v>
      </c>
      <c r="C26">
        <v>201625</v>
      </c>
      <c r="D26">
        <v>1.0000019069999999</v>
      </c>
      <c r="E26">
        <v>1</v>
      </c>
      <c r="F26" s="1">
        <f t="shared" si="0"/>
        <v>24.000000581145287</v>
      </c>
      <c r="G26">
        <f t="shared" si="1"/>
        <v>24.079000000000001</v>
      </c>
      <c r="H26">
        <v>-1</v>
      </c>
      <c r="I26">
        <f t="shared" si="4"/>
        <v>0</v>
      </c>
      <c r="J26">
        <f t="shared" si="9"/>
        <v>0</v>
      </c>
      <c r="K26">
        <f t="shared" si="5"/>
        <v>0</v>
      </c>
      <c r="L26">
        <f t="shared" si="8"/>
        <v>0</v>
      </c>
      <c r="M26">
        <f t="shared" si="7"/>
        <v>0</v>
      </c>
      <c r="N26">
        <f t="shared" si="6"/>
        <v>0</v>
      </c>
    </row>
    <row r="27" spans="1:14" x14ac:dyDescent="0.15">
      <c r="A27">
        <v>737159.927962963</v>
      </c>
      <c r="B27">
        <v>1523283376570</v>
      </c>
      <c r="C27">
        <v>201626</v>
      </c>
      <c r="D27">
        <v>1.0000019069999999</v>
      </c>
      <c r="E27">
        <v>1</v>
      </c>
      <c r="F27" s="1">
        <f t="shared" si="0"/>
        <v>9.0000014752149582</v>
      </c>
      <c r="G27">
        <f t="shared" si="1"/>
        <v>8.6639999999999997</v>
      </c>
      <c r="H27">
        <v>-1</v>
      </c>
      <c r="I27">
        <f t="shared" si="4"/>
        <v>0</v>
      </c>
      <c r="J27">
        <f t="shared" si="9"/>
        <v>0</v>
      </c>
      <c r="K27">
        <f t="shared" si="5"/>
        <v>0</v>
      </c>
      <c r="L27">
        <f t="shared" si="8"/>
        <v>0</v>
      </c>
      <c r="M27">
        <f t="shared" si="7"/>
        <v>0</v>
      </c>
      <c r="N27">
        <f t="shared" si="6"/>
        <v>0</v>
      </c>
    </row>
    <row r="28" spans="1:14" x14ac:dyDescent="0.15">
      <c r="A28">
        <v>737159.92806712957</v>
      </c>
      <c r="B28">
        <v>1523283385709</v>
      </c>
      <c r="C28">
        <v>201627</v>
      </c>
      <c r="D28">
        <v>1.0000019069999999</v>
      </c>
      <c r="E28">
        <v>1</v>
      </c>
      <c r="F28" s="1">
        <f t="shared" si="0"/>
        <v>8.9999914169311523</v>
      </c>
      <c r="G28">
        <f t="shared" si="1"/>
        <v>9.1389999999999993</v>
      </c>
      <c r="H28">
        <v>-1</v>
      </c>
      <c r="I28">
        <f t="shared" si="4"/>
        <v>0</v>
      </c>
      <c r="J28">
        <f t="shared" si="9"/>
        <v>0</v>
      </c>
      <c r="K28">
        <f t="shared" si="5"/>
        <v>0</v>
      </c>
      <c r="L28">
        <f t="shared" si="8"/>
        <v>0</v>
      </c>
      <c r="M28">
        <f t="shared" si="7"/>
        <v>0</v>
      </c>
      <c r="N28">
        <f t="shared" si="6"/>
        <v>0</v>
      </c>
    </row>
    <row r="29" spans="1:14" x14ac:dyDescent="0.15">
      <c r="A29">
        <v>737159.92811342597</v>
      </c>
      <c r="B29">
        <v>1523283389506</v>
      </c>
      <c r="C29">
        <v>201628</v>
      </c>
      <c r="D29">
        <v>1.0000019069999999</v>
      </c>
      <c r="E29">
        <v>0</v>
      </c>
      <c r="F29" s="1">
        <f t="shared" si="0"/>
        <v>4.0000084787607193</v>
      </c>
      <c r="G29">
        <f t="shared" si="1"/>
        <v>3.7970000000000002</v>
      </c>
      <c r="H29">
        <v>-1</v>
      </c>
      <c r="I29">
        <f t="shared" si="4"/>
        <v>0</v>
      </c>
      <c r="J29">
        <f t="shared" si="9"/>
        <v>0</v>
      </c>
      <c r="K29">
        <f t="shared" si="5"/>
        <v>0</v>
      </c>
      <c r="L29">
        <f t="shared" si="8"/>
        <v>0</v>
      </c>
      <c r="M29">
        <f t="shared" si="7"/>
        <v>0</v>
      </c>
      <c r="N29">
        <f t="shared" si="6"/>
        <v>0</v>
      </c>
    </row>
    <row r="30" spans="1:14" x14ac:dyDescent="0.15">
      <c r="A30">
        <v>737159.92855324072</v>
      </c>
      <c r="B30">
        <v>1523283427103</v>
      </c>
      <c r="C30">
        <v>201629</v>
      </c>
      <c r="D30">
        <v>1.0000019069999999</v>
      </c>
      <c r="E30">
        <v>1</v>
      </c>
      <c r="F30" s="1">
        <f t="shared" si="0"/>
        <v>37.999995052814484</v>
      </c>
      <c r="G30">
        <f t="shared" si="1"/>
        <v>37.597000000000001</v>
      </c>
      <c r="H30">
        <v>-1</v>
      </c>
      <c r="I30">
        <f t="shared" si="4"/>
        <v>0</v>
      </c>
      <c r="J30">
        <f t="shared" si="9"/>
        <v>0</v>
      </c>
      <c r="K30">
        <f t="shared" si="5"/>
        <v>0</v>
      </c>
      <c r="L30">
        <f t="shared" si="8"/>
        <v>0</v>
      </c>
      <c r="M30">
        <f t="shared" si="7"/>
        <v>0</v>
      </c>
      <c r="N30">
        <f t="shared" si="6"/>
        <v>0</v>
      </c>
    </row>
    <row r="31" spans="1:14" x14ac:dyDescent="0.15">
      <c r="A31">
        <v>737159.92863425927</v>
      </c>
      <c r="B31">
        <v>1523283434809</v>
      </c>
      <c r="C31">
        <v>201630</v>
      </c>
      <c r="D31">
        <v>1.0000019069999999</v>
      </c>
      <c r="E31">
        <v>1</v>
      </c>
      <c r="F31" s="1">
        <f t="shared" si="0"/>
        <v>7.0000022649765015</v>
      </c>
      <c r="G31">
        <f t="shared" si="1"/>
        <v>7.7060000000000004</v>
      </c>
      <c r="H31">
        <v>-1</v>
      </c>
      <c r="I31">
        <f t="shared" si="4"/>
        <v>0</v>
      </c>
      <c r="J31">
        <f t="shared" si="9"/>
        <v>0</v>
      </c>
      <c r="K31">
        <f t="shared" si="5"/>
        <v>0</v>
      </c>
      <c r="L31">
        <f t="shared" si="8"/>
        <v>0</v>
      </c>
      <c r="M31">
        <f t="shared" si="7"/>
        <v>0</v>
      </c>
      <c r="N31">
        <f t="shared" si="6"/>
        <v>0</v>
      </c>
    </row>
    <row r="32" spans="1:14" x14ac:dyDescent="0.15">
      <c r="A32">
        <v>737159.92896990746</v>
      </c>
      <c r="B32">
        <v>1523283463939</v>
      </c>
      <c r="C32">
        <v>201631</v>
      </c>
      <c r="D32">
        <v>1.0000019069999999</v>
      </c>
      <c r="E32">
        <v>0</v>
      </c>
      <c r="F32" s="1">
        <f t="shared" si="0"/>
        <v>29.000003635883331</v>
      </c>
      <c r="G32">
        <f t="shared" si="1"/>
        <v>29.13</v>
      </c>
      <c r="H32">
        <v>-1</v>
      </c>
      <c r="I32">
        <f t="shared" si="4"/>
        <v>0</v>
      </c>
      <c r="J32">
        <f t="shared" si="9"/>
        <v>0</v>
      </c>
      <c r="K32">
        <f t="shared" si="5"/>
        <v>0</v>
      </c>
      <c r="L32">
        <f t="shared" si="8"/>
        <v>0</v>
      </c>
      <c r="M32">
        <f t="shared" si="7"/>
        <v>0</v>
      </c>
      <c r="N32">
        <f t="shared" si="6"/>
        <v>0</v>
      </c>
    </row>
    <row r="33" spans="1:14" x14ac:dyDescent="0.15">
      <c r="A33">
        <v>737159.92907407403</v>
      </c>
      <c r="B33">
        <v>1523283472582</v>
      </c>
      <c r="C33">
        <v>201632</v>
      </c>
      <c r="D33">
        <v>1.0000019069999999</v>
      </c>
      <c r="E33">
        <v>1</v>
      </c>
      <c r="F33" s="1">
        <f t="shared" si="0"/>
        <v>8.9999914169311523</v>
      </c>
      <c r="G33">
        <f t="shared" si="1"/>
        <v>8.6430000000000007</v>
      </c>
      <c r="H33">
        <v>-1</v>
      </c>
      <c r="I33">
        <f t="shared" si="4"/>
        <v>0</v>
      </c>
      <c r="J33">
        <f t="shared" si="9"/>
        <v>0</v>
      </c>
      <c r="K33">
        <f t="shared" si="5"/>
        <v>0</v>
      </c>
      <c r="L33">
        <f t="shared" si="8"/>
        <v>0</v>
      </c>
      <c r="M33">
        <f t="shared" si="7"/>
        <v>0</v>
      </c>
      <c r="N33">
        <f t="shared" si="6"/>
        <v>0</v>
      </c>
    </row>
    <row r="34" spans="1:14" x14ac:dyDescent="0.15">
      <c r="A34">
        <v>737159.92942129634</v>
      </c>
      <c r="B34">
        <v>1523283502675</v>
      </c>
      <c r="C34">
        <v>201633</v>
      </c>
      <c r="D34">
        <v>1.0000019069999999</v>
      </c>
      <c r="E34">
        <v>0</v>
      </c>
      <c r="F34" s="1">
        <f t="shared" si="0"/>
        <v>30.000008270144463</v>
      </c>
      <c r="G34">
        <f t="shared" si="1"/>
        <v>30.093</v>
      </c>
      <c r="H34">
        <v>-1</v>
      </c>
      <c r="I34">
        <f t="shared" si="4"/>
        <v>0</v>
      </c>
      <c r="J34">
        <f t="shared" si="9"/>
        <v>0</v>
      </c>
      <c r="K34">
        <f t="shared" si="5"/>
        <v>0</v>
      </c>
      <c r="L34">
        <f t="shared" si="8"/>
        <v>0</v>
      </c>
      <c r="M34">
        <f t="shared" si="7"/>
        <v>0</v>
      </c>
      <c r="N34">
        <f t="shared" si="6"/>
        <v>0</v>
      </c>
    </row>
    <row r="35" spans="1:14" x14ac:dyDescent="0.15">
      <c r="A35">
        <v>737159.92961805558</v>
      </c>
      <c r="B35">
        <v>1523283519995</v>
      </c>
      <c r="C35">
        <v>201634</v>
      </c>
      <c r="D35">
        <v>1.0000019069999999</v>
      </c>
      <c r="E35">
        <v>1</v>
      </c>
      <c r="F35" s="1">
        <f t="shared" si="0"/>
        <v>16.999998316168785</v>
      </c>
      <c r="G35">
        <f t="shared" si="1"/>
        <v>17.32</v>
      </c>
      <c r="H35">
        <v>-1</v>
      </c>
      <c r="I35">
        <f t="shared" si="4"/>
        <v>0</v>
      </c>
      <c r="J35">
        <f t="shared" si="9"/>
        <v>0</v>
      </c>
      <c r="K35">
        <f t="shared" si="5"/>
        <v>0</v>
      </c>
      <c r="L35">
        <f t="shared" si="8"/>
        <v>0</v>
      </c>
      <c r="M35">
        <f t="shared" si="7"/>
        <v>0</v>
      </c>
      <c r="N35">
        <f t="shared" si="6"/>
        <v>0</v>
      </c>
    </row>
    <row r="36" spans="1:14" x14ac:dyDescent="0.15">
      <c r="A36">
        <v>737159.9298611111</v>
      </c>
      <c r="B36">
        <v>1523283540208</v>
      </c>
      <c r="C36">
        <v>201635</v>
      </c>
      <c r="D36">
        <v>1.0000019069999999</v>
      </c>
      <c r="E36">
        <v>1</v>
      </c>
      <c r="F36" s="1">
        <f t="shared" si="0"/>
        <v>20.999996736645699</v>
      </c>
      <c r="G36">
        <f t="shared" si="1"/>
        <v>20.213000000000001</v>
      </c>
      <c r="H36">
        <v>-1</v>
      </c>
      <c r="I36">
        <f t="shared" si="4"/>
        <v>0</v>
      </c>
      <c r="J36">
        <f t="shared" si="9"/>
        <v>0</v>
      </c>
      <c r="K36">
        <f t="shared" si="5"/>
        <v>0</v>
      </c>
      <c r="L36">
        <f t="shared" si="8"/>
        <v>0</v>
      </c>
      <c r="M36">
        <f t="shared" si="7"/>
        <v>0</v>
      </c>
      <c r="N36">
        <f t="shared" si="6"/>
        <v>0</v>
      </c>
    </row>
    <row r="37" spans="1:14" x14ac:dyDescent="0.15">
      <c r="A37">
        <v>737159.92995370366</v>
      </c>
      <c r="B37">
        <v>1523283548731</v>
      </c>
      <c r="C37">
        <v>201636</v>
      </c>
      <c r="D37">
        <v>1.0000019069999999</v>
      </c>
      <c r="E37">
        <v>0</v>
      </c>
      <c r="F37" s="1">
        <f t="shared" si="0"/>
        <v>7.9999968409538269</v>
      </c>
      <c r="G37">
        <f t="shared" si="1"/>
        <v>8.5229999999999997</v>
      </c>
      <c r="H37">
        <v>-1</v>
      </c>
      <c r="I37">
        <f t="shared" si="4"/>
        <v>0</v>
      </c>
      <c r="J37">
        <f t="shared" si="9"/>
        <v>0</v>
      </c>
      <c r="K37">
        <f t="shared" si="5"/>
        <v>0</v>
      </c>
      <c r="L37">
        <f t="shared" si="8"/>
        <v>0</v>
      </c>
      <c r="M37">
        <f t="shared" si="7"/>
        <v>0</v>
      </c>
      <c r="N37">
        <f t="shared" si="6"/>
        <v>0</v>
      </c>
    </row>
    <row r="38" spans="1:14" x14ac:dyDescent="0.15">
      <c r="A38">
        <v>737159.93001157406</v>
      </c>
      <c r="B38">
        <v>1523283553450</v>
      </c>
      <c r="C38">
        <v>201637</v>
      </c>
      <c r="D38">
        <v>1.190478677</v>
      </c>
      <c r="E38">
        <v>1</v>
      </c>
      <c r="F38" s="1">
        <f t="shared" si="0"/>
        <v>5.0000030547380447</v>
      </c>
      <c r="G38">
        <f t="shared" si="1"/>
        <v>4.7190000000000003</v>
      </c>
      <c r="H38">
        <v>-1</v>
      </c>
      <c r="I38">
        <f t="shared" si="4"/>
        <v>0</v>
      </c>
      <c r="J38">
        <f t="shared" si="9"/>
        <v>0</v>
      </c>
      <c r="K38">
        <f t="shared" si="5"/>
        <v>0</v>
      </c>
      <c r="L38">
        <f t="shared" si="8"/>
        <v>0</v>
      </c>
      <c r="M38">
        <f t="shared" si="7"/>
        <v>0</v>
      </c>
      <c r="N38">
        <f t="shared" si="6"/>
        <v>0</v>
      </c>
    </row>
    <row r="39" spans="1:14" x14ac:dyDescent="0.15">
      <c r="A39">
        <v>737159.93012731476</v>
      </c>
      <c r="B39">
        <v>1523283563812</v>
      </c>
      <c r="C39">
        <v>201638</v>
      </c>
      <c r="D39">
        <v>1.1968624729999999</v>
      </c>
      <c r="E39">
        <v>1</v>
      </c>
      <c r="F39" s="1">
        <f t="shared" si="0"/>
        <v>9.9999960511922836</v>
      </c>
      <c r="G39">
        <f t="shared" si="1"/>
        <v>10.362</v>
      </c>
      <c r="H39">
        <v>-1</v>
      </c>
      <c r="I39">
        <f t="shared" si="4"/>
        <v>0</v>
      </c>
      <c r="J39">
        <f t="shared" si="9"/>
        <v>0</v>
      </c>
      <c r="K39">
        <f t="shared" si="5"/>
        <v>0</v>
      </c>
      <c r="L39">
        <f t="shared" si="8"/>
        <v>0</v>
      </c>
      <c r="M39">
        <f t="shared" si="7"/>
        <v>0</v>
      </c>
      <c r="N39">
        <f t="shared" si="6"/>
        <v>0</v>
      </c>
    </row>
    <row r="40" spans="1:14" x14ac:dyDescent="0.15">
      <c r="A40">
        <v>737159.93028935185</v>
      </c>
      <c r="B40">
        <v>1523283577292</v>
      </c>
      <c r="C40">
        <v>201639</v>
      </c>
      <c r="D40">
        <v>1.203497407</v>
      </c>
      <c r="E40">
        <v>1</v>
      </c>
      <c r="F40" s="1">
        <f t="shared" si="0"/>
        <v>14.000004529953003</v>
      </c>
      <c r="G40">
        <f t="shared" si="1"/>
        <v>13.48</v>
      </c>
      <c r="H40">
        <v>-1</v>
      </c>
      <c r="I40">
        <f t="shared" si="4"/>
        <v>0</v>
      </c>
      <c r="J40">
        <f t="shared" si="9"/>
        <v>0</v>
      </c>
      <c r="K40">
        <f t="shared" si="5"/>
        <v>0</v>
      </c>
      <c r="L40">
        <f t="shared" si="8"/>
        <v>0</v>
      </c>
      <c r="M40">
        <f t="shared" si="7"/>
        <v>0</v>
      </c>
      <c r="N40">
        <f t="shared" si="6"/>
        <v>0</v>
      </c>
    </row>
    <row r="41" spans="1:14" x14ac:dyDescent="0.15">
      <c r="A41">
        <v>737159.93046296295</v>
      </c>
      <c r="B41">
        <v>1523283592693</v>
      </c>
      <c r="C41">
        <v>201640</v>
      </c>
      <c r="D41">
        <v>1.2103935079999999</v>
      </c>
      <c r="E41">
        <v>1</v>
      </c>
      <c r="F41" s="1">
        <f t="shared" si="0"/>
        <v>14.999999105930328</v>
      </c>
      <c r="G41">
        <f t="shared" si="1"/>
        <v>15.401</v>
      </c>
      <c r="H41">
        <v>-1</v>
      </c>
      <c r="I41">
        <f t="shared" si="4"/>
        <v>0</v>
      </c>
      <c r="J41">
        <f t="shared" si="9"/>
        <v>0</v>
      </c>
      <c r="K41">
        <f t="shared" si="5"/>
        <v>0</v>
      </c>
      <c r="L41">
        <f t="shared" si="8"/>
        <v>0</v>
      </c>
      <c r="M41">
        <f t="shared" si="7"/>
        <v>0</v>
      </c>
      <c r="N41">
        <f t="shared" si="6"/>
        <v>0</v>
      </c>
    </row>
    <row r="42" spans="1:14" x14ac:dyDescent="0.15">
      <c r="A42">
        <v>737159.93047453708</v>
      </c>
      <c r="B42">
        <v>1523283593654</v>
      </c>
      <c r="C42">
        <v>201641</v>
      </c>
      <c r="D42">
        <v>1.2175669929999999</v>
      </c>
      <c r="E42">
        <v>1</v>
      </c>
      <c r="F42" s="1">
        <f t="shared" si="0"/>
        <v>1.0000046342611313</v>
      </c>
      <c r="G42">
        <f t="shared" si="1"/>
        <v>0.96099999999999997</v>
      </c>
      <c r="H42">
        <v>-1</v>
      </c>
      <c r="I42">
        <f t="shared" si="4"/>
        <v>0</v>
      </c>
      <c r="J42">
        <f t="shared" si="9"/>
        <v>0</v>
      </c>
      <c r="K42">
        <f t="shared" si="5"/>
        <v>0</v>
      </c>
      <c r="L42">
        <f t="shared" si="8"/>
        <v>0</v>
      </c>
      <c r="M42">
        <f t="shared" si="7"/>
        <v>0</v>
      </c>
      <c r="N42">
        <f t="shared" si="6"/>
        <v>0</v>
      </c>
    </row>
    <row r="43" spans="1:14" x14ac:dyDescent="0.15">
      <c r="A43">
        <v>737159.93084490742</v>
      </c>
      <c r="B43">
        <v>1523283625073</v>
      </c>
      <c r="C43">
        <v>201642</v>
      </c>
      <c r="D43">
        <v>1.225029207</v>
      </c>
      <c r="E43">
        <v>0</v>
      </c>
      <c r="F43" s="1">
        <f t="shared" si="0"/>
        <v>31.999997422099113</v>
      </c>
      <c r="G43">
        <f t="shared" si="1"/>
        <v>31.419</v>
      </c>
      <c r="H43">
        <v>-1</v>
      </c>
      <c r="I43">
        <f t="shared" si="4"/>
        <v>0</v>
      </c>
      <c r="J43">
        <f t="shared" si="9"/>
        <v>0</v>
      </c>
      <c r="K43">
        <f t="shared" si="5"/>
        <v>0</v>
      </c>
      <c r="L43">
        <f t="shared" si="8"/>
        <v>0</v>
      </c>
      <c r="M43">
        <f t="shared" si="7"/>
        <v>0</v>
      </c>
      <c r="N43">
        <f t="shared" si="6"/>
        <v>0</v>
      </c>
    </row>
    <row r="44" spans="1:14" x14ac:dyDescent="0.15">
      <c r="A44">
        <v>737159.93086805556</v>
      </c>
      <c r="B44">
        <v>1523283627841</v>
      </c>
      <c r="C44">
        <v>201643</v>
      </c>
      <c r="D44">
        <v>1.232795026</v>
      </c>
      <c r="E44">
        <v>1</v>
      </c>
      <c r="F44" s="1">
        <f t="shared" si="0"/>
        <v>1.9999992102384567</v>
      </c>
      <c r="G44">
        <f t="shared" si="1"/>
        <v>2.7679999999999998</v>
      </c>
      <c r="H44">
        <v>-1</v>
      </c>
      <c r="I44">
        <f t="shared" si="4"/>
        <v>0</v>
      </c>
      <c r="J44">
        <f t="shared" si="9"/>
        <v>0</v>
      </c>
      <c r="K44">
        <f t="shared" si="5"/>
        <v>0</v>
      </c>
      <c r="L44">
        <f t="shared" si="8"/>
        <v>0</v>
      </c>
      <c r="M44">
        <f t="shared" si="7"/>
        <v>0</v>
      </c>
      <c r="N44">
        <f t="shared" si="6"/>
        <v>0</v>
      </c>
    </row>
    <row r="45" spans="1:14" x14ac:dyDescent="0.15">
      <c r="A45">
        <v>737159.93098379625</v>
      </c>
      <c r="B45">
        <v>1523283637228</v>
      </c>
      <c r="C45">
        <v>201644</v>
      </c>
      <c r="D45">
        <v>1.240886036</v>
      </c>
      <c r="E45">
        <v>1</v>
      </c>
      <c r="F45" s="1">
        <f t="shared" si="0"/>
        <v>9.9999960511922836</v>
      </c>
      <c r="G45">
        <f t="shared" si="1"/>
        <v>9.3870000000000005</v>
      </c>
      <c r="H45">
        <v>-1</v>
      </c>
      <c r="I45">
        <f t="shared" si="4"/>
        <v>0</v>
      </c>
      <c r="J45">
        <f t="shared" si="9"/>
        <v>0</v>
      </c>
      <c r="K45">
        <f t="shared" si="5"/>
        <v>0</v>
      </c>
      <c r="L45">
        <f t="shared" si="8"/>
        <v>0</v>
      </c>
      <c r="M45">
        <f t="shared" si="7"/>
        <v>0</v>
      </c>
      <c r="N45">
        <f t="shared" si="6"/>
        <v>0</v>
      </c>
    </row>
    <row r="46" spans="1:14" x14ac:dyDescent="0.15">
      <c r="A46">
        <v>737159.93162037036</v>
      </c>
      <c r="B46">
        <v>1523283692825</v>
      </c>
      <c r="C46">
        <v>201645</v>
      </c>
      <c r="D46">
        <v>1.249310159</v>
      </c>
      <c r="E46">
        <v>1</v>
      </c>
      <c r="F46" s="1">
        <f t="shared" si="0"/>
        <v>55.000003427267075</v>
      </c>
      <c r="G46">
        <f t="shared" si="1"/>
        <v>55.597000000000001</v>
      </c>
      <c r="H46">
        <v>-1</v>
      </c>
      <c r="I46">
        <f t="shared" si="4"/>
        <v>0</v>
      </c>
      <c r="J46">
        <f t="shared" si="9"/>
        <v>0</v>
      </c>
      <c r="K46">
        <f t="shared" si="5"/>
        <v>0</v>
      </c>
      <c r="L46">
        <f t="shared" si="8"/>
        <v>0</v>
      </c>
      <c r="M46">
        <f t="shared" si="7"/>
        <v>0</v>
      </c>
      <c r="N46">
        <f t="shared" si="6"/>
        <v>0</v>
      </c>
    </row>
    <row r="47" spans="1:14" x14ac:dyDescent="0.15">
      <c r="A47">
        <v>737159.93178240745</v>
      </c>
      <c r="B47">
        <v>1523283706560</v>
      </c>
      <c r="C47">
        <v>201646</v>
      </c>
      <c r="D47">
        <v>1.2580939310000001</v>
      </c>
      <c r="E47">
        <v>1</v>
      </c>
      <c r="F47" s="1">
        <f t="shared" si="0"/>
        <v>14.000004529953003</v>
      </c>
      <c r="G47">
        <f t="shared" si="1"/>
        <v>13.734999999999999</v>
      </c>
      <c r="H47">
        <v>-1</v>
      </c>
      <c r="I47">
        <f t="shared" si="4"/>
        <v>0</v>
      </c>
      <c r="J47">
        <f t="shared" si="9"/>
        <v>0</v>
      </c>
      <c r="K47">
        <f t="shared" si="5"/>
        <v>0</v>
      </c>
      <c r="L47">
        <f t="shared" si="8"/>
        <v>0</v>
      </c>
      <c r="M47">
        <f t="shared" si="7"/>
        <v>0</v>
      </c>
      <c r="N47">
        <f t="shared" si="6"/>
        <v>0</v>
      </c>
    </row>
    <row r="48" spans="1:14" x14ac:dyDescent="0.15">
      <c r="A48">
        <v>737159.93224537035</v>
      </c>
      <c r="B48">
        <v>1523283746431</v>
      </c>
      <c r="C48">
        <v>201647</v>
      </c>
      <c r="D48">
        <v>1.2672501519999999</v>
      </c>
      <c r="E48">
        <v>0</v>
      </c>
      <c r="F48" s="1">
        <f t="shared" si="0"/>
        <v>39.99999426305294</v>
      </c>
      <c r="G48">
        <f t="shared" si="1"/>
        <v>39.871000000000002</v>
      </c>
      <c r="H48">
        <v>-1</v>
      </c>
      <c r="I48">
        <f t="shared" si="4"/>
        <v>0</v>
      </c>
      <c r="J48">
        <f t="shared" si="9"/>
        <v>0</v>
      </c>
      <c r="K48">
        <f t="shared" si="5"/>
        <v>0</v>
      </c>
      <c r="L48">
        <f t="shared" si="8"/>
        <v>0</v>
      </c>
      <c r="M48">
        <f t="shared" si="7"/>
        <v>0</v>
      </c>
      <c r="N48">
        <f t="shared" si="6"/>
        <v>0</v>
      </c>
    </row>
    <row r="49" spans="1:14" x14ac:dyDescent="0.15">
      <c r="A49">
        <v>737159.93236111116</v>
      </c>
      <c r="B49">
        <v>1523283756630</v>
      </c>
      <c r="C49">
        <v>201648</v>
      </c>
      <c r="D49">
        <v>1.276804871</v>
      </c>
      <c r="E49">
        <v>1</v>
      </c>
      <c r="F49" s="1">
        <f t="shared" si="0"/>
        <v>10.000006109476089</v>
      </c>
      <c r="G49">
        <f t="shared" si="1"/>
        <v>10.199</v>
      </c>
      <c r="H49">
        <v>-1</v>
      </c>
      <c r="I49">
        <f t="shared" si="4"/>
        <v>0</v>
      </c>
      <c r="J49">
        <f t="shared" si="9"/>
        <v>0</v>
      </c>
      <c r="K49">
        <f t="shared" si="5"/>
        <v>0</v>
      </c>
      <c r="L49">
        <f t="shared" si="8"/>
        <v>0</v>
      </c>
      <c r="M49">
        <f t="shared" si="7"/>
        <v>0</v>
      </c>
      <c r="N49">
        <f t="shared" si="6"/>
        <v>0</v>
      </c>
    </row>
    <row r="50" spans="1:14" x14ac:dyDescent="0.15">
      <c r="A50">
        <v>737159.93303240743</v>
      </c>
      <c r="B50">
        <v>1523283814333</v>
      </c>
      <c r="C50">
        <v>201649</v>
      </c>
      <c r="D50">
        <v>1.286779468</v>
      </c>
      <c r="E50">
        <v>0</v>
      </c>
      <c r="F50" s="1">
        <f t="shared" si="0"/>
        <v>57.999997213482857</v>
      </c>
      <c r="G50">
        <f t="shared" si="1"/>
        <v>57.703000000000003</v>
      </c>
      <c r="H50">
        <v>-1</v>
      </c>
      <c r="I50">
        <f t="shared" si="4"/>
        <v>0</v>
      </c>
      <c r="J50">
        <f t="shared" si="9"/>
        <v>0</v>
      </c>
      <c r="K50">
        <f t="shared" si="5"/>
        <v>0</v>
      </c>
      <c r="L50">
        <f t="shared" si="8"/>
        <v>0</v>
      </c>
      <c r="M50">
        <f t="shared" si="7"/>
        <v>0</v>
      </c>
      <c r="N50">
        <f t="shared" si="6"/>
        <v>0</v>
      </c>
    </row>
    <row r="51" spans="1:14" x14ac:dyDescent="0.15">
      <c r="A51">
        <v>737159.93310185184</v>
      </c>
      <c r="B51">
        <v>1523283820672</v>
      </c>
      <c r="C51">
        <v>201650</v>
      </c>
      <c r="D51">
        <v>1.297193515</v>
      </c>
      <c r="E51">
        <v>1</v>
      </c>
      <c r="F51" s="1">
        <f t="shared" si="0"/>
        <v>5.9999976307153702</v>
      </c>
      <c r="G51">
        <f t="shared" si="1"/>
        <v>6.3390000000000004</v>
      </c>
      <c r="H51">
        <v>-1</v>
      </c>
      <c r="I51">
        <f t="shared" si="4"/>
        <v>0</v>
      </c>
      <c r="J51">
        <f t="shared" si="9"/>
        <v>0</v>
      </c>
      <c r="K51">
        <f t="shared" si="5"/>
        <v>0</v>
      </c>
      <c r="L51">
        <f t="shared" si="8"/>
        <v>0</v>
      </c>
      <c r="M51">
        <f t="shared" si="7"/>
        <v>0</v>
      </c>
      <c r="N51">
        <f t="shared" si="6"/>
        <v>0</v>
      </c>
    </row>
    <row r="52" spans="1:14" x14ac:dyDescent="0.15">
      <c r="A52">
        <v>737159.93317129626</v>
      </c>
      <c r="B52">
        <v>1523283826872</v>
      </c>
      <c r="C52">
        <v>201651</v>
      </c>
      <c r="D52">
        <v>1.3080809470000001</v>
      </c>
      <c r="E52">
        <v>0</v>
      </c>
      <c r="F52" s="1">
        <f t="shared" si="0"/>
        <v>5.9999976307153702</v>
      </c>
      <c r="G52">
        <f t="shared" si="1"/>
        <v>6.2</v>
      </c>
      <c r="H52">
        <v>-1</v>
      </c>
      <c r="I52">
        <f t="shared" si="4"/>
        <v>0</v>
      </c>
      <c r="J52">
        <f t="shared" si="9"/>
        <v>0</v>
      </c>
      <c r="K52">
        <f t="shared" si="5"/>
        <v>0</v>
      </c>
      <c r="L52">
        <f t="shared" si="8"/>
        <v>0</v>
      </c>
      <c r="M52">
        <f t="shared" si="7"/>
        <v>0</v>
      </c>
      <c r="N52">
        <f t="shared" si="6"/>
        <v>0</v>
      </c>
    </row>
    <row r="53" spans="1:14" x14ac:dyDescent="0.15">
      <c r="A53">
        <v>737159.93324074079</v>
      </c>
      <c r="B53">
        <v>1523283832058</v>
      </c>
      <c r="C53">
        <v>201652</v>
      </c>
      <c r="D53">
        <v>1.319461432</v>
      </c>
      <c r="E53">
        <v>0</v>
      </c>
      <c r="F53" s="1">
        <f t="shared" si="0"/>
        <v>6.000007688999176</v>
      </c>
      <c r="G53">
        <f t="shared" si="1"/>
        <v>5.1859999999999999</v>
      </c>
      <c r="H53">
        <v>-1</v>
      </c>
      <c r="I53">
        <f t="shared" si="4"/>
        <v>0</v>
      </c>
      <c r="J53">
        <f t="shared" si="9"/>
        <v>0</v>
      </c>
      <c r="K53">
        <f t="shared" si="5"/>
        <v>0</v>
      </c>
      <c r="L53">
        <f t="shared" si="8"/>
        <v>0</v>
      </c>
      <c r="M53">
        <f t="shared" si="7"/>
        <v>0</v>
      </c>
      <c r="N53">
        <f t="shared" si="6"/>
        <v>0</v>
      </c>
    </row>
    <row r="54" spans="1:14" x14ac:dyDescent="0.15">
      <c r="A54">
        <v>737159.93336805562</v>
      </c>
      <c r="B54">
        <v>1523283843533</v>
      </c>
      <c r="C54">
        <v>201653</v>
      </c>
      <c r="D54">
        <v>1.331369542</v>
      </c>
      <c r="E54">
        <v>1</v>
      </c>
      <c r="F54" s="1">
        <f t="shared" si="0"/>
        <v>11.000000685453415</v>
      </c>
      <c r="G54">
        <f t="shared" si="1"/>
        <v>11.475</v>
      </c>
      <c r="H54">
        <v>-1</v>
      </c>
      <c r="I54">
        <f t="shared" si="4"/>
        <v>0</v>
      </c>
      <c r="J54">
        <f t="shared" si="9"/>
        <v>0</v>
      </c>
      <c r="K54">
        <f t="shared" si="5"/>
        <v>0</v>
      </c>
      <c r="L54">
        <f t="shared" si="8"/>
        <v>0</v>
      </c>
      <c r="M54">
        <f t="shared" si="7"/>
        <v>0</v>
      </c>
      <c r="N54">
        <f t="shared" si="6"/>
        <v>0</v>
      </c>
    </row>
    <row r="55" spans="1:14" x14ac:dyDescent="0.15">
      <c r="A55">
        <v>737159.93356481486</v>
      </c>
      <c r="B55">
        <v>1523283860142</v>
      </c>
      <c r="C55">
        <v>201654</v>
      </c>
      <c r="D55">
        <v>1.3438389100000001</v>
      </c>
      <c r="E55">
        <v>1</v>
      </c>
      <c r="F55" s="1">
        <f t="shared" si="0"/>
        <v>16.999998316168785</v>
      </c>
      <c r="G55">
        <f t="shared" si="1"/>
        <v>16.609000000000002</v>
      </c>
      <c r="H55">
        <v>-1</v>
      </c>
      <c r="I55">
        <f t="shared" si="4"/>
        <v>0</v>
      </c>
      <c r="J55">
        <f t="shared" si="9"/>
        <v>0</v>
      </c>
      <c r="K55">
        <f t="shared" si="5"/>
        <v>0</v>
      </c>
      <c r="L55">
        <f t="shared" si="8"/>
        <v>0</v>
      </c>
      <c r="M55">
        <f t="shared" si="7"/>
        <v>0</v>
      </c>
      <c r="N55">
        <f t="shared" si="6"/>
        <v>0</v>
      </c>
    </row>
    <row r="56" spans="1:14" x14ac:dyDescent="0.15">
      <c r="A56">
        <v>737159.93359953701</v>
      </c>
      <c r="B56">
        <v>1523283863507</v>
      </c>
      <c r="C56">
        <v>201655</v>
      </c>
      <c r="D56">
        <v>1.3569021649999999</v>
      </c>
      <c r="E56">
        <v>1</v>
      </c>
      <c r="F56" s="1">
        <f t="shared" si="0"/>
        <v>2.9999937862157822</v>
      </c>
      <c r="G56">
        <f t="shared" si="1"/>
        <v>3.3650000000000002</v>
      </c>
      <c r="H56">
        <v>-1</v>
      </c>
      <c r="I56">
        <f t="shared" si="4"/>
        <v>0</v>
      </c>
      <c r="J56">
        <f t="shared" si="9"/>
        <v>0</v>
      </c>
      <c r="K56">
        <f t="shared" si="5"/>
        <v>0</v>
      </c>
      <c r="L56">
        <f t="shared" si="8"/>
        <v>0</v>
      </c>
      <c r="M56">
        <f t="shared" si="7"/>
        <v>0</v>
      </c>
      <c r="N56">
        <f t="shared" si="6"/>
        <v>0</v>
      </c>
    </row>
    <row r="57" spans="1:14" x14ac:dyDescent="0.15">
      <c r="A57">
        <v>737159.93392361107</v>
      </c>
      <c r="B57">
        <v>1523283891419</v>
      </c>
      <c r="C57">
        <v>201656</v>
      </c>
      <c r="D57">
        <v>1.370598</v>
      </c>
      <c r="E57">
        <v>1</v>
      </c>
      <c r="F57" s="1">
        <f t="shared" si="0"/>
        <v>27.9999990016222</v>
      </c>
      <c r="G57">
        <f t="shared" si="1"/>
        <v>27.911999999999999</v>
      </c>
      <c r="H57">
        <v>-1</v>
      </c>
      <c r="I57">
        <f t="shared" si="4"/>
        <v>0</v>
      </c>
      <c r="J57">
        <f t="shared" si="9"/>
        <v>0</v>
      </c>
      <c r="K57">
        <f t="shared" si="5"/>
        <v>0</v>
      </c>
      <c r="L57">
        <f t="shared" si="8"/>
        <v>0</v>
      </c>
      <c r="M57">
        <f t="shared" si="7"/>
        <v>0</v>
      </c>
      <c r="N57">
        <f t="shared" si="6"/>
        <v>0</v>
      </c>
    </row>
    <row r="58" spans="1:14" x14ac:dyDescent="0.15">
      <c r="A58">
        <v>737159.9339351852</v>
      </c>
      <c r="B58">
        <v>1523283892859</v>
      </c>
      <c r="C58">
        <v>201657</v>
      </c>
      <c r="D58">
        <v>1.3849718010000001</v>
      </c>
      <c r="E58">
        <v>1</v>
      </c>
      <c r="F58" s="1">
        <f t="shared" si="0"/>
        <v>1.0000046342611313</v>
      </c>
      <c r="G58">
        <f t="shared" si="1"/>
        <v>1.44</v>
      </c>
      <c r="H58">
        <v>-1</v>
      </c>
      <c r="I58">
        <f t="shared" si="4"/>
        <v>0</v>
      </c>
      <c r="J58">
        <f t="shared" si="9"/>
        <v>0</v>
      </c>
      <c r="K58">
        <f t="shared" si="5"/>
        <v>0</v>
      </c>
      <c r="L58">
        <f t="shared" si="8"/>
        <v>0</v>
      </c>
      <c r="M58">
        <f t="shared" si="7"/>
        <v>0</v>
      </c>
      <c r="N58">
        <f t="shared" si="6"/>
        <v>0</v>
      </c>
    </row>
    <row r="59" spans="1:14" x14ac:dyDescent="0.15">
      <c r="A59">
        <v>737159.93395833333</v>
      </c>
      <c r="B59">
        <v>1523283894067</v>
      </c>
      <c r="C59">
        <v>201658</v>
      </c>
      <c r="D59">
        <v>1.400061419</v>
      </c>
      <c r="E59">
        <v>1</v>
      </c>
      <c r="F59" s="1">
        <f t="shared" si="0"/>
        <v>1.9999992102384567</v>
      </c>
      <c r="G59">
        <f t="shared" si="1"/>
        <v>1.208</v>
      </c>
      <c r="H59">
        <v>-1</v>
      </c>
      <c r="I59">
        <f t="shared" si="4"/>
        <v>0</v>
      </c>
      <c r="J59">
        <f t="shared" si="9"/>
        <v>0</v>
      </c>
      <c r="K59">
        <f t="shared" si="5"/>
        <v>0</v>
      </c>
      <c r="L59">
        <f t="shared" si="8"/>
        <v>0</v>
      </c>
      <c r="M59">
        <f t="shared" si="7"/>
        <v>0</v>
      </c>
      <c r="N59">
        <f t="shared" si="6"/>
        <v>0</v>
      </c>
    </row>
    <row r="60" spans="1:14" x14ac:dyDescent="0.15">
      <c r="A60">
        <v>737159.93421296298</v>
      </c>
      <c r="B60">
        <v>1523283916311</v>
      </c>
      <c r="C60">
        <v>201659</v>
      </c>
      <c r="D60">
        <v>1.415923085</v>
      </c>
      <c r="E60">
        <v>0</v>
      </c>
      <c r="F60" s="1">
        <f t="shared" si="0"/>
        <v>22.00000137090683</v>
      </c>
      <c r="G60">
        <f t="shared" si="1"/>
        <v>22.244</v>
      </c>
      <c r="H60">
        <v>-1</v>
      </c>
      <c r="I60">
        <f t="shared" si="4"/>
        <v>0</v>
      </c>
      <c r="J60">
        <f t="shared" si="9"/>
        <v>0</v>
      </c>
      <c r="K60">
        <f t="shared" si="5"/>
        <v>0</v>
      </c>
      <c r="L60">
        <f t="shared" si="8"/>
        <v>0</v>
      </c>
      <c r="M60">
        <f t="shared" si="7"/>
        <v>0</v>
      </c>
      <c r="N60">
        <f t="shared" si="6"/>
        <v>0</v>
      </c>
    </row>
    <row r="61" spans="1:14" x14ac:dyDescent="0.15">
      <c r="A61">
        <v>737159.93447916664</v>
      </c>
      <c r="B61">
        <v>1523283939494</v>
      </c>
      <c r="C61">
        <v>201660</v>
      </c>
      <c r="D61">
        <v>1.4326061290000001</v>
      </c>
      <c r="E61">
        <v>1</v>
      </c>
      <c r="F61" s="1">
        <f t="shared" si="0"/>
        <v>22.999995946884155</v>
      </c>
      <c r="G61">
        <f t="shared" si="1"/>
        <v>23.183</v>
      </c>
      <c r="H61">
        <v>-1</v>
      </c>
      <c r="I61">
        <f t="shared" si="4"/>
        <v>0</v>
      </c>
      <c r="J61">
        <f t="shared" si="9"/>
        <v>0</v>
      </c>
      <c r="K61">
        <f t="shared" si="5"/>
        <v>0</v>
      </c>
      <c r="L61">
        <f t="shared" si="8"/>
        <v>0</v>
      </c>
      <c r="M61">
        <f t="shared" si="7"/>
        <v>0</v>
      </c>
      <c r="N61">
        <f t="shared" si="6"/>
        <v>0</v>
      </c>
    </row>
    <row r="62" spans="1:14" x14ac:dyDescent="0.15">
      <c r="A62">
        <v>737159.93542824069</v>
      </c>
      <c r="B62">
        <v>1523284021203</v>
      </c>
      <c r="C62">
        <v>201661</v>
      </c>
      <c r="D62">
        <v>1.450172182</v>
      </c>
      <c r="E62">
        <v>1</v>
      </c>
      <c r="F62" s="1">
        <f t="shared" si="0"/>
        <v>81.999997794628143</v>
      </c>
      <c r="G62">
        <f t="shared" si="1"/>
        <v>81.709000000000003</v>
      </c>
      <c r="H62">
        <v>-1</v>
      </c>
      <c r="I62">
        <f t="shared" si="4"/>
        <v>0</v>
      </c>
      <c r="J62">
        <f t="shared" si="9"/>
        <v>0</v>
      </c>
      <c r="K62">
        <f t="shared" si="5"/>
        <v>0</v>
      </c>
      <c r="L62">
        <f t="shared" si="8"/>
        <v>0</v>
      </c>
      <c r="M62">
        <f t="shared" si="7"/>
        <v>0</v>
      </c>
      <c r="N62">
        <f t="shared" si="6"/>
        <v>0</v>
      </c>
    </row>
    <row r="63" spans="1:14" x14ac:dyDescent="0.15">
      <c r="A63">
        <v>737159.9356018519</v>
      </c>
      <c r="B63">
        <v>1523284036342</v>
      </c>
      <c r="C63">
        <v>201662</v>
      </c>
      <c r="D63">
        <v>1.468684345</v>
      </c>
      <c r="E63">
        <v>1</v>
      </c>
      <c r="F63" s="1">
        <f t="shared" si="0"/>
        <v>15.000009164214134</v>
      </c>
      <c r="G63">
        <f t="shared" si="1"/>
        <v>15.138999999999999</v>
      </c>
      <c r="H63">
        <v>-1</v>
      </c>
      <c r="I63">
        <f t="shared" si="4"/>
        <v>0</v>
      </c>
      <c r="J63">
        <f t="shared" si="9"/>
        <v>0</v>
      </c>
      <c r="K63">
        <f t="shared" si="5"/>
        <v>0</v>
      </c>
      <c r="L63">
        <f t="shared" si="8"/>
        <v>0</v>
      </c>
      <c r="M63">
        <f t="shared" si="7"/>
        <v>0</v>
      </c>
      <c r="N63">
        <f t="shared" si="6"/>
        <v>0</v>
      </c>
    </row>
    <row r="64" spans="1:14" x14ac:dyDescent="0.15">
      <c r="A64">
        <v>737159.93572916673</v>
      </c>
      <c r="B64">
        <v>1523284047399</v>
      </c>
      <c r="C64">
        <v>201663</v>
      </c>
      <c r="D64">
        <v>1.488215775</v>
      </c>
      <c r="E64">
        <v>1</v>
      </c>
      <c r="F64" s="1">
        <f t="shared" si="0"/>
        <v>11.000000685453415</v>
      </c>
      <c r="G64">
        <f t="shared" si="1"/>
        <v>11.057</v>
      </c>
      <c r="H64">
        <v>-1</v>
      </c>
      <c r="I64">
        <f t="shared" si="4"/>
        <v>0</v>
      </c>
      <c r="J64">
        <f t="shared" si="9"/>
        <v>0</v>
      </c>
      <c r="K64">
        <f t="shared" si="5"/>
        <v>0</v>
      </c>
      <c r="L64">
        <f t="shared" si="8"/>
        <v>0</v>
      </c>
      <c r="M64">
        <f t="shared" si="7"/>
        <v>0</v>
      </c>
      <c r="N64">
        <f t="shared" si="6"/>
        <v>0</v>
      </c>
    </row>
    <row r="65" spans="1:14" x14ac:dyDescent="0.15">
      <c r="A65">
        <v>737159.93576388888</v>
      </c>
      <c r="B65">
        <v>1523284050281</v>
      </c>
      <c r="C65">
        <v>201664</v>
      </c>
      <c r="D65">
        <v>1.5088423120000001</v>
      </c>
      <c r="E65">
        <v>1</v>
      </c>
      <c r="F65" s="1">
        <f t="shared" si="0"/>
        <v>2.9999937862157822</v>
      </c>
      <c r="G65">
        <f t="shared" si="1"/>
        <v>2.8820000000000001</v>
      </c>
      <c r="H65">
        <v>-1</v>
      </c>
      <c r="I65">
        <f t="shared" si="4"/>
        <v>0</v>
      </c>
      <c r="J65">
        <f t="shared" si="9"/>
        <v>0</v>
      </c>
      <c r="K65">
        <f t="shared" si="5"/>
        <v>0</v>
      </c>
      <c r="L65">
        <f t="shared" si="8"/>
        <v>0</v>
      </c>
      <c r="M65">
        <f t="shared" si="7"/>
        <v>0</v>
      </c>
      <c r="N65">
        <f t="shared" si="6"/>
        <v>0</v>
      </c>
    </row>
    <row r="66" spans="1:14" x14ac:dyDescent="0.15">
      <c r="A66">
        <v>737159.93584490742</v>
      </c>
      <c r="B66">
        <v>1523284057972</v>
      </c>
      <c r="C66">
        <v>201665</v>
      </c>
      <c r="D66">
        <v>1.530647219</v>
      </c>
      <c r="E66">
        <v>1</v>
      </c>
      <c r="F66" s="1">
        <f t="shared" si="0"/>
        <v>7.0000022649765015</v>
      </c>
      <c r="G66">
        <f t="shared" si="1"/>
        <v>7.6909999999999998</v>
      </c>
      <c r="H66">
        <v>-1</v>
      </c>
      <c r="I66">
        <f t="shared" si="4"/>
        <v>0</v>
      </c>
      <c r="J66">
        <f t="shared" si="9"/>
        <v>0</v>
      </c>
      <c r="K66">
        <f t="shared" si="5"/>
        <v>0</v>
      </c>
      <c r="L66">
        <f t="shared" si="8"/>
        <v>0</v>
      </c>
      <c r="M66">
        <f t="shared" si="7"/>
        <v>0</v>
      </c>
      <c r="N66">
        <f t="shared" si="6"/>
        <v>0</v>
      </c>
    </row>
    <row r="67" spans="1:14" x14ac:dyDescent="0.15">
      <c r="A67">
        <v>737159.93593749998</v>
      </c>
      <c r="B67">
        <v>1523284065657</v>
      </c>
      <c r="C67">
        <v>201666</v>
      </c>
      <c r="D67">
        <v>1.553735957</v>
      </c>
      <c r="E67">
        <v>1</v>
      </c>
      <c r="F67" s="1">
        <f t="shared" si="0"/>
        <v>7.9999968409538269</v>
      </c>
      <c r="G67">
        <f t="shared" si="1"/>
        <v>7.6849999999999996</v>
      </c>
      <c r="H67">
        <v>-1</v>
      </c>
      <c r="I67">
        <f t="shared" si="4"/>
        <v>0</v>
      </c>
      <c r="J67">
        <f t="shared" si="9"/>
        <v>0</v>
      </c>
      <c r="K67">
        <f t="shared" si="5"/>
        <v>0</v>
      </c>
      <c r="L67">
        <f t="shared" si="8"/>
        <v>0</v>
      </c>
      <c r="M67">
        <f t="shared" si="7"/>
        <v>0</v>
      </c>
      <c r="N67">
        <f t="shared" si="6"/>
        <v>0</v>
      </c>
    </row>
    <row r="68" spans="1:14" x14ac:dyDescent="0.15">
      <c r="A68">
        <v>737159.93628472218</v>
      </c>
      <c r="B68">
        <v>1523284095455</v>
      </c>
      <c r="C68">
        <v>201667</v>
      </c>
      <c r="D68">
        <v>1.5782014769999999</v>
      </c>
      <c r="E68">
        <v>1</v>
      </c>
      <c r="F68" s="1">
        <f t="shared" ref="F68:F131" si="10">(A68-A67)*24*60*60</f>
        <v>29.999998211860657</v>
      </c>
      <c r="G68">
        <f t="shared" ref="G68:G131" si="11">(B68-B67)/1000</f>
        <v>29.797999999999998</v>
      </c>
      <c r="H68">
        <v>-1</v>
      </c>
      <c r="I68">
        <f t="shared" si="4"/>
        <v>0</v>
      </c>
      <c r="J68">
        <f t="shared" si="9"/>
        <v>0</v>
      </c>
      <c r="K68">
        <f t="shared" si="5"/>
        <v>0</v>
      </c>
      <c r="L68">
        <f t="shared" si="8"/>
        <v>0</v>
      </c>
      <c r="M68">
        <f t="shared" si="7"/>
        <v>0</v>
      </c>
      <c r="N68">
        <f t="shared" si="6"/>
        <v>0</v>
      </c>
    </row>
    <row r="69" spans="1:14" x14ac:dyDescent="0.15">
      <c r="A69">
        <v>737159.93643518514</v>
      </c>
      <c r="B69">
        <v>1523284108194</v>
      </c>
      <c r="C69">
        <v>201668</v>
      </c>
      <c r="D69">
        <v>1.5927285099999999</v>
      </c>
      <c r="E69">
        <v>1</v>
      </c>
      <c r="F69" s="1">
        <f t="shared" si="10"/>
        <v>12.999999895691872</v>
      </c>
      <c r="G69">
        <f t="shared" si="11"/>
        <v>12.739000000000001</v>
      </c>
      <c r="H69">
        <v>-1</v>
      </c>
      <c r="I69">
        <f t="shared" ref="I69:I132" si="12">IF(H69=1,G69,0)+I68</f>
        <v>0</v>
      </c>
      <c r="J69">
        <f t="shared" si="9"/>
        <v>0</v>
      </c>
      <c r="K69">
        <f t="shared" ref="K69:K132" si="13">IF(J69&gt;0,I69/J69,0)</f>
        <v>0</v>
      </c>
      <c r="L69">
        <f t="shared" si="8"/>
        <v>0</v>
      </c>
      <c r="M69">
        <f t="shared" si="7"/>
        <v>0</v>
      </c>
      <c r="N69">
        <f t="shared" ref="N69:N132" si="14">IF(M69&gt;0,L69/M69,0)</f>
        <v>0</v>
      </c>
    </row>
    <row r="70" spans="1:14" x14ac:dyDescent="0.15">
      <c r="A70">
        <v>737159.93649305555</v>
      </c>
      <c r="B70">
        <v>1523284113383</v>
      </c>
      <c r="C70">
        <v>201669</v>
      </c>
      <c r="D70">
        <v>1.6076141880000001</v>
      </c>
      <c r="E70">
        <v>0</v>
      </c>
      <c r="F70" s="1">
        <f t="shared" si="10"/>
        <v>5.0000030547380447</v>
      </c>
      <c r="G70">
        <f t="shared" si="11"/>
        <v>5.1890000000000001</v>
      </c>
      <c r="H70">
        <v>-1</v>
      </c>
      <c r="I70">
        <f t="shared" si="12"/>
        <v>0</v>
      </c>
      <c r="J70">
        <f t="shared" si="9"/>
        <v>0</v>
      </c>
      <c r="K70">
        <f t="shared" si="13"/>
        <v>0</v>
      </c>
      <c r="L70">
        <f t="shared" si="8"/>
        <v>0</v>
      </c>
      <c r="M70">
        <f t="shared" ref="M70:M133" si="15">M69+IF(H70&gt;-1,1-E70,0)</f>
        <v>0</v>
      </c>
      <c r="N70">
        <f t="shared" si="14"/>
        <v>0</v>
      </c>
    </row>
    <row r="71" spans="1:14" x14ac:dyDescent="0.15">
      <c r="A71">
        <v>737159.93677083333</v>
      </c>
      <c r="B71">
        <v>1523284137512</v>
      </c>
      <c r="C71">
        <v>201670</v>
      </c>
      <c r="D71">
        <v>1.622876175</v>
      </c>
      <c r="E71">
        <v>1</v>
      </c>
      <c r="F71" s="1">
        <f t="shared" si="10"/>
        <v>24.000000581145287</v>
      </c>
      <c r="G71">
        <f t="shared" si="11"/>
        <v>24.129000000000001</v>
      </c>
      <c r="H71">
        <v>-1</v>
      </c>
      <c r="I71">
        <f t="shared" si="12"/>
        <v>0</v>
      </c>
      <c r="J71">
        <f t="shared" si="9"/>
        <v>0</v>
      </c>
      <c r="K71">
        <f t="shared" si="13"/>
        <v>0</v>
      </c>
      <c r="L71">
        <f t="shared" si="8"/>
        <v>0</v>
      </c>
      <c r="M71">
        <f t="shared" si="15"/>
        <v>0</v>
      </c>
      <c r="N71">
        <f t="shared" si="14"/>
        <v>0</v>
      </c>
    </row>
    <row r="72" spans="1:14" x14ac:dyDescent="0.15">
      <c r="A72">
        <v>737159.9369791667</v>
      </c>
      <c r="B72">
        <v>1523284155296</v>
      </c>
      <c r="C72">
        <v>201671</v>
      </c>
      <c r="D72">
        <v>1.638507527</v>
      </c>
      <c r="E72">
        <v>1</v>
      </c>
      <c r="F72" s="1">
        <f t="shared" si="10"/>
        <v>18.000002950429916</v>
      </c>
      <c r="G72">
        <f t="shared" si="11"/>
        <v>17.783999999999999</v>
      </c>
      <c r="H72">
        <v>-1</v>
      </c>
      <c r="I72">
        <f t="shared" si="12"/>
        <v>0</v>
      </c>
      <c r="J72">
        <f t="shared" si="9"/>
        <v>0</v>
      </c>
      <c r="K72">
        <f t="shared" si="13"/>
        <v>0</v>
      </c>
      <c r="L72">
        <f t="shared" ref="L72:L135" si="16">IF(H72&gt;-1,G72,0)+L71</f>
        <v>0</v>
      </c>
      <c r="M72">
        <f t="shared" si="15"/>
        <v>0</v>
      </c>
      <c r="N72">
        <f t="shared" si="14"/>
        <v>0</v>
      </c>
    </row>
    <row r="73" spans="1:14" x14ac:dyDescent="0.15">
      <c r="A73">
        <v>737159.93716435181</v>
      </c>
      <c r="B73">
        <v>1523284171627</v>
      </c>
      <c r="C73">
        <v>201672</v>
      </c>
      <c r="D73">
        <v>1.6545264630000001</v>
      </c>
      <c r="E73">
        <v>1</v>
      </c>
      <c r="F73" s="1">
        <f t="shared" si="10"/>
        <v>15.999993681907654</v>
      </c>
      <c r="G73">
        <f t="shared" si="11"/>
        <v>16.331</v>
      </c>
      <c r="H73">
        <v>-1</v>
      </c>
      <c r="I73">
        <f t="shared" si="12"/>
        <v>0</v>
      </c>
      <c r="J73">
        <f t="shared" si="9"/>
        <v>0</v>
      </c>
      <c r="K73">
        <f t="shared" si="13"/>
        <v>0</v>
      </c>
      <c r="L73">
        <f t="shared" si="16"/>
        <v>0</v>
      </c>
      <c r="M73">
        <f t="shared" si="15"/>
        <v>0</v>
      </c>
      <c r="N73">
        <f t="shared" si="14"/>
        <v>0</v>
      </c>
    </row>
    <row r="74" spans="1:14" x14ac:dyDescent="0.15">
      <c r="A74">
        <v>737159.9373842593</v>
      </c>
      <c r="B74">
        <v>1523284190850</v>
      </c>
      <c r="C74">
        <v>201673</v>
      </c>
      <c r="D74">
        <v>1.6709256109999999</v>
      </c>
      <c r="E74">
        <v>1</v>
      </c>
      <c r="F74" s="1">
        <f t="shared" si="10"/>
        <v>19.000007584691048</v>
      </c>
      <c r="G74">
        <f t="shared" si="11"/>
        <v>19.222999999999999</v>
      </c>
      <c r="H74">
        <v>-1</v>
      </c>
      <c r="I74">
        <f t="shared" si="12"/>
        <v>0</v>
      </c>
      <c r="J74">
        <f t="shared" ref="J74:J137" si="17">J73+IF(H74&gt;-1,E74,0)</f>
        <v>0</v>
      </c>
      <c r="K74">
        <f t="shared" si="13"/>
        <v>0</v>
      </c>
      <c r="L74">
        <f t="shared" si="16"/>
        <v>0</v>
      </c>
      <c r="M74">
        <f t="shared" si="15"/>
        <v>0</v>
      </c>
      <c r="N74">
        <f t="shared" si="14"/>
        <v>0</v>
      </c>
    </row>
    <row r="75" spans="1:14" x14ac:dyDescent="0.15">
      <c r="A75">
        <v>737159.9378472222</v>
      </c>
      <c r="B75">
        <v>1523284230248</v>
      </c>
      <c r="C75">
        <v>201674</v>
      </c>
      <c r="D75">
        <v>1.687723726</v>
      </c>
      <c r="E75">
        <v>1</v>
      </c>
      <c r="F75" s="1">
        <f t="shared" si="10"/>
        <v>39.99999426305294</v>
      </c>
      <c r="G75">
        <f t="shared" si="11"/>
        <v>39.398000000000003</v>
      </c>
      <c r="H75">
        <v>-1</v>
      </c>
      <c r="I75">
        <f t="shared" si="12"/>
        <v>0</v>
      </c>
      <c r="J75">
        <f t="shared" si="17"/>
        <v>0</v>
      </c>
      <c r="K75">
        <f t="shared" si="13"/>
        <v>0</v>
      </c>
      <c r="L75">
        <f t="shared" si="16"/>
        <v>0</v>
      </c>
      <c r="M75">
        <f t="shared" si="15"/>
        <v>0</v>
      </c>
      <c r="N75">
        <f t="shared" si="14"/>
        <v>0</v>
      </c>
    </row>
    <row r="76" spans="1:14" x14ac:dyDescent="0.15">
      <c r="A76">
        <v>737159.93787037034</v>
      </c>
      <c r="B76">
        <v>1523284232578</v>
      </c>
      <c r="C76">
        <v>201676</v>
      </c>
      <c r="D76">
        <v>1.722501117</v>
      </c>
      <c r="E76">
        <v>0</v>
      </c>
      <c r="F76" s="1">
        <f t="shared" si="10"/>
        <v>1.9999992102384567</v>
      </c>
      <c r="G76">
        <f t="shared" si="11"/>
        <v>2.33</v>
      </c>
      <c r="H76">
        <v>-1</v>
      </c>
      <c r="I76">
        <f t="shared" si="12"/>
        <v>0</v>
      </c>
      <c r="J76">
        <f t="shared" si="17"/>
        <v>0</v>
      </c>
      <c r="K76">
        <f t="shared" si="13"/>
        <v>0</v>
      </c>
      <c r="L76">
        <f t="shared" si="16"/>
        <v>0</v>
      </c>
      <c r="M76">
        <f t="shared" si="15"/>
        <v>0</v>
      </c>
      <c r="N76">
        <f t="shared" si="14"/>
        <v>0</v>
      </c>
    </row>
    <row r="77" spans="1:14" x14ac:dyDescent="0.15">
      <c r="A77">
        <v>737159.93785879633</v>
      </c>
      <c r="B77">
        <v>1523284231447</v>
      </c>
      <c r="C77">
        <v>201675</v>
      </c>
      <c r="D77">
        <v>1.704912915</v>
      </c>
      <c r="E77">
        <v>1</v>
      </c>
      <c r="F77" s="1">
        <f t="shared" si="10"/>
        <v>-0.99999457597732544</v>
      </c>
      <c r="G77">
        <f t="shared" si="11"/>
        <v>-1.131</v>
      </c>
      <c r="H77">
        <v>-1</v>
      </c>
      <c r="I77">
        <f t="shared" si="12"/>
        <v>0</v>
      </c>
      <c r="J77">
        <f t="shared" si="17"/>
        <v>0</v>
      </c>
      <c r="K77">
        <f t="shared" si="13"/>
        <v>0</v>
      </c>
      <c r="L77">
        <f t="shared" si="16"/>
        <v>0</v>
      </c>
      <c r="M77">
        <f t="shared" si="15"/>
        <v>0</v>
      </c>
      <c r="N77">
        <f t="shared" si="14"/>
        <v>0</v>
      </c>
    </row>
    <row r="78" spans="1:14" x14ac:dyDescent="0.15">
      <c r="A78">
        <v>737159.93814814813</v>
      </c>
      <c r="B78">
        <v>1523284256013</v>
      </c>
      <c r="C78">
        <v>201677</v>
      </c>
      <c r="D78">
        <v>1.7404906550000001</v>
      </c>
      <c r="E78">
        <v>0</v>
      </c>
      <c r="F78" s="1">
        <f t="shared" si="10"/>
        <v>24.999995157122612</v>
      </c>
      <c r="G78">
        <f t="shared" si="11"/>
        <v>24.565999999999999</v>
      </c>
      <c r="H78">
        <v>-1</v>
      </c>
      <c r="I78">
        <f t="shared" si="12"/>
        <v>0</v>
      </c>
      <c r="J78">
        <f t="shared" si="17"/>
        <v>0</v>
      </c>
      <c r="K78">
        <f t="shared" si="13"/>
        <v>0</v>
      </c>
      <c r="L78">
        <f t="shared" si="16"/>
        <v>0</v>
      </c>
      <c r="M78">
        <f t="shared" si="15"/>
        <v>0</v>
      </c>
      <c r="N78">
        <f t="shared" si="14"/>
        <v>0</v>
      </c>
    </row>
    <row r="79" spans="1:14" x14ac:dyDescent="0.15">
      <c r="A79">
        <v>737159.93828703708</v>
      </c>
      <c r="B79">
        <v>1523284268804</v>
      </c>
      <c r="C79">
        <v>201678</v>
      </c>
      <c r="D79">
        <v>1.758883521</v>
      </c>
      <c r="E79">
        <v>1</v>
      </c>
      <c r="F79" s="1">
        <f t="shared" si="10"/>
        <v>12.000005319714546</v>
      </c>
      <c r="G79">
        <f t="shared" si="11"/>
        <v>12.791</v>
      </c>
      <c r="H79">
        <v>-1</v>
      </c>
      <c r="I79">
        <f t="shared" si="12"/>
        <v>0</v>
      </c>
      <c r="J79">
        <f t="shared" si="17"/>
        <v>0</v>
      </c>
      <c r="K79">
        <f t="shared" si="13"/>
        <v>0</v>
      </c>
      <c r="L79">
        <f t="shared" si="16"/>
        <v>0</v>
      </c>
      <c r="M79">
        <f t="shared" si="15"/>
        <v>0</v>
      </c>
      <c r="N79">
        <f t="shared" si="14"/>
        <v>0</v>
      </c>
    </row>
    <row r="80" spans="1:14" x14ac:dyDescent="0.15">
      <c r="A80">
        <v>737159.93831018521</v>
      </c>
      <c r="B80">
        <v>1523284270003</v>
      </c>
      <c r="C80">
        <v>201679</v>
      </c>
      <c r="D80">
        <v>1.777675305</v>
      </c>
      <c r="E80">
        <v>1</v>
      </c>
      <c r="F80" s="1">
        <f t="shared" si="10"/>
        <v>1.9999992102384567</v>
      </c>
      <c r="G80">
        <f t="shared" si="11"/>
        <v>1.1990000000000001</v>
      </c>
      <c r="H80">
        <v>-1</v>
      </c>
      <c r="I80">
        <f t="shared" si="12"/>
        <v>0</v>
      </c>
      <c r="J80">
        <f t="shared" si="17"/>
        <v>0</v>
      </c>
      <c r="K80">
        <f t="shared" si="13"/>
        <v>0</v>
      </c>
      <c r="L80">
        <f t="shared" si="16"/>
        <v>0</v>
      </c>
      <c r="M80">
        <f t="shared" si="15"/>
        <v>0</v>
      </c>
      <c r="N80">
        <f t="shared" si="14"/>
        <v>0</v>
      </c>
    </row>
    <row r="81" spans="1:14" x14ac:dyDescent="0.15">
      <c r="A81">
        <v>737159.93850694445</v>
      </c>
      <c r="B81">
        <v>1523284287725</v>
      </c>
      <c r="C81">
        <v>201680</v>
      </c>
      <c r="D81">
        <v>1.796866807</v>
      </c>
      <c r="E81">
        <v>1</v>
      </c>
      <c r="F81" s="1">
        <f t="shared" si="10"/>
        <v>16.999998316168785</v>
      </c>
      <c r="G81">
        <f t="shared" si="11"/>
        <v>17.722000000000001</v>
      </c>
      <c r="H81">
        <v>-1</v>
      </c>
      <c r="I81">
        <f t="shared" si="12"/>
        <v>0</v>
      </c>
      <c r="J81">
        <f t="shared" si="17"/>
        <v>0</v>
      </c>
      <c r="K81">
        <f t="shared" si="13"/>
        <v>0</v>
      </c>
      <c r="L81">
        <f t="shared" si="16"/>
        <v>0</v>
      </c>
      <c r="M81">
        <f t="shared" si="15"/>
        <v>0</v>
      </c>
      <c r="N81">
        <f t="shared" si="14"/>
        <v>0</v>
      </c>
    </row>
    <row r="82" spans="1:14" x14ac:dyDescent="0.15">
      <c r="A82">
        <v>737159.94263888884</v>
      </c>
      <c r="B82">
        <v>1523284644827</v>
      </c>
      <c r="C82">
        <v>201681</v>
      </c>
      <c r="D82">
        <v>10.145087947</v>
      </c>
      <c r="E82">
        <v>1</v>
      </c>
      <c r="F82" s="1">
        <f t="shared" si="10"/>
        <v>356.9999948143959</v>
      </c>
      <c r="G82">
        <f t="shared" si="11"/>
        <v>357.10199999999998</v>
      </c>
      <c r="H82">
        <v>-1</v>
      </c>
      <c r="I82">
        <f t="shared" si="12"/>
        <v>0</v>
      </c>
      <c r="J82">
        <f t="shared" si="17"/>
        <v>0</v>
      </c>
      <c r="K82">
        <f t="shared" si="13"/>
        <v>0</v>
      </c>
      <c r="L82">
        <f t="shared" si="16"/>
        <v>0</v>
      </c>
      <c r="M82">
        <f t="shared" si="15"/>
        <v>0</v>
      </c>
      <c r="N82">
        <f t="shared" si="14"/>
        <v>0</v>
      </c>
    </row>
    <row r="83" spans="1:14" x14ac:dyDescent="0.15">
      <c r="A83">
        <v>737159.94327546295</v>
      </c>
      <c r="B83">
        <v>1523284699317</v>
      </c>
      <c r="C83">
        <v>201682</v>
      </c>
      <c r="D83">
        <v>5.9420178159999999</v>
      </c>
      <c r="E83">
        <v>0</v>
      </c>
      <c r="F83" s="1">
        <f t="shared" si="10"/>
        <v>55.000003427267075</v>
      </c>
      <c r="G83">
        <f t="shared" si="11"/>
        <v>54.49</v>
      </c>
      <c r="H83">
        <v>-1</v>
      </c>
      <c r="I83">
        <f t="shared" si="12"/>
        <v>0</v>
      </c>
      <c r="J83">
        <f t="shared" si="17"/>
        <v>0</v>
      </c>
      <c r="K83">
        <f t="shared" si="13"/>
        <v>0</v>
      </c>
      <c r="L83">
        <f t="shared" si="16"/>
        <v>0</v>
      </c>
      <c r="M83">
        <f t="shared" si="15"/>
        <v>0</v>
      </c>
      <c r="N83">
        <f t="shared" si="14"/>
        <v>0</v>
      </c>
    </row>
    <row r="84" spans="1:14" x14ac:dyDescent="0.15">
      <c r="A84">
        <v>737159.94771990739</v>
      </c>
      <c r="B84">
        <v>1523285083743</v>
      </c>
      <c r="C84">
        <v>201683</v>
      </c>
      <c r="D84">
        <v>6.082297938</v>
      </c>
      <c r="E84">
        <v>0</v>
      </c>
      <c r="F84" s="1">
        <f t="shared" si="10"/>
        <v>383.99999924004078</v>
      </c>
      <c r="G84">
        <f t="shared" si="11"/>
        <v>384.42599999999999</v>
      </c>
      <c r="H84">
        <v>-1</v>
      </c>
      <c r="I84">
        <f t="shared" si="12"/>
        <v>0</v>
      </c>
      <c r="J84">
        <f t="shared" si="17"/>
        <v>0</v>
      </c>
      <c r="K84">
        <f t="shared" si="13"/>
        <v>0</v>
      </c>
      <c r="L84">
        <f t="shared" si="16"/>
        <v>0</v>
      </c>
      <c r="M84">
        <f t="shared" si="15"/>
        <v>0</v>
      </c>
      <c r="N84">
        <f t="shared" si="14"/>
        <v>0</v>
      </c>
    </row>
    <row r="85" spans="1:14" x14ac:dyDescent="0.15">
      <c r="A85">
        <v>737159.94908564817</v>
      </c>
      <c r="B85">
        <v>1523285201215</v>
      </c>
      <c r="C85">
        <v>201684</v>
      </c>
      <c r="D85">
        <v>4.1533684009999998</v>
      </c>
      <c r="E85">
        <v>0</v>
      </c>
      <c r="F85" s="1">
        <f t="shared" si="10"/>
        <v>118.00000369548798</v>
      </c>
      <c r="G85">
        <f t="shared" si="11"/>
        <v>117.47199999999999</v>
      </c>
      <c r="H85">
        <v>-1</v>
      </c>
      <c r="I85">
        <f t="shared" si="12"/>
        <v>0</v>
      </c>
      <c r="J85">
        <f t="shared" si="17"/>
        <v>0</v>
      </c>
      <c r="K85">
        <f t="shared" si="13"/>
        <v>0</v>
      </c>
      <c r="L85">
        <f t="shared" si="16"/>
        <v>0</v>
      </c>
      <c r="M85">
        <f t="shared" si="15"/>
        <v>0</v>
      </c>
      <c r="N85">
        <f t="shared" si="14"/>
        <v>0</v>
      </c>
    </row>
    <row r="86" spans="1:14" x14ac:dyDescent="0.15">
      <c r="A86">
        <v>737159.95023148146</v>
      </c>
      <c r="B86">
        <v>1523285300730</v>
      </c>
      <c r="C86">
        <v>201685</v>
      </c>
      <c r="D86">
        <v>3.71621976</v>
      </c>
      <c r="E86">
        <v>0</v>
      </c>
      <c r="F86" s="1">
        <f t="shared" si="10"/>
        <v>98.999996110796928</v>
      </c>
      <c r="G86">
        <f t="shared" si="11"/>
        <v>99.515000000000001</v>
      </c>
      <c r="H86">
        <v>-1</v>
      </c>
      <c r="I86">
        <f t="shared" si="12"/>
        <v>0</v>
      </c>
      <c r="J86">
        <f t="shared" si="17"/>
        <v>0</v>
      </c>
      <c r="K86">
        <f t="shared" si="13"/>
        <v>0</v>
      </c>
      <c r="L86">
        <f t="shared" si="16"/>
        <v>0</v>
      </c>
      <c r="M86">
        <f t="shared" si="15"/>
        <v>0</v>
      </c>
      <c r="N86">
        <f t="shared" si="14"/>
        <v>0</v>
      </c>
    </row>
    <row r="87" spans="1:14" x14ac:dyDescent="0.15">
      <c r="A87">
        <v>737159.95380787039</v>
      </c>
      <c r="B87">
        <v>1523285609963</v>
      </c>
      <c r="C87">
        <v>201686</v>
      </c>
      <c r="D87">
        <v>3.6468149630000002</v>
      </c>
      <c r="E87">
        <v>0</v>
      </c>
      <c r="F87" s="1">
        <f t="shared" si="10"/>
        <v>309.00000371038914</v>
      </c>
      <c r="G87">
        <f t="shared" si="11"/>
        <v>309.233</v>
      </c>
      <c r="H87">
        <v>-1</v>
      </c>
      <c r="I87">
        <f t="shared" si="12"/>
        <v>0</v>
      </c>
      <c r="J87">
        <f t="shared" si="17"/>
        <v>0</v>
      </c>
      <c r="K87">
        <f t="shared" si="13"/>
        <v>0</v>
      </c>
      <c r="L87">
        <f t="shared" si="16"/>
        <v>0</v>
      </c>
      <c r="M87">
        <f t="shared" si="15"/>
        <v>0</v>
      </c>
      <c r="N87">
        <f t="shared" si="14"/>
        <v>0</v>
      </c>
    </row>
    <row r="88" spans="1:14" x14ac:dyDescent="0.15">
      <c r="A88">
        <v>737159.95424768515</v>
      </c>
      <c r="B88">
        <v>1523285647037</v>
      </c>
      <c r="C88">
        <v>201687</v>
      </c>
      <c r="D88">
        <v>3.1075547970000001</v>
      </c>
      <c r="E88">
        <v>0</v>
      </c>
      <c r="F88" s="1">
        <f t="shared" si="10"/>
        <v>37.999995052814484</v>
      </c>
      <c r="G88">
        <f t="shared" si="11"/>
        <v>37.073999999999998</v>
      </c>
      <c r="H88">
        <v>-1</v>
      </c>
      <c r="I88">
        <f t="shared" si="12"/>
        <v>0</v>
      </c>
      <c r="J88">
        <f t="shared" si="17"/>
        <v>0</v>
      </c>
      <c r="K88">
        <f t="shared" si="13"/>
        <v>0</v>
      </c>
      <c r="L88">
        <f t="shared" si="16"/>
        <v>0</v>
      </c>
      <c r="M88">
        <f t="shared" si="15"/>
        <v>0</v>
      </c>
      <c r="N88">
        <f t="shared" si="14"/>
        <v>0</v>
      </c>
    </row>
    <row r="89" spans="1:14" x14ac:dyDescent="0.15">
      <c r="A89">
        <v>737159.95552083338</v>
      </c>
      <c r="B89">
        <v>1523285757991</v>
      </c>
      <c r="C89">
        <v>201688</v>
      </c>
      <c r="D89">
        <v>3.1584185260000002</v>
      </c>
      <c r="E89">
        <v>0</v>
      </c>
      <c r="F89" s="1">
        <f t="shared" si="10"/>
        <v>110.00000685453415</v>
      </c>
      <c r="G89">
        <f t="shared" si="11"/>
        <v>110.95399999999999</v>
      </c>
      <c r="H89">
        <v>-1</v>
      </c>
      <c r="I89">
        <f t="shared" si="12"/>
        <v>0</v>
      </c>
      <c r="J89">
        <f t="shared" si="17"/>
        <v>0</v>
      </c>
      <c r="K89">
        <f t="shared" si="13"/>
        <v>0</v>
      </c>
      <c r="L89">
        <f t="shared" si="16"/>
        <v>0</v>
      </c>
      <c r="M89">
        <f t="shared" si="15"/>
        <v>0</v>
      </c>
      <c r="N89">
        <f t="shared" si="14"/>
        <v>0</v>
      </c>
    </row>
    <row r="90" spans="1:14" x14ac:dyDescent="0.15">
      <c r="A90">
        <v>737159.95752314816</v>
      </c>
      <c r="B90">
        <v>1523285930858</v>
      </c>
      <c r="C90">
        <v>201689</v>
      </c>
      <c r="D90">
        <v>3.0103466889999999</v>
      </c>
      <c r="E90">
        <v>0</v>
      </c>
      <c r="F90" s="1">
        <f t="shared" si="10"/>
        <v>172.99999706447124</v>
      </c>
      <c r="G90">
        <f t="shared" si="11"/>
        <v>172.86699999999999</v>
      </c>
      <c r="H90">
        <v>-1</v>
      </c>
      <c r="I90">
        <f t="shared" si="12"/>
        <v>0</v>
      </c>
      <c r="J90">
        <f t="shared" si="17"/>
        <v>0</v>
      </c>
      <c r="K90">
        <f t="shared" si="13"/>
        <v>0</v>
      </c>
      <c r="L90">
        <f t="shared" si="16"/>
        <v>0</v>
      </c>
      <c r="M90">
        <f t="shared" si="15"/>
        <v>0</v>
      </c>
      <c r="N90">
        <f t="shared" si="14"/>
        <v>0</v>
      </c>
    </row>
    <row r="91" spans="1:14" x14ac:dyDescent="0.15">
      <c r="A91">
        <v>737159.95914351847</v>
      </c>
      <c r="B91">
        <v>1523286070153</v>
      </c>
      <c r="C91">
        <v>201690</v>
      </c>
      <c r="D91">
        <v>2.8793743549999999</v>
      </c>
      <c r="E91">
        <v>0</v>
      </c>
      <c r="F91" s="1">
        <f t="shared" si="10"/>
        <v>139.999995008111</v>
      </c>
      <c r="G91">
        <f t="shared" si="11"/>
        <v>139.29499999999999</v>
      </c>
      <c r="H91">
        <v>-1</v>
      </c>
      <c r="I91">
        <f t="shared" si="12"/>
        <v>0</v>
      </c>
      <c r="J91">
        <f t="shared" si="17"/>
        <v>0</v>
      </c>
      <c r="K91">
        <f t="shared" si="13"/>
        <v>0</v>
      </c>
      <c r="L91">
        <f t="shared" si="16"/>
        <v>0</v>
      </c>
      <c r="M91">
        <f t="shared" si="15"/>
        <v>0</v>
      </c>
      <c r="N91">
        <f t="shared" si="14"/>
        <v>0</v>
      </c>
    </row>
    <row r="92" spans="1:14" x14ac:dyDescent="0.15">
      <c r="A92">
        <v>737159.96453703707</v>
      </c>
      <c r="B92">
        <v>1523286536802</v>
      </c>
      <c r="C92">
        <v>201691</v>
      </c>
      <c r="D92">
        <v>2.7625802240000001</v>
      </c>
      <c r="E92">
        <v>0</v>
      </c>
      <c r="F92" s="1">
        <f t="shared" si="10"/>
        <v>466.00000709295273</v>
      </c>
      <c r="G92">
        <f t="shared" si="11"/>
        <v>466.649</v>
      </c>
      <c r="H92">
        <v>-1</v>
      </c>
      <c r="I92">
        <f t="shared" si="12"/>
        <v>0</v>
      </c>
      <c r="J92">
        <f t="shared" si="17"/>
        <v>0</v>
      </c>
      <c r="K92">
        <f t="shared" si="13"/>
        <v>0</v>
      </c>
      <c r="L92">
        <f t="shared" si="16"/>
        <v>0</v>
      </c>
      <c r="M92">
        <f t="shared" si="15"/>
        <v>0</v>
      </c>
      <c r="N92">
        <f t="shared" si="14"/>
        <v>0</v>
      </c>
    </row>
    <row r="93" spans="1:14" x14ac:dyDescent="0.15">
      <c r="A93">
        <v>737159.96499999997</v>
      </c>
      <c r="B93">
        <v>1523286576612</v>
      </c>
      <c r="C93">
        <v>201692</v>
      </c>
      <c r="D93">
        <v>2.2952504779999998</v>
      </c>
      <c r="E93">
        <v>0</v>
      </c>
      <c r="F93" s="1">
        <f t="shared" si="10"/>
        <v>39.99999426305294</v>
      </c>
      <c r="G93">
        <f t="shared" si="11"/>
        <v>39.81</v>
      </c>
      <c r="H93">
        <v>-1</v>
      </c>
      <c r="I93">
        <f t="shared" si="12"/>
        <v>0</v>
      </c>
      <c r="J93">
        <f t="shared" si="17"/>
        <v>0</v>
      </c>
      <c r="K93">
        <f t="shared" si="13"/>
        <v>0</v>
      </c>
      <c r="L93">
        <f t="shared" si="16"/>
        <v>0</v>
      </c>
      <c r="M93">
        <f t="shared" si="15"/>
        <v>0</v>
      </c>
      <c r="N93">
        <f t="shared" si="14"/>
        <v>0</v>
      </c>
    </row>
    <row r="94" spans="1:14" x14ac:dyDescent="0.15">
      <c r="A94">
        <v>737159.96546296298</v>
      </c>
      <c r="B94">
        <v>1523286616138</v>
      </c>
      <c r="C94">
        <v>201693</v>
      </c>
      <c r="D94">
        <v>2.3791044229999998</v>
      </c>
      <c r="E94">
        <v>0</v>
      </c>
      <c r="F94" s="1">
        <f t="shared" si="10"/>
        <v>40.000004321336746</v>
      </c>
      <c r="G94">
        <f t="shared" si="11"/>
        <v>39.526000000000003</v>
      </c>
      <c r="H94">
        <v>-1</v>
      </c>
      <c r="I94">
        <f t="shared" si="12"/>
        <v>0</v>
      </c>
      <c r="J94">
        <f t="shared" si="17"/>
        <v>0</v>
      </c>
      <c r="K94">
        <f t="shared" si="13"/>
        <v>0</v>
      </c>
      <c r="L94">
        <f t="shared" si="16"/>
        <v>0</v>
      </c>
      <c r="M94">
        <f t="shared" si="15"/>
        <v>0</v>
      </c>
      <c r="N94">
        <f t="shared" si="14"/>
        <v>0</v>
      </c>
    </row>
    <row r="95" spans="1:14" x14ac:dyDescent="0.15">
      <c r="A95">
        <v>737159.967025463</v>
      </c>
      <c r="B95">
        <v>1523286751624</v>
      </c>
      <c r="C95">
        <v>201694</v>
      </c>
      <c r="D95">
        <v>2.41125123</v>
      </c>
      <c r="E95">
        <v>0</v>
      </c>
      <c r="F95" s="1">
        <f t="shared" si="10"/>
        <v>135.00000201165676</v>
      </c>
      <c r="G95">
        <f t="shared" si="11"/>
        <v>135.48599999999999</v>
      </c>
      <c r="H95">
        <v>-1</v>
      </c>
      <c r="I95">
        <f t="shared" si="12"/>
        <v>0</v>
      </c>
      <c r="J95">
        <f t="shared" si="17"/>
        <v>0</v>
      </c>
      <c r="K95">
        <f t="shared" si="13"/>
        <v>0</v>
      </c>
      <c r="L95">
        <f t="shared" si="16"/>
        <v>0</v>
      </c>
      <c r="M95">
        <f t="shared" si="15"/>
        <v>0</v>
      </c>
      <c r="N95">
        <f t="shared" si="14"/>
        <v>0</v>
      </c>
    </row>
    <row r="96" spans="1:14" x14ac:dyDescent="0.15">
      <c r="A96">
        <v>737159.96795138891</v>
      </c>
      <c r="B96">
        <v>1523286831238</v>
      </c>
      <c r="C96">
        <v>201695</v>
      </c>
      <c r="D96">
        <v>2.3356498810000001</v>
      </c>
      <c r="E96">
        <v>0</v>
      </c>
      <c r="F96" s="1">
        <f t="shared" si="10"/>
        <v>79.999998584389687</v>
      </c>
      <c r="G96">
        <f t="shared" si="11"/>
        <v>79.614000000000004</v>
      </c>
      <c r="H96">
        <v>-1</v>
      </c>
      <c r="I96">
        <f t="shared" si="12"/>
        <v>0</v>
      </c>
      <c r="J96">
        <f t="shared" si="17"/>
        <v>0</v>
      </c>
      <c r="K96">
        <f t="shared" si="13"/>
        <v>0</v>
      </c>
      <c r="L96">
        <f t="shared" si="16"/>
        <v>0</v>
      </c>
      <c r="M96">
        <f t="shared" si="15"/>
        <v>0</v>
      </c>
      <c r="N96">
        <f t="shared" si="14"/>
        <v>0</v>
      </c>
    </row>
    <row r="97" spans="1:14" x14ac:dyDescent="0.15">
      <c r="A97">
        <v>737159.9747800926</v>
      </c>
      <c r="B97">
        <v>1523287421672</v>
      </c>
      <c r="C97">
        <v>201696</v>
      </c>
      <c r="D97">
        <v>2.3665186149999999</v>
      </c>
      <c r="E97">
        <v>0</v>
      </c>
      <c r="F97" s="1">
        <f t="shared" si="10"/>
        <v>589.99999836087227</v>
      </c>
      <c r="G97">
        <f t="shared" si="11"/>
        <v>590.43399999999997</v>
      </c>
      <c r="H97">
        <v>-1</v>
      </c>
      <c r="I97">
        <f t="shared" si="12"/>
        <v>0</v>
      </c>
      <c r="J97">
        <f t="shared" si="17"/>
        <v>0</v>
      </c>
      <c r="K97">
        <f t="shared" si="13"/>
        <v>0</v>
      </c>
      <c r="L97">
        <f t="shared" si="16"/>
        <v>0</v>
      </c>
      <c r="M97">
        <f t="shared" si="15"/>
        <v>0</v>
      </c>
      <c r="N97">
        <f t="shared" si="14"/>
        <v>0</v>
      </c>
    </row>
    <row r="98" spans="1:14" x14ac:dyDescent="0.15">
      <c r="A98">
        <v>737159.97548611113</v>
      </c>
      <c r="B98">
        <v>1523287482995</v>
      </c>
      <c r="C98">
        <v>201697</v>
      </c>
      <c r="D98">
        <v>1.962177719</v>
      </c>
      <c r="E98">
        <v>0</v>
      </c>
      <c r="F98" s="1">
        <f t="shared" si="10"/>
        <v>61.000001057982445</v>
      </c>
      <c r="G98">
        <f t="shared" si="11"/>
        <v>61.323</v>
      </c>
      <c r="H98">
        <v>-1</v>
      </c>
      <c r="I98">
        <f t="shared" si="12"/>
        <v>0</v>
      </c>
      <c r="J98">
        <f t="shared" si="17"/>
        <v>0</v>
      </c>
      <c r="K98">
        <f t="shared" si="13"/>
        <v>0</v>
      </c>
      <c r="L98">
        <f t="shared" si="16"/>
        <v>0</v>
      </c>
      <c r="M98">
        <f t="shared" si="15"/>
        <v>0</v>
      </c>
      <c r="N98">
        <f t="shared" si="14"/>
        <v>0</v>
      </c>
    </row>
    <row r="99" spans="1:14" x14ac:dyDescent="0.15">
      <c r="A99">
        <v>737159.97629629634</v>
      </c>
      <c r="B99">
        <v>1523287552516</v>
      </c>
      <c r="C99">
        <v>201698</v>
      </c>
      <c r="D99">
        <v>1.9467102329999999</v>
      </c>
      <c r="E99">
        <v>0</v>
      </c>
      <c r="F99" s="1">
        <f t="shared" si="10"/>
        <v>70.000002533197403</v>
      </c>
      <c r="G99">
        <f t="shared" si="11"/>
        <v>69.521000000000001</v>
      </c>
      <c r="H99">
        <v>-1</v>
      </c>
      <c r="I99">
        <f t="shared" si="12"/>
        <v>0</v>
      </c>
      <c r="J99">
        <f t="shared" si="17"/>
        <v>0</v>
      </c>
      <c r="K99">
        <f t="shared" si="13"/>
        <v>0</v>
      </c>
      <c r="L99">
        <f t="shared" si="16"/>
        <v>0</v>
      </c>
      <c r="M99">
        <f t="shared" si="15"/>
        <v>0</v>
      </c>
      <c r="N99">
        <f t="shared" si="14"/>
        <v>0</v>
      </c>
    </row>
    <row r="100" spans="1:14" x14ac:dyDescent="0.15">
      <c r="A100">
        <v>737159.97855324077</v>
      </c>
      <c r="B100">
        <v>1523287747414</v>
      </c>
      <c r="C100">
        <v>201699</v>
      </c>
      <c r="D100">
        <v>2.0017104460000001</v>
      </c>
      <c r="E100">
        <v>0</v>
      </c>
      <c r="F100" s="1">
        <f t="shared" si="10"/>
        <v>194.99999843537807</v>
      </c>
      <c r="G100">
        <f t="shared" si="11"/>
        <v>194.898</v>
      </c>
      <c r="H100">
        <v>-1</v>
      </c>
      <c r="I100">
        <f t="shared" si="12"/>
        <v>0</v>
      </c>
      <c r="J100">
        <f t="shared" si="17"/>
        <v>0</v>
      </c>
      <c r="K100">
        <f t="shared" si="13"/>
        <v>0</v>
      </c>
      <c r="L100">
        <f t="shared" si="16"/>
        <v>0</v>
      </c>
      <c r="M100">
        <f t="shared" si="15"/>
        <v>0</v>
      </c>
      <c r="N100">
        <f t="shared" si="14"/>
        <v>0</v>
      </c>
    </row>
    <row r="101" spans="1:14" x14ac:dyDescent="0.15">
      <c r="A101">
        <v>737159.97902777779</v>
      </c>
      <c r="B101">
        <v>1523287788820</v>
      </c>
      <c r="C101">
        <v>201700</v>
      </c>
      <c r="D101">
        <v>1.951347328</v>
      </c>
      <c r="E101">
        <v>0</v>
      </c>
      <c r="F101" s="1">
        <f t="shared" si="10"/>
        <v>40.999998897314072</v>
      </c>
      <c r="G101">
        <f t="shared" si="11"/>
        <v>41.405999999999999</v>
      </c>
      <c r="H101">
        <v>-1</v>
      </c>
      <c r="I101">
        <f t="shared" si="12"/>
        <v>0</v>
      </c>
      <c r="J101">
        <f t="shared" si="17"/>
        <v>0</v>
      </c>
      <c r="K101">
        <f t="shared" si="13"/>
        <v>0</v>
      </c>
      <c r="L101">
        <f t="shared" si="16"/>
        <v>0</v>
      </c>
      <c r="M101">
        <f t="shared" si="15"/>
        <v>0</v>
      </c>
      <c r="N101">
        <f t="shared" si="14"/>
        <v>0</v>
      </c>
    </row>
    <row r="102" spans="1:14" x14ac:dyDescent="0.15">
      <c r="A102">
        <v>737159.97951388895</v>
      </c>
      <c r="B102">
        <v>1523287830808</v>
      </c>
      <c r="C102">
        <v>201701</v>
      </c>
      <c r="D102">
        <v>2.0054085690000001</v>
      </c>
      <c r="E102">
        <v>0</v>
      </c>
      <c r="F102" s="1">
        <f t="shared" si="10"/>
        <v>42.000003531575203</v>
      </c>
      <c r="G102">
        <f t="shared" si="11"/>
        <v>41.988</v>
      </c>
      <c r="H102">
        <v>-1</v>
      </c>
      <c r="I102">
        <f t="shared" si="12"/>
        <v>0</v>
      </c>
      <c r="J102">
        <f t="shared" si="17"/>
        <v>0</v>
      </c>
      <c r="K102">
        <f t="shared" si="13"/>
        <v>0</v>
      </c>
      <c r="L102">
        <f t="shared" si="16"/>
        <v>0</v>
      </c>
      <c r="M102">
        <f t="shared" si="15"/>
        <v>0</v>
      </c>
      <c r="N102">
        <f t="shared" si="14"/>
        <v>0</v>
      </c>
    </row>
    <row r="103" spans="1:14" x14ac:dyDescent="0.15">
      <c r="A103">
        <v>737159.98085648147</v>
      </c>
      <c r="B103">
        <v>1523287946721</v>
      </c>
      <c r="C103">
        <v>201702</v>
      </c>
      <c r="D103">
        <v>2.0255684120000002</v>
      </c>
      <c r="E103">
        <v>0</v>
      </c>
      <c r="F103" s="1">
        <f t="shared" si="10"/>
        <v>115.99999442696571</v>
      </c>
      <c r="G103">
        <f t="shared" si="11"/>
        <v>115.913</v>
      </c>
      <c r="H103">
        <v>-1</v>
      </c>
      <c r="I103">
        <f t="shared" si="12"/>
        <v>0</v>
      </c>
      <c r="J103">
        <f t="shared" si="17"/>
        <v>0</v>
      </c>
      <c r="K103">
        <f t="shared" si="13"/>
        <v>0</v>
      </c>
      <c r="L103">
        <f t="shared" si="16"/>
        <v>0</v>
      </c>
      <c r="M103">
        <f t="shared" si="15"/>
        <v>0</v>
      </c>
      <c r="N103">
        <f t="shared" si="14"/>
        <v>0</v>
      </c>
    </row>
    <row r="104" spans="1:14" x14ac:dyDescent="0.15">
      <c r="A104">
        <v>737159.98432870372</v>
      </c>
      <c r="B104">
        <v>1523288246356</v>
      </c>
      <c r="C104">
        <v>201703</v>
      </c>
      <c r="D104">
        <v>2.0101063539999999</v>
      </c>
      <c r="E104">
        <v>0</v>
      </c>
      <c r="F104" s="1">
        <f t="shared" si="10"/>
        <v>300.00000223517418</v>
      </c>
      <c r="G104">
        <f t="shared" si="11"/>
        <v>299.63499999999999</v>
      </c>
      <c r="H104">
        <v>-1</v>
      </c>
      <c r="I104">
        <f t="shared" si="12"/>
        <v>0</v>
      </c>
      <c r="J104">
        <f t="shared" si="17"/>
        <v>0</v>
      </c>
      <c r="K104">
        <f t="shared" si="13"/>
        <v>0</v>
      </c>
      <c r="L104">
        <f t="shared" si="16"/>
        <v>0</v>
      </c>
      <c r="M104">
        <f t="shared" si="15"/>
        <v>0</v>
      </c>
      <c r="N104">
        <f t="shared" si="14"/>
        <v>0</v>
      </c>
    </row>
    <row r="105" spans="1:14" x14ac:dyDescent="0.15">
      <c r="A105">
        <v>737159.98436342587</v>
      </c>
      <c r="B105">
        <v>1523288249358</v>
      </c>
      <c r="C105">
        <v>201704</v>
      </c>
      <c r="D105">
        <v>1.896666739</v>
      </c>
      <c r="E105">
        <v>0</v>
      </c>
      <c r="F105" s="1">
        <f t="shared" si="10"/>
        <v>2.9999937862157822</v>
      </c>
      <c r="G105">
        <f t="shared" si="11"/>
        <v>3.0019999999999998</v>
      </c>
      <c r="H105">
        <v>-1</v>
      </c>
      <c r="I105">
        <f t="shared" si="12"/>
        <v>0</v>
      </c>
      <c r="J105">
        <f t="shared" si="17"/>
        <v>0</v>
      </c>
      <c r="K105">
        <f t="shared" si="13"/>
        <v>0</v>
      </c>
      <c r="L105">
        <f t="shared" si="16"/>
        <v>0</v>
      </c>
      <c r="M105">
        <f t="shared" si="15"/>
        <v>0</v>
      </c>
      <c r="N105">
        <f t="shared" si="14"/>
        <v>0</v>
      </c>
    </row>
    <row r="106" spans="1:14" x14ac:dyDescent="0.15">
      <c r="A106">
        <v>737159.98526620376</v>
      </c>
      <c r="B106">
        <v>1523288327056</v>
      </c>
      <c r="C106">
        <v>201705</v>
      </c>
      <c r="D106">
        <v>1.9445441729999999</v>
      </c>
      <c r="E106">
        <v>0</v>
      </c>
      <c r="F106" s="1">
        <f t="shared" si="10"/>
        <v>78.000009432435036</v>
      </c>
      <c r="G106">
        <f t="shared" si="11"/>
        <v>77.697999999999993</v>
      </c>
      <c r="H106">
        <v>0</v>
      </c>
      <c r="I106">
        <f t="shared" si="12"/>
        <v>0</v>
      </c>
      <c r="J106">
        <f t="shared" si="17"/>
        <v>0</v>
      </c>
      <c r="K106">
        <f t="shared" si="13"/>
        <v>0</v>
      </c>
      <c r="L106">
        <f t="shared" si="16"/>
        <v>77.697999999999993</v>
      </c>
      <c r="M106">
        <f t="shared" si="15"/>
        <v>1</v>
      </c>
      <c r="N106">
        <f t="shared" si="14"/>
        <v>77.697999999999993</v>
      </c>
    </row>
    <row r="107" spans="1:14" x14ac:dyDescent="0.15">
      <c r="A107">
        <v>737159.98539351847</v>
      </c>
      <c r="B107">
        <v>1523288338766</v>
      </c>
      <c r="C107">
        <v>201706</v>
      </c>
      <c r="D107">
        <v>1.9947798960000001</v>
      </c>
      <c r="E107">
        <v>0</v>
      </c>
      <c r="F107" s="1">
        <f t="shared" si="10"/>
        <v>10.999990627169609</v>
      </c>
      <c r="G107">
        <f t="shared" si="11"/>
        <v>11.71</v>
      </c>
      <c r="H107">
        <v>0</v>
      </c>
      <c r="I107">
        <f t="shared" si="12"/>
        <v>0</v>
      </c>
      <c r="J107">
        <f t="shared" si="17"/>
        <v>0</v>
      </c>
      <c r="K107">
        <f t="shared" si="13"/>
        <v>0</v>
      </c>
      <c r="L107">
        <f t="shared" si="16"/>
        <v>89.407999999999987</v>
      </c>
      <c r="M107">
        <f t="shared" si="15"/>
        <v>2</v>
      </c>
      <c r="N107">
        <f t="shared" si="14"/>
        <v>44.703999999999994</v>
      </c>
    </row>
    <row r="108" spans="1:14" x14ac:dyDescent="0.15">
      <c r="A108">
        <v>737159.98618055554</v>
      </c>
      <c r="B108">
        <v>1523288406663</v>
      </c>
      <c r="C108">
        <v>201707</v>
      </c>
      <c r="D108">
        <v>2.047512116</v>
      </c>
      <c r="E108">
        <v>0</v>
      </c>
      <c r="F108" s="1">
        <f t="shared" si="10"/>
        <v>68.000003322958946</v>
      </c>
      <c r="G108">
        <f t="shared" si="11"/>
        <v>67.897000000000006</v>
      </c>
      <c r="H108">
        <v>0</v>
      </c>
      <c r="I108">
        <f t="shared" si="12"/>
        <v>0</v>
      </c>
      <c r="J108">
        <f t="shared" si="17"/>
        <v>0</v>
      </c>
      <c r="K108">
        <f t="shared" si="13"/>
        <v>0</v>
      </c>
      <c r="L108">
        <f t="shared" si="16"/>
        <v>157.30500000000001</v>
      </c>
      <c r="M108">
        <f t="shared" si="15"/>
        <v>3</v>
      </c>
      <c r="N108">
        <f t="shared" si="14"/>
        <v>52.435000000000002</v>
      </c>
    </row>
    <row r="109" spans="1:14" x14ac:dyDescent="0.15">
      <c r="A109">
        <v>737159.98716435186</v>
      </c>
      <c r="B109">
        <v>1523288491760</v>
      </c>
      <c r="C109">
        <v>201708</v>
      </c>
      <c r="D109">
        <v>2.1028802459999998</v>
      </c>
      <c r="E109">
        <v>0</v>
      </c>
      <c r="F109" s="1">
        <f t="shared" si="10"/>
        <v>85.000001639127731</v>
      </c>
      <c r="G109">
        <f t="shared" si="11"/>
        <v>85.096999999999994</v>
      </c>
      <c r="H109">
        <v>0</v>
      </c>
      <c r="I109">
        <f t="shared" si="12"/>
        <v>0</v>
      </c>
      <c r="J109">
        <f t="shared" si="17"/>
        <v>0</v>
      </c>
      <c r="K109">
        <f t="shared" si="13"/>
        <v>0</v>
      </c>
      <c r="L109">
        <f t="shared" si="16"/>
        <v>242.40199999999999</v>
      </c>
      <c r="M109">
        <f t="shared" si="15"/>
        <v>4</v>
      </c>
      <c r="N109">
        <f t="shared" si="14"/>
        <v>60.600499999999997</v>
      </c>
    </row>
    <row r="110" spans="1:14" x14ac:dyDescent="0.15">
      <c r="A110">
        <v>737159.98809027777</v>
      </c>
      <c r="B110">
        <v>1523288571658</v>
      </c>
      <c r="C110">
        <v>201709</v>
      </c>
      <c r="D110">
        <v>2.123130626</v>
      </c>
      <c r="E110">
        <v>0</v>
      </c>
      <c r="F110" s="1">
        <f t="shared" si="10"/>
        <v>79.999998584389687</v>
      </c>
      <c r="G110">
        <f t="shared" si="11"/>
        <v>79.897999999999996</v>
      </c>
      <c r="H110">
        <v>0</v>
      </c>
      <c r="I110">
        <f t="shared" si="12"/>
        <v>0</v>
      </c>
      <c r="J110">
        <f t="shared" si="17"/>
        <v>0</v>
      </c>
      <c r="K110">
        <f t="shared" si="13"/>
        <v>0</v>
      </c>
      <c r="L110">
        <f t="shared" si="16"/>
        <v>322.29999999999995</v>
      </c>
      <c r="M110">
        <f t="shared" si="15"/>
        <v>5</v>
      </c>
      <c r="N110">
        <f t="shared" si="14"/>
        <v>64.459999999999994</v>
      </c>
    </row>
    <row r="111" spans="1:14" x14ac:dyDescent="0.15">
      <c r="A111">
        <v>737159.98817129631</v>
      </c>
      <c r="B111">
        <v>1523288578459</v>
      </c>
      <c r="C111">
        <v>201710</v>
      </c>
      <c r="D111">
        <v>2.1434768210000001</v>
      </c>
      <c r="E111">
        <v>0</v>
      </c>
      <c r="F111" s="1">
        <f t="shared" si="10"/>
        <v>7.0000022649765015</v>
      </c>
      <c r="G111">
        <f t="shared" si="11"/>
        <v>6.8010000000000002</v>
      </c>
      <c r="H111">
        <v>0</v>
      </c>
      <c r="I111">
        <f t="shared" si="12"/>
        <v>0</v>
      </c>
      <c r="J111">
        <f t="shared" si="17"/>
        <v>0</v>
      </c>
      <c r="K111">
        <f t="shared" si="13"/>
        <v>0</v>
      </c>
      <c r="L111">
        <f t="shared" si="16"/>
        <v>329.10099999999994</v>
      </c>
      <c r="M111">
        <f t="shared" si="15"/>
        <v>6</v>
      </c>
      <c r="N111">
        <f t="shared" si="14"/>
        <v>54.850166666666659</v>
      </c>
    </row>
    <row r="112" spans="1:14" x14ac:dyDescent="0.15">
      <c r="A112">
        <v>737159.98940972227</v>
      </c>
      <c r="B112">
        <v>1523288685648</v>
      </c>
      <c r="C112">
        <v>201711</v>
      </c>
      <c r="D112">
        <v>2.2025205849999998</v>
      </c>
      <c r="E112">
        <v>0</v>
      </c>
      <c r="F112" s="1">
        <f t="shared" si="10"/>
        <v>107.00000301003456</v>
      </c>
      <c r="G112">
        <f t="shared" si="11"/>
        <v>107.18899999999999</v>
      </c>
      <c r="H112">
        <v>0</v>
      </c>
      <c r="I112">
        <f t="shared" si="12"/>
        <v>0</v>
      </c>
      <c r="J112">
        <f t="shared" si="17"/>
        <v>0</v>
      </c>
      <c r="K112">
        <f t="shared" si="13"/>
        <v>0</v>
      </c>
      <c r="L112">
        <f t="shared" si="16"/>
        <v>436.28999999999996</v>
      </c>
      <c r="M112">
        <f t="shared" si="15"/>
        <v>7</v>
      </c>
      <c r="N112">
        <f t="shared" si="14"/>
        <v>62.327142857142853</v>
      </c>
    </row>
    <row r="113" spans="1:14" x14ac:dyDescent="0.15">
      <c r="A113">
        <v>737159.99295138894</v>
      </c>
      <c r="B113">
        <v>1523288991752</v>
      </c>
      <c r="C113">
        <v>201712</v>
      </c>
      <c r="D113">
        <v>2.264488654</v>
      </c>
      <c r="E113">
        <v>0</v>
      </c>
      <c r="F113" s="1">
        <f t="shared" si="10"/>
        <v>305.99999986588955</v>
      </c>
      <c r="G113">
        <f t="shared" si="11"/>
        <v>306.10399999999998</v>
      </c>
      <c r="H113">
        <v>0</v>
      </c>
      <c r="I113">
        <f t="shared" si="12"/>
        <v>0</v>
      </c>
      <c r="J113">
        <f t="shared" si="17"/>
        <v>0</v>
      </c>
      <c r="K113">
        <f t="shared" si="13"/>
        <v>0</v>
      </c>
      <c r="L113">
        <f t="shared" si="16"/>
        <v>742.39400000000001</v>
      </c>
      <c r="M113">
        <f t="shared" si="15"/>
        <v>8</v>
      </c>
      <c r="N113">
        <f t="shared" si="14"/>
        <v>92.799250000000001</v>
      </c>
    </row>
    <row r="114" spans="1:14" x14ac:dyDescent="0.15">
      <c r="A114">
        <v>737159.99662037042</v>
      </c>
      <c r="B114">
        <v>1523289308454</v>
      </c>
      <c r="C114">
        <v>201713</v>
      </c>
      <c r="D114">
        <v>2.0966152660000001</v>
      </c>
      <c r="E114">
        <v>0</v>
      </c>
      <c r="F114" s="1">
        <f t="shared" si="10"/>
        <v>317.00000055134296</v>
      </c>
      <c r="G114">
        <f t="shared" si="11"/>
        <v>316.702</v>
      </c>
      <c r="H114">
        <v>0</v>
      </c>
      <c r="I114">
        <f t="shared" si="12"/>
        <v>0</v>
      </c>
      <c r="J114">
        <f t="shared" si="17"/>
        <v>0</v>
      </c>
      <c r="K114">
        <f t="shared" si="13"/>
        <v>0</v>
      </c>
      <c r="L114">
        <f t="shared" si="16"/>
        <v>1059.096</v>
      </c>
      <c r="M114">
        <f t="shared" si="15"/>
        <v>9</v>
      </c>
      <c r="N114">
        <f t="shared" si="14"/>
        <v>117.67733333333334</v>
      </c>
    </row>
    <row r="115" spans="1:14" x14ac:dyDescent="0.15">
      <c r="A115">
        <v>737160.00090277777</v>
      </c>
      <c r="B115">
        <v>1523289678626</v>
      </c>
      <c r="C115">
        <v>201714</v>
      </c>
      <c r="D115">
        <v>1.9817806570000001</v>
      </c>
      <c r="E115">
        <v>0</v>
      </c>
      <c r="F115" s="1">
        <f t="shared" si="10"/>
        <v>369.99999471008778</v>
      </c>
      <c r="G115">
        <f t="shared" si="11"/>
        <v>370.17200000000003</v>
      </c>
      <c r="H115">
        <v>0</v>
      </c>
      <c r="I115">
        <f t="shared" si="12"/>
        <v>0</v>
      </c>
      <c r="J115">
        <f t="shared" si="17"/>
        <v>0</v>
      </c>
      <c r="K115">
        <f t="shared" si="13"/>
        <v>0</v>
      </c>
      <c r="L115">
        <f t="shared" si="16"/>
        <v>1429.268</v>
      </c>
      <c r="M115">
        <f t="shared" si="15"/>
        <v>10</v>
      </c>
      <c r="N115">
        <f t="shared" si="14"/>
        <v>142.92680000000001</v>
      </c>
    </row>
    <row r="116" spans="1:14" x14ac:dyDescent="0.15">
      <c r="A116">
        <v>737160.00206018519</v>
      </c>
      <c r="B116">
        <v>1523289778682</v>
      </c>
      <c r="C116">
        <v>201715</v>
      </c>
      <c r="D116">
        <v>1.850541445</v>
      </c>
      <c r="E116">
        <v>0</v>
      </c>
      <c r="F116" s="1">
        <f t="shared" si="10"/>
        <v>100.00000074505806</v>
      </c>
      <c r="G116">
        <f t="shared" si="11"/>
        <v>100.056</v>
      </c>
      <c r="H116">
        <v>0</v>
      </c>
      <c r="I116">
        <f t="shared" si="12"/>
        <v>0</v>
      </c>
      <c r="J116">
        <f t="shared" si="17"/>
        <v>0</v>
      </c>
      <c r="K116">
        <f t="shared" si="13"/>
        <v>0</v>
      </c>
      <c r="L116">
        <f t="shared" si="16"/>
        <v>1529.3240000000001</v>
      </c>
      <c r="M116">
        <f t="shared" si="15"/>
        <v>11</v>
      </c>
      <c r="N116">
        <f t="shared" si="14"/>
        <v>139.02945454545454</v>
      </c>
    </row>
    <row r="117" spans="1:14" x14ac:dyDescent="0.15">
      <c r="A117">
        <v>737160.0028125</v>
      </c>
      <c r="B117">
        <v>1523289843264</v>
      </c>
      <c r="C117">
        <v>201716</v>
      </c>
      <c r="D117">
        <v>1.8594806239999999</v>
      </c>
      <c r="E117">
        <v>0</v>
      </c>
      <c r="F117" s="1">
        <f t="shared" si="10"/>
        <v>64.999999478459358</v>
      </c>
      <c r="G117">
        <f t="shared" si="11"/>
        <v>64.581999999999994</v>
      </c>
      <c r="H117">
        <v>0</v>
      </c>
      <c r="I117">
        <f t="shared" si="12"/>
        <v>0</v>
      </c>
      <c r="J117">
        <f t="shared" si="17"/>
        <v>0</v>
      </c>
      <c r="K117">
        <f t="shared" si="13"/>
        <v>0</v>
      </c>
      <c r="L117">
        <f t="shared" si="16"/>
        <v>1593.9059999999999</v>
      </c>
      <c r="M117">
        <f t="shared" si="15"/>
        <v>12</v>
      </c>
      <c r="N117">
        <f t="shared" si="14"/>
        <v>132.82550000000001</v>
      </c>
    </row>
    <row r="118" spans="1:14" x14ac:dyDescent="0.15">
      <c r="A118">
        <v>737160.0030439815</v>
      </c>
      <c r="B118">
        <v>1523289863707</v>
      </c>
      <c r="C118">
        <v>201717</v>
      </c>
      <c r="D118">
        <v>1.895405083</v>
      </c>
      <c r="E118">
        <v>0</v>
      </c>
      <c r="F118" s="1">
        <f t="shared" si="10"/>
        <v>20.000002160668373</v>
      </c>
      <c r="G118">
        <f t="shared" si="11"/>
        <v>20.443000000000001</v>
      </c>
      <c r="H118">
        <v>0</v>
      </c>
      <c r="I118">
        <f t="shared" si="12"/>
        <v>0</v>
      </c>
      <c r="J118">
        <f t="shared" si="17"/>
        <v>0</v>
      </c>
      <c r="K118">
        <f t="shared" si="13"/>
        <v>0</v>
      </c>
      <c r="L118">
        <f t="shared" si="16"/>
        <v>1614.3489999999999</v>
      </c>
      <c r="M118">
        <f t="shared" si="15"/>
        <v>13</v>
      </c>
      <c r="N118">
        <f t="shared" si="14"/>
        <v>124.1806923076923</v>
      </c>
    </row>
    <row r="119" spans="1:14" x14ac:dyDescent="0.15">
      <c r="A119">
        <v>737160.00623842597</v>
      </c>
      <c r="B119">
        <v>1523290139569</v>
      </c>
      <c r="C119">
        <v>201718</v>
      </c>
      <c r="D119">
        <v>1.961781247</v>
      </c>
      <c r="E119">
        <v>0</v>
      </c>
      <c r="F119" s="1">
        <f t="shared" si="10"/>
        <v>276.00000165402889</v>
      </c>
      <c r="G119">
        <f t="shared" si="11"/>
        <v>275.86200000000002</v>
      </c>
      <c r="H119">
        <v>0</v>
      </c>
      <c r="I119">
        <f t="shared" si="12"/>
        <v>0</v>
      </c>
      <c r="J119">
        <f t="shared" si="17"/>
        <v>0</v>
      </c>
      <c r="K119">
        <f t="shared" si="13"/>
        <v>0</v>
      </c>
      <c r="L119">
        <f t="shared" si="16"/>
        <v>1890.211</v>
      </c>
      <c r="M119">
        <f t="shared" si="15"/>
        <v>14</v>
      </c>
      <c r="N119">
        <f t="shared" si="14"/>
        <v>135.01507142857142</v>
      </c>
    </row>
    <row r="120" spans="1:14" x14ac:dyDescent="0.15">
      <c r="A120">
        <v>737160.0063773148</v>
      </c>
      <c r="B120">
        <v>1523290151549</v>
      </c>
      <c r="C120">
        <v>201719</v>
      </c>
      <c r="D120">
        <v>1.859157527</v>
      </c>
      <c r="E120">
        <v>0</v>
      </c>
      <c r="F120" s="1">
        <f t="shared" si="10"/>
        <v>11.99999526143074</v>
      </c>
      <c r="G120">
        <f t="shared" si="11"/>
        <v>11.98</v>
      </c>
      <c r="H120">
        <v>0</v>
      </c>
      <c r="I120">
        <f t="shared" si="12"/>
        <v>0</v>
      </c>
      <c r="J120">
        <f t="shared" si="17"/>
        <v>0</v>
      </c>
      <c r="K120">
        <f t="shared" si="13"/>
        <v>0</v>
      </c>
      <c r="L120">
        <f t="shared" si="16"/>
        <v>1902.191</v>
      </c>
      <c r="M120">
        <f t="shared" si="15"/>
        <v>15</v>
      </c>
      <c r="N120">
        <f t="shared" si="14"/>
        <v>126.81273333333334</v>
      </c>
    </row>
    <row r="121" spans="1:14" x14ac:dyDescent="0.15">
      <c r="A121">
        <v>737160.00898148143</v>
      </c>
      <c r="B121">
        <v>1523290376922</v>
      </c>
      <c r="C121">
        <v>201720</v>
      </c>
      <c r="D121">
        <v>1.9495188370000001</v>
      </c>
      <c r="E121">
        <v>0</v>
      </c>
      <c r="F121" s="1">
        <f t="shared" si="10"/>
        <v>224.99999664723873</v>
      </c>
      <c r="G121">
        <f t="shared" si="11"/>
        <v>225.37299999999999</v>
      </c>
      <c r="H121">
        <v>0</v>
      </c>
      <c r="I121">
        <f t="shared" si="12"/>
        <v>0</v>
      </c>
      <c r="J121">
        <f t="shared" si="17"/>
        <v>0</v>
      </c>
      <c r="K121">
        <f t="shared" si="13"/>
        <v>0</v>
      </c>
      <c r="L121">
        <f t="shared" si="16"/>
        <v>2127.5639999999999</v>
      </c>
      <c r="M121">
        <f t="shared" si="15"/>
        <v>16</v>
      </c>
      <c r="N121">
        <f t="shared" si="14"/>
        <v>132.97274999999999</v>
      </c>
    </row>
    <row r="122" spans="1:14" x14ac:dyDescent="0.15">
      <c r="A122">
        <v>737160.00979166664</v>
      </c>
      <c r="B122">
        <v>1523290446667</v>
      </c>
      <c r="C122">
        <v>201721</v>
      </c>
      <c r="D122">
        <v>1.8743917830000001</v>
      </c>
      <c r="E122">
        <v>0</v>
      </c>
      <c r="F122" s="1">
        <f t="shared" si="10"/>
        <v>70.000002533197403</v>
      </c>
      <c r="G122">
        <f t="shared" si="11"/>
        <v>69.745000000000005</v>
      </c>
      <c r="H122">
        <v>0</v>
      </c>
      <c r="I122">
        <f t="shared" si="12"/>
        <v>0</v>
      </c>
      <c r="J122">
        <f t="shared" si="17"/>
        <v>0</v>
      </c>
      <c r="K122">
        <f t="shared" si="13"/>
        <v>0</v>
      </c>
      <c r="L122">
        <f t="shared" si="16"/>
        <v>2197.3089999999997</v>
      </c>
      <c r="M122">
        <f t="shared" si="15"/>
        <v>17</v>
      </c>
      <c r="N122">
        <f t="shared" si="14"/>
        <v>129.25347058823527</v>
      </c>
    </row>
    <row r="123" spans="1:14" x14ac:dyDescent="0.15">
      <c r="A123">
        <v>737160.00982638891</v>
      </c>
      <c r="B123">
        <v>1523290449934</v>
      </c>
      <c r="C123">
        <v>201722</v>
      </c>
      <c r="D123">
        <v>1.9360280050000001</v>
      </c>
      <c r="E123">
        <v>0</v>
      </c>
      <c r="F123" s="1">
        <f t="shared" si="10"/>
        <v>3.000003844499588</v>
      </c>
      <c r="G123">
        <f t="shared" si="11"/>
        <v>3.2669999999999999</v>
      </c>
      <c r="H123">
        <v>0</v>
      </c>
      <c r="I123">
        <f t="shared" si="12"/>
        <v>0</v>
      </c>
      <c r="J123">
        <f t="shared" si="17"/>
        <v>0</v>
      </c>
      <c r="K123">
        <f t="shared" si="13"/>
        <v>0</v>
      </c>
      <c r="L123">
        <f t="shared" si="16"/>
        <v>2200.5759999999996</v>
      </c>
      <c r="M123">
        <f t="shared" si="15"/>
        <v>18</v>
      </c>
      <c r="N123">
        <f t="shared" si="14"/>
        <v>122.2542222222222</v>
      </c>
    </row>
    <row r="124" spans="1:14" x14ac:dyDescent="0.15">
      <c r="A124">
        <v>737160.01561342587</v>
      </c>
      <c r="B124">
        <v>1523290949189</v>
      </c>
      <c r="C124">
        <v>201723</v>
      </c>
      <c r="D124">
        <v>2.0024137980000001</v>
      </c>
      <c r="E124">
        <v>0</v>
      </c>
      <c r="F124" s="1">
        <f t="shared" si="10"/>
        <v>499.99999366700649</v>
      </c>
      <c r="G124">
        <f t="shared" si="11"/>
        <v>499.255</v>
      </c>
      <c r="H124">
        <v>0</v>
      </c>
      <c r="I124">
        <f t="shared" si="12"/>
        <v>0</v>
      </c>
      <c r="J124">
        <f t="shared" si="17"/>
        <v>0</v>
      </c>
      <c r="K124">
        <f t="shared" si="13"/>
        <v>0</v>
      </c>
      <c r="L124">
        <f t="shared" si="16"/>
        <v>2699.8309999999997</v>
      </c>
      <c r="M124">
        <f t="shared" si="15"/>
        <v>19</v>
      </c>
      <c r="N124">
        <f t="shared" si="14"/>
        <v>142.0963684210526</v>
      </c>
    </row>
    <row r="125" spans="1:14" x14ac:dyDescent="0.15">
      <c r="A125">
        <v>737160.01769675931</v>
      </c>
      <c r="B125">
        <v>1523291129620</v>
      </c>
      <c r="C125">
        <v>201724</v>
      </c>
      <c r="D125">
        <v>1.8183419869999999</v>
      </c>
      <c r="E125">
        <v>0</v>
      </c>
      <c r="F125" s="1">
        <f t="shared" si="10"/>
        <v>180.00000938773155</v>
      </c>
      <c r="G125">
        <f t="shared" si="11"/>
        <v>180.43100000000001</v>
      </c>
      <c r="H125">
        <v>0</v>
      </c>
      <c r="I125">
        <f t="shared" si="12"/>
        <v>0</v>
      </c>
      <c r="J125">
        <f t="shared" si="17"/>
        <v>0</v>
      </c>
      <c r="K125">
        <f t="shared" si="13"/>
        <v>0</v>
      </c>
      <c r="L125">
        <f t="shared" si="16"/>
        <v>2880.2619999999997</v>
      </c>
      <c r="M125">
        <f t="shared" si="15"/>
        <v>20</v>
      </c>
      <c r="N125">
        <f t="shared" si="14"/>
        <v>144.01309999999998</v>
      </c>
    </row>
    <row r="126" spans="1:14" x14ac:dyDescent="0.15">
      <c r="A126">
        <v>737160.01846064813</v>
      </c>
      <c r="B126">
        <v>1523291195334</v>
      </c>
      <c r="C126">
        <v>201725</v>
      </c>
      <c r="D126">
        <v>1.797150134</v>
      </c>
      <c r="E126">
        <v>0</v>
      </c>
      <c r="F126" s="1">
        <f t="shared" si="10"/>
        <v>65.999994054436684</v>
      </c>
      <c r="G126">
        <f t="shared" si="11"/>
        <v>65.713999999999999</v>
      </c>
      <c r="H126">
        <v>0</v>
      </c>
      <c r="I126">
        <f t="shared" si="12"/>
        <v>0</v>
      </c>
      <c r="J126">
        <f t="shared" si="17"/>
        <v>0</v>
      </c>
      <c r="K126">
        <f t="shared" si="13"/>
        <v>0</v>
      </c>
      <c r="L126">
        <f t="shared" si="16"/>
        <v>2945.9759999999997</v>
      </c>
      <c r="M126">
        <f t="shared" si="15"/>
        <v>21</v>
      </c>
      <c r="N126">
        <f t="shared" si="14"/>
        <v>140.28457142857141</v>
      </c>
    </row>
    <row r="127" spans="1:14" x14ac:dyDescent="0.15">
      <c r="A127">
        <v>737160.01917824079</v>
      </c>
      <c r="B127">
        <v>1523291257249</v>
      </c>
      <c r="C127">
        <v>201726</v>
      </c>
      <c r="D127">
        <v>1.8242068709999999</v>
      </c>
      <c r="E127">
        <v>1</v>
      </c>
      <c r="F127" s="1">
        <f t="shared" si="10"/>
        <v>62.000005692243576</v>
      </c>
      <c r="G127">
        <f t="shared" si="11"/>
        <v>61.914999999999999</v>
      </c>
      <c r="H127">
        <v>1</v>
      </c>
      <c r="I127">
        <f t="shared" si="12"/>
        <v>61.914999999999999</v>
      </c>
      <c r="J127">
        <f t="shared" si="17"/>
        <v>1</v>
      </c>
      <c r="K127">
        <f t="shared" si="13"/>
        <v>61.914999999999999</v>
      </c>
      <c r="L127">
        <f t="shared" si="16"/>
        <v>3007.8909999999996</v>
      </c>
      <c r="M127">
        <f t="shared" si="15"/>
        <v>21</v>
      </c>
      <c r="N127">
        <f t="shared" si="14"/>
        <v>143.23290476190473</v>
      </c>
    </row>
    <row r="128" spans="1:14" x14ac:dyDescent="0.15">
      <c r="A128">
        <v>737160.01947916672</v>
      </c>
      <c r="B128">
        <v>1523291283092</v>
      </c>
      <c r="C128">
        <v>201727</v>
      </c>
      <c r="D128">
        <v>1.8782865390000001</v>
      </c>
      <c r="E128">
        <v>1</v>
      </c>
      <c r="F128" s="1">
        <f t="shared" si="10"/>
        <v>25.999999791383743</v>
      </c>
      <c r="G128">
        <f t="shared" si="11"/>
        <v>25.843</v>
      </c>
      <c r="H128">
        <v>1</v>
      </c>
      <c r="I128">
        <f t="shared" si="12"/>
        <v>87.757999999999996</v>
      </c>
      <c r="J128">
        <f t="shared" si="17"/>
        <v>2</v>
      </c>
      <c r="K128">
        <f t="shared" si="13"/>
        <v>43.878999999999998</v>
      </c>
      <c r="L128">
        <f t="shared" si="16"/>
        <v>3033.7339999999995</v>
      </c>
      <c r="M128">
        <f t="shared" si="15"/>
        <v>21</v>
      </c>
      <c r="N128">
        <f t="shared" si="14"/>
        <v>144.46352380952379</v>
      </c>
    </row>
    <row r="129" spans="1:14" x14ac:dyDescent="0.15">
      <c r="A129">
        <v>737160.01961805555</v>
      </c>
      <c r="B129">
        <v>1523291295729</v>
      </c>
      <c r="C129">
        <v>201728</v>
      </c>
      <c r="D129">
        <v>1.936364073</v>
      </c>
      <c r="E129">
        <v>1</v>
      </c>
      <c r="F129" s="1">
        <f t="shared" si="10"/>
        <v>11.99999526143074</v>
      </c>
      <c r="G129">
        <f t="shared" si="11"/>
        <v>12.637</v>
      </c>
      <c r="H129">
        <v>1</v>
      </c>
      <c r="I129">
        <f t="shared" si="12"/>
        <v>100.395</v>
      </c>
      <c r="J129">
        <f t="shared" si="17"/>
        <v>3</v>
      </c>
      <c r="K129">
        <f t="shared" si="13"/>
        <v>33.464999999999996</v>
      </c>
      <c r="L129">
        <f t="shared" si="16"/>
        <v>3046.3709999999996</v>
      </c>
      <c r="M129">
        <f t="shared" si="15"/>
        <v>21</v>
      </c>
      <c r="N129">
        <f t="shared" si="14"/>
        <v>145.06528571428569</v>
      </c>
    </row>
    <row r="130" spans="1:14" x14ac:dyDescent="0.15">
      <c r="A130">
        <v>737160.01968749997</v>
      </c>
      <c r="B130">
        <v>1523291301451</v>
      </c>
      <c r="C130">
        <v>201729</v>
      </c>
      <c r="D130">
        <v>2.0290882629999998</v>
      </c>
      <c r="E130">
        <v>1</v>
      </c>
      <c r="F130" s="1">
        <f t="shared" si="10"/>
        <v>5.9999976307153702</v>
      </c>
      <c r="G130">
        <f t="shared" si="11"/>
        <v>5.7220000000000004</v>
      </c>
      <c r="H130">
        <v>1</v>
      </c>
      <c r="I130">
        <f t="shared" si="12"/>
        <v>106.11699999999999</v>
      </c>
      <c r="J130">
        <f t="shared" si="17"/>
        <v>4</v>
      </c>
      <c r="K130">
        <f t="shared" si="13"/>
        <v>26.529249999999998</v>
      </c>
      <c r="L130">
        <f t="shared" si="16"/>
        <v>3052.0929999999998</v>
      </c>
      <c r="M130">
        <f t="shared" si="15"/>
        <v>21</v>
      </c>
      <c r="N130">
        <f t="shared" si="14"/>
        <v>145.33776190476189</v>
      </c>
    </row>
    <row r="131" spans="1:14" x14ac:dyDescent="0.15">
      <c r="A131">
        <v>737160.02031249995</v>
      </c>
      <c r="B131">
        <v>1523291355607</v>
      </c>
      <c r="C131">
        <v>201730</v>
      </c>
      <c r="D131">
        <v>2.0990243300000002</v>
      </c>
      <c r="E131">
        <v>1</v>
      </c>
      <c r="F131" s="1">
        <f t="shared" si="10"/>
        <v>53.999998793005943</v>
      </c>
      <c r="G131">
        <f t="shared" si="11"/>
        <v>54.155999999999999</v>
      </c>
      <c r="H131">
        <v>1</v>
      </c>
      <c r="I131">
        <f t="shared" si="12"/>
        <v>160.273</v>
      </c>
      <c r="J131">
        <f t="shared" si="17"/>
        <v>5</v>
      </c>
      <c r="K131">
        <f t="shared" si="13"/>
        <v>32.054600000000001</v>
      </c>
      <c r="L131">
        <f t="shared" si="16"/>
        <v>3106.2489999999998</v>
      </c>
      <c r="M131">
        <f t="shared" si="15"/>
        <v>21</v>
      </c>
      <c r="N131">
        <f t="shared" si="14"/>
        <v>147.91661904761904</v>
      </c>
    </row>
    <row r="132" spans="1:14" x14ac:dyDescent="0.15">
      <c r="A132">
        <v>737160.02128472226</v>
      </c>
      <c r="B132">
        <v>1523291439169</v>
      </c>
      <c r="C132">
        <v>201731</v>
      </c>
      <c r="D132">
        <v>2.2101899550000002</v>
      </c>
      <c r="E132">
        <v>1</v>
      </c>
      <c r="F132" s="1">
        <f t="shared" ref="F132:F195" si="18">(A132-A131)*24*60*60</f>
        <v>84.000007063150406</v>
      </c>
      <c r="G132">
        <f t="shared" ref="G132:G195" si="19">(B132-B131)/1000</f>
        <v>83.561999999999998</v>
      </c>
      <c r="H132">
        <v>1</v>
      </c>
      <c r="I132">
        <f t="shared" si="12"/>
        <v>243.83499999999998</v>
      </c>
      <c r="J132">
        <f t="shared" si="17"/>
        <v>6</v>
      </c>
      <c r="K132">
        <f t="shared" si="13"/>
        <v>40.639166666666661</v>
      </c>
      <c r="L132">
        <f t="shared" si="16"/>
        <v>3189.8109999999997</v>
      </c>
      <c r="M132">
        <f t="shared" si="15"/>
        <v>21</v>
      </c>
      <c r="N132">
        <f t="shared" si="14"/>
        <v>151.89576190476188</v>
      </c>
    </row>
    <row r="133" spans="1:14" x14ac:dyDescent="0.15">
      <c r="A133">
        <v>737160.02129629627</v>
      </c>
      <c r="B133">
        <v>1523291440607</v>
      </c>
      <c r="C133">
        <v>201732</v>
      </c>
      <c r="D133">
        <v>2.1755862349999999</v>
      </c>
      <c r="E133">
        <v>1</v>
      </c>
      <c r="F133" s="1">
        <f t="shared" si="18"/>
        <v>0.99999457597732544</v>
      </c>
      <c r="G133">
        <f t="shared" si="19"/>
        <v>1.4379999999999999</v>
      </c>
      <c r="H133">
        <v>1</v>
      </c>
      <c r="I133">
        <f t="shared" ref="I133:I196" si="20">IF(H133=1,G133,0)+I132</f>
        <v>245.27299999999997</v>
      </c>
      <c r="J133">
        <f t="shared" si="17"/>
        <v>7</v>
      </c>
      <c r="K133">
        <f t="shared" ref="K133:K196" si="21">IF(J133&gt;0,I133/J133,0)</f>
        <v>35.038999999999994</v>
      </c>
      <c r="L133">
        <f t="shared" si="16"/>
        <v>3191.2489999999998</v>
      </c>
      <c r="M133">
        <f t="shared" si="15"/>
        <v>21</v>
      </c>
      <c r="N133">
        <f t="shared" ref="N133:N196" si="22">IF(M133&gt;0,L133/M133,0)</f>
        <v>151.96423809523807</v>
      </c>
    </row>
    <row r="134" spans="1:14" x14ac:dyDescent="0.15">
      <c r="A134">
        <v>737160.02137731481</v>
      </c>
      <c r="B134">
        <v>1523291447770</v>
      </c>
      <c r="C134">
        <v>201733</v>
      </c>
      <c r="D134">
        <v>2.2207124399999998</v>
      </c>
      <c r="E134">
        <v>1</v>
      </c>
      <c r="F134" s="1">
        <f t="shared" si="18"/>
        <v>7.0000022649765015</v>
      </c>
      <c r="G134">
        <f t="shared" si="19"/>
        <v>7.1630000000000003</v>
      </c>
      <c r="H134">
        <v>1</v>
      </c>
      <c r="I134">
        <f t="shared" si="20"/>
        <v>252.43599999999998</v>
      </c>
      <c r="J134">
        <f t="shared" si="17"/>
        <v>8</v>
      </c>
      <c r="K134">
        <f t="shared" si="21"/>
        <v>31.554499999999997</v>
      </c>
      <c r="L134">
        <f t="shared" si="16"/>
        <v>3198.4119999999998</v>
      </c>
      <c r="M134">
        <f t="shared" ref="M134:M197" si="23">M133+IF(H134&gt;-1,1-E134,0)</f>
        <v>21</v>
      </c>
      <c r="N134">
        <f t="shared" si="22"/>
        <v>152.30533333333332</v>
      </c>
    </row>
    <row r="135" spans="1:14" x14ac:dyDescent="0.15">
      <c r="A135">
        <v>737160.02195601852</v>
      </c>
      <c r="B135">
        <v>1523291497726</v>
      </c>
      <c r="C135">
        <v>201734</v>
      </c>
      <c r="D135">
        <v>2.3108298110000001</v>
      </c>
      <c r="E135">
        <v>1</v>
      </c>
      <c r="F135" s="1">
        <f t="shared" si="18"/>
        <v>50.00000037252903</v>
      </c>
      <c r="G135">
        <f t="shared" si="19"/>
        <v>49.956000000000003</v>
      </c>
      <c r="H135">
        <v>1</v>
      </c>
      <c r="I135">
        <f t="shared" si="20"/>
        <v>302.392</v>
      </c>
      <c r="J135">
        <f t="shared" si="17"/>
        <v>9</v>
      </c>
      <c r="K135">
        <f t="shared" si="21"/>
        <v>33.599111111111114</v>
      </c>
      <c r="L135">
        <f t="shared" si="16"/>
        <v>3248.3679999999999</v>
      </c>
      <c r="M135">
        <f t="shared" si="23"/>
        <v>21</v>
      </c>
      <c r="N135">
        <f t="shared" si="22"/>
        <v>154.68419047619048</v>
      </c>
    </row>
    <row r="136" spans="1:14" x14ac:dyDescent="0.15">
      <c r="A136">
        <v>737160.02229166671</v>
      </c>
      <c r="B136">
        <v>1523291526646</v>
      </c>
      <c r="C136">
        <v>201735</v>
      </c>
      <c r="D136">
        <v>2.376731704</v>
      </c>
      <c r="E136">
        <v>1</v>
      </c>
      <c r="F136" s="1">
        <f t="shared" si="18"/>
        <v>29.000003635883331</v>
      </c>
      <c r="G136">
        <f t="shared" si="19"/>
        <v>28.92</v>
      </c>
      <c r="H136">
        <v>1</v>
      </c>
      <c r="I136">
        <f t="shared" si="20"/>
        <v>331.31200000000001</v>
      </c>
      <c r="J136">
        <f t="shared" si="17"/>
        <v>10</v>
      </c>
      <c r="K136">
        <f t="shared" si="21"/>
        <v>33.1312</v>
      </c>
      <c r="L136">
        <f t="shared" ref="L136:L199" si="24">IF(H136&gt;-1,G136,0)+L135</f>
        <v>3277.288</v>
      </c>
      <c r="M136">
        <f t="shared" si="23"/>
        <v>21</v>
      </c>
      <c r="N136">
        <f t="shared" si="22"/>
        <v>156.06133333333332</v>
      </c>
    </row>
    <row r="137" spans="1:14" x14ac:dyDescent="0.15">
      <c r="A137">
        <v>737160.02232638886</v>
      </c>
      <c r="B137">
        <v>1523291529472</v>
      </c>
      <c r="C137">
        <v>201736</v>
      </c>
      <c r="D137">
        <v>2.4522357339999998</v>
      </c>
      <c r="E137">
        <v>0</v>
      </c>
      <c r="F137" s="1">
        <f t="shared" si="18"/>
        <v>2.9999937862157822</v>
      </c>
      <c r="G137">
        <f t="shared" si="19"/>
        <v>2.8260000000000001</v>
      </c>
      <c r="H137">
        <v>1</v>
      </c>
      <c r="I137">
        <f t="shared" si="20"/>
        <v>334.13800000000003</v>
      </c>
      <c r="J137">
        <f t="shared" si="17"/>
        <v>10</v>
      </c>
      <c r="K137">
        <f t="shared" si="21"/>
        <v>33.413800000000002</v>
      </c>
      <c r="L137">
        <f t="shared" si="24"/>
        <v>3280.114</v>
      </c>
      <c r="M137">
        <f t="shared" si="23"/>
        <v>22</v>
      </c>
      <c r="N137">
        <f t="shared" si="22"/>
        <v>149.09609090909092</v>
      </c>
    </row>
    <row r="138" spans="1:14" x14ac:dyDescent="0.15">
      <c r="A138">
        <v>737160.02253472223</v>
      </c>
      <c r="B138">
        <v>1523291547918</v>
      </c>
      <c r="C138">
        <v>201737</v>
      </c>
      <c r="D138">
        <v>2.535928491</v>
      </c>
      <c r="E138">
        <v>1</v>
      </c>
      <c r="F138" s="1">
        <f t="shared" si="18"/>
        <v>18.000002950429916</v>
      </c>
      <c r="G138">
        <f t="shared" si="19"/>
        <v>18.446000000000002</v>
      </c>
      <c r="H138">
        <v>1</v>
      </c>
      <c r="I138">
        <f t="shared" si="20"/>
        <v>352.58400000000006</v>
      </c>
      <c r="J138">
        <f t="shared" ref="J138:J201" si="25">J137+IF(H138&gt;-1,E138,0)</f>
        <v>11</v>
      </c>
      <c r="K138">
        <f t="shared" si="21"/>
        <v>32.053090909090912</v>
      </c>
      <c r="L138">
        <f t="shared" si="24"/>
        <v>3298.56</v>
      </c>
      <c r="M138">
        <f t="shared" si="23"/>
        <v>22</v>
      </c>
      <c r="N138">
        <f t="shared" si="22"/>
        <v>149.93454545454546</v>
      </c>
    </row>
    <row r="139" spans="1:14" x14ac:dyDescent="0.15">
      <c r="A139">
        <v>737160.02315972222</v>
      </c>
      <c r="B139">
        <v>1523291601212</v>
      </c>
      <c r="C139">
        <v>201738</v>
      </c>
      <c r="D139">
        <v>2.6335146649999999</v>
      </c>
      <c r="E139">
        <v>1</v>
      </c>
      <c r="F139" s="1">
        <f t="shared" si="18"/>
        <v>53.999998793005943</v>
      </c>
      <c r="G139">
        <f t="shared" si="19"/>
        <v>53.293999999999997</v>
      </c>
      <c r="H139">
        <v>1</v>
      </c>
      <c r="I139">
        <f t="shared" si="20"/>
        <v>405.87800000000004</v>
      </c>
      <c r="J139">
        <f t="shared" si="25"/>
        <v>12</v>
      </c>
      <c r="K139">
        <f t="shared" si="21"/>
        <v>33.823166666666673</v>
      </c>
      <c r="L139">
        <f t="shared" si="24"/>
        <v>3351.8539999999998</v>
      </c>
      <c r="M139">
        <f t="shared" si="23"/>
        <v>22</v>
      </c>
      <c r="N139">
        <f t="shared" si="22"/>
        <v>152.357</v>
      </c>
    </row>
    <row r="140" spans="1:14" x14ac:dyDescent="0.15">
      <c r="A140">
        <v>737160.02320601849</v>
      </c>
      <c r="B140">
        <v>1523291605035</v>
      </c>
      <c r="C140">
        <v>201739</v>
      </c>
      <c r="D140">
        <v>2.7407302859999998</v>
      </c>
      <c r="E140">
        <v>1</v>
      </c>
      <c r="F140" s="1">
        <f t="shared" si="18"/>
        <v>3.9999984204769135</v>
      </c>
      <c r="G140">
        <f t="shared" si="19"/>
        <v>3.823</v>
      </c>
      <c r="H140">
        <v>1</v>
      </c>
      <c r="I140">
        <f t="shared" si="20"/>
        <v>409.70100000000002</v>
      </c>
      <c r="J140">
        <f t="shared" si="25"/>
        <v>13</v>
      </c>
      <c r="K140">
        <f t="shared" si="21"/>
        <v>31.51546153846154</v>
      </c>
      <c r="L140">
        <f t="shared" si="24"/>
        <v>3355.6769999999997</v>
      </c>
      <c r="M140">
        <f t="shared" si="23"/>
        <v>22</v>
      </c>
      <c r="N140">
        <f t="shared" si="22"/>
        <v>152.5307727272727</v>
      </c>
    </row>
    <row r="141" spans="1:14" x14ac:dyDescent="0.15">
      <c r="A141">
        <v>737160.02351851854</v>
      </c>
      <c r="B141">
        <v>1523291632756</v>
      </c>
      <c r="C141">
        <v>201740</v>
      </c>
      <c r="D141">
        <v>2.7977992770000002</v>
      </c>
      <c r="E141">
        <v>1</v>
      </c>
      <c r="F141" s="1">
        <f t="shared" si="18"/>
        <v>27.000004425644875</v>
      </c>
      <c r="G141">
        <f t="shared" si="19"/>
        <v>27.721</v>
      </c>
      <c r="H141">
        <v>1</v>
      </c>
      <c r="I141">
        <f t="shared" si="20"/>
        <v>437.42200000000003</v>
      </c>
      <c r="J141">
        <f t="shared" si="25"/>
        <v>14</v>
      </c>
      <c r="K141">
        <f t="shared" si="21"/>
        <v>31.244428571428575</v>
      </c>
      <c r="L141">
        <f t="shared" si="24"/>
        <v>3383.3979999999997</v>
      </c>
      <c r="M141">
        <f t="shared" si="23"/>
        <v>22</v>
      </c>
      <c r="N141">
        <f t="shared" si="22"/>
        <v>153.79081818181817</v>
      </c>
    </row>
    <row r="142" spans="1:14" x14ac:dyDescent="0.15">
      <c r="A142">
        <v>737160.02357638883</v>
      </c>
      <c r="B142">
        <v>1523291637057</v>
      </c>
      <c r="C142">
        <v>201741</v>
      </c>
      <c r="D142">
        <v>2.9266778680000001</v>
      </c>
      <c r="E142">
        <v>1</v>
      </c>
      <c r="F142" s="1">
        <f t="shared" si="18"/>
        <v>4.9999929964542389</v>
      </c>
      <c r="G142">
        <f t="shared" si="19"/>
        <v>4.3010000000000002</v>
      </c>
      <c r="H142">
        <v>1</v>
      </c>
      <c r="I142">
        <f t="shared" si="20"/>
        <v>441.72300000000001</v>
      </c>
      <c r="J142">
        <f t="shared" si="25"/>
        <v>15</v>
      </c>
      <c r="K142">
        <f t="shared" si="21"/>
        <v>29.4482</v>
      </c>
      <c r="L142">
        <f t="shared" si="24"/>
        <v>3387.6989999999996</v>
      </c>
      <c r="M142">
        <f t="shared" si="23"/>
        <v>22</v>
      </c>
      <c r="N142">
        <f t="shared" si="22"/>
        <v>153.98631818181818</v>
      </c>
    </row>
    <row r="143" spans="1:14" x14ac:dyDescent="0.15">
      <c r="A143">
        <v>737160.02376157406</v>
      </c>
      <c r="B143">
        <v>1523291653307</v>
      </c>
      <c r="C143">
        <v>201742</v>
      </c>
      <c r="D143">
        <v>3.072066001</v>
      </c>
      <c r="E143">
        <v>1</v>
      </c>
      <c r="F143" s="1">
        <f t="shared" si="18"/>
        <v>16.00000374019146</v>
      </c>
      <c r="G143">
        <f t="shared" si="19"/>
        <v>16.25</v>
      </c>
      <c r="H143">
        <v>1</v>
      </c>
      <c r="I143">
        <f t="shared" si="20"/>
        <v>457.97300000000001</v>
      </c>
      <c r="J143">
        <f t="shared" si="25"/>
        <v>16</v>
      </c>
      <c r="K143">
        <f t="shared" si="21"/>
        <v>28.623312500000001</v>
      </c>
      <c r="L143">
        <f t="shared" si="24"/>
        <v>3403.9489999999996</v>
      </c>
      <c r="M143">
        <f t="shared" si="23"/>
        <v>22</v>
      </c>
      <c r="N143">
        <f t="shared" si="22"/>
        <v>154.72495454545452</v>
      </c>
    </row>
    <row r="144" spans="1:14" x14ac:dyDescent="0.15">
      <c r="A144">
        <v>737160.02377314819</v>
      </c>
      <c r="B144">
        <v>1523291654259</v>
      </c>
      <c r="C144">
        <v>201743</v>
      </c>
      <c r="D144">
        <v>3.2446174509999999</v>
      </c>
      <c r="E144">
        <v>1</v>
      </c>
      <c r="F144" s="1">
        <f t="shared" si="18"/>
        <v>1.0000046342611313</v>
      </c>
      <c r="G144">
        <f t="shared" si="19"/>
        <v>0.95199999999999996</v>
      </c>
      <c r="H144">
        <v>1</v>
      </c>
      <c r="I144">
        <f t="shared" si="20"/>
        <v>458.92500000000001</v>
      </c>
      <c r="J144">
        <f t="shared" si="25"/>
        <v>17</v>
      </c>
      <c r="K144">
        <f t="shared" si="21"/>
        <v>26.995588235294118</v>
      </c>
      <c r="L144">
        <f t="shared" si="24"/>
        <v>3404.9009999999998</v>
      </c>
      <c r="M144">
        <f t="shared" si="23"/>
        <v>22</v>
      </c>
      <c r="N144">
        <f t="shared" si="22"/>
        <v>154.76822727272727</v>
      </c>
    </row>
    <row r="145" spans="1:14" x14ac:dyDescent="0.15">
      <c r="A145">
        <v>737160.02383101848</v>
      </c>
      <c r="B145">
        <v>1523291659522</v>
      </c>
      <c r="C145">
        <v>201744</v>
      </c>
      <c r="D145">
        <v>3.4362416109999998</v>
      </c>
      <c r="E145">
        <v>1</v>
      </c>
      <c r="F145" s="1">
        <f t="shared" si="18"/>
        <v>4.9999929964542389</v>
      </c>
      <c r="G145">
        <f t="shared" si="19"/>
        <v>5.2629999999999999</v>
      </c>
      <c r="H145">
        <v>1</v>
      </c>
      <c r="I145">
        <f t="shared" si="20"/>
        <v>464.18799999999999</v>
      </c>
      <c r="J145">
        <f t="shared" si="25"/>
        <v>18</v>
      </c>
      <c r="K145">
        <f t="shared" si="21"/>
        <v>25.78822222222222</v>
      </c>
      <c r="L145">
        <f t="shared" si="24"/>
        <v>3410.1639999999998</v>
      </c>
      <c r="M145">
        <f t="shared" si="23"/>
        <v>22</v>
      </c>
      <c r="N145">
        <f t="shared" si="22"/>
        <v>155.00745454545452</v>
      </c>
    </row>
    <row r="146" spans="1:14" x14ac:dyDescent="0.15">
      <c r="A146">
        <v>737160.02429398149</v>
      </c>
      <c r="B146">
        <v>1523291699186</v>
      </c>
      <c r="C146">
        <v>201745</v>
      </c>
      <c r="D146">
        <v>3.6517426799999999</v>
      </c>
      <c r="E146">
        <v>1</v>
      </c>
      <c r="F146" s="1">
        <f t="shared" si="18"/>
        <v>40.000004321336746</v>
      </c>
      <c r="G146">
        <f t="shared" si="19"/>
        <v>39.664000000000001</v>
      </c>
      <c r="H146">
        <v>1</v>
      </c>
      <c r="I146">
        <f t="shared" si="20"/>
        <v>503.85199999999998</v>
      </c>
      <c r="J146">
        <f t="shared" si="25"/>
        <v>19</v>
      </c>
      <c r="K146">
        <f t="shared" si="21"/>
        <v>26.518526315789472</v>
      </c>
      <c r="L146">
        <f t="shared" si="24"/>
        <v>3449.828</v>
      </c>
      <c r="M146">
        <f t="shared" si="23"/>
        <v>22</v>
      </c>
      <c r="N146">
        <f t="shared" si="22"/>
        <v>156.81036363636363</v>
      </c>
    </row>
    <row r="147" spans="1:14" x14ac:dyDescent="0.15">
      <c r="A147">
        <v>737160.02712962963</v>
      </c>
      <c r="B147">
        <v>1523291944898</v>
      </c>
      <c r="C147">
        <v>201746</v>
      </c>
      <c r="D147">
        <v>3.7840248860000001</v>
      </c>
      <c r="E147">
        <v>0</v>
      </c>
      <c r="F147" s="1">
        <f t="shared" si="18"/>
        <v>244.9999988079071</v>
      </c>
      <c r="G147">
        <f t="shared" si="19"/>
        <v>245.71199999999999</v>
      </c>
      <c r="H147">
        <v>0</v>
      </c>
      <c r="I147">
        <f t="shared" si="20"/>
        <v>503.85199999999998</v>
      </c>
      <c r="J147">
        <f t="shared" si="25"/>
        <v>19</v>
      </c>
      <c r="K147">
        <f t="shared" si="21"/>
        <v>26.518526315789472</v>
      </c>
      <c r="L147">
        <f t="shared" si="24"/>
        <v>3695.54</v>
      </c>
      <c r="M147">
        <f t="shared" si="23"/>
        <v>23</v>
      </c>
      <c r="N147">
        <f t="shared" si="22"/>
        <v>160.67565217391305</v>
      </c>
    </row>
    <row r="148" spans="1:14" x14ac:dyDescent="0.15">
      <c r="A148">
        <v>737160.02790509257</v>
      </c>
      <c r="B148">
        <v>1523292011422</v>
      </c>
      <c r="C148">
        <v>201747</v>
      </c>
      <c r="D148">
        <v>3.500971587</v>
      </c>
      <c r="E148">
        <v>0</v>
      </c>
      <c r="F148" s="1">
        <f t="shared" si="18"/>
        <v>66.999998688697815</v>
      </c>
      <c r="G148">
        <f t="shared" si="19"/>
        <v>66.524000000000001</v>
      </c>
      <c r="H148">
        <v>0</v>
      </c>
      <c r="I148">
        <f t="shared" si="20"/>
        <v>503.85199999999998</v>
      </c>
      <c r="J148">
        <f t="shared" si="25"/>
        <v>19</v>
      </c>
      <c r="K148">
        <f t="shared" si="21"/>
        <v>26.518526315789472</v>
      </c>
      <c r="L148">
        <f t="shared" si="24"/>
        <v>3762.0639999999999</v>
      </c>
      <c r="M148">
        <f t="shared" si="23"/>
        <v>24</v>
      </c>
      <c r="N148">
        <f t="shared" si="22"/>
        <v>156.75266666666667</v>
      </c>
    </row>
    <row r="149" spans="1:14" x14ac:dyDescent="0.15">
      <c r="A149">
        <v>737160.02902777772</v>
      </c>
      <c r="B149">
        <v>1523292108752</v>
      </c>
      <c r="C149">
        <v>201748</v>
      </c>
      <c r="D149">
        <v>3.5351772690000001</v>
      </c>
      <c r="E149">
        <v>0</v>
      </c>
      <c r="F149" s="1">
        <f t="shared" si="18"/>
        <v>96.999996900558472</v>
      </c>
      <c r="G149">
        <f t="shared" si="19"/>
        <v>97.33</v>
      </c>
      <c r="H149">
        <v>0</v>
      </c>
      <c r="I149">
        <f t="shared" si="20"/>
        <v>503.85199999999998</v>
      </c>
      <c r="J149">
        <f t="shared" si="25"/>
        <v>19</v>
      </c>
      <c r="K149">
        <f t="shared" si="21"/>
        <v>26.518526315789472</v>
      </c>
      <c r="L149">
        <f t="shared" si="24"/>
        <v>3859.3939999999998</v>
      </c>
      <c r="M149">
        <f t="shared" si="23"/>
        <v>25</v>
      </c>
      <c r="N149">
        <f t="shared" si="22"/>
        <v>154.37575999999999</v>
      </c>
    </row>
    <row r="150" spans="1:14" x14ac:dyDescent="0.15">
      <c r="A150">
        <v>737160.0369328704</v>
      </c>
      <c r="B150">
        <v>1523292791534</v>
      </c>
      <c r="C150">
        <v>201749</v>
      </c>
      <c r="D150">
        <v>3.6703022839999999</v>
      </c>
      <c r="E150">
        <v>0</v>
      </c>
      <c r="F150" s="1">
        <f t="shared" si="18"/>
        <v>683.00000689923763</v>
      </c>
      <c r="G150">
        <f t="shared" si="19"/>
        <v>682.78200000000004</v>
      </c>
      <c r="H150">
        <v>0</v>
      </c>
      <c r="I150">
        <f t="shared" si="20"/>
        <v>503.85199999999998</v>
      </c>
      <c r="J150">
        <f t="shared" si="25"/>
        <v>19</v>
      </c>
      <c r="K150">
        <f t="shared" si="21"/>
        <v>26.518526315789472</v>
      </c>
      <c r="L150">
        <f t="shared" si="24"/>
        <v>4542.1759999999995</v>
      </c>
      <c r="M150">
        <f t="shared" si="23"/>
        <v>26</v>
      </c>
      <c r="N150">
        <f t="shared" si="22"/>
        <v>174.69907692307692</v>
      </c>
    </row>
    <row r="151" spans="1:14" x14ac:dyDescent="0.15">
      <c r="A151">
        <v>737160.04127314815</v>
      </c>
      <c r="B151">
        <v>1523293166503</v>
      </c>
      <c r="C151">
        <v>201750</v>
      </c>
      <c r="D151">
        <v>2.7805426500000001</v>
      </c>
      <c r="E151">
        <v>0</v>
      </c>
      <c r="F151" s="1">
        <f t="shared" si="18"/>
        <v>374.99999776482582</v>
      </c>
      <c r="G151">
        <f t="shared" si="19"/>
        <v>374.96899999999999</v>
      </c>
      <c r="H151">
        <v>0</v>
      </c>
      <c r="I151">
        <f t="shared" si="20"/>
        <v>503.85199999999998</v>
      </c>
      <c r="J151">
        <f t="shared" si="25"/>
        <v>19</v>
      </c>
      <c r="K151">
        <f t="shared" si="21"/>
        <v>26.518526315789472</v>
      </c>
      <c r="L151">
        <f t="shared" si="24"/>
        <v>4917.1449999999995</v>
      </c>
      <c r="M151">
        <f t="shared" si="23"/>
        <v>27</v>
      </c>
      <c r="N151">
        <f t="shared" si="22"/>
        <v>182.11648148148146</v>
      </c>
    </row>
    <row r="152" spans="1:14" x14ac:dyDescent="0.15">
      <c r="A152">
        <v>737160.04344907403</v>
      </c>
      <c r="B152">
        <v>1523293354057</v>
      </c>
      <c r="C152">
        <v>201751</v>
      </c>
      <c r="D152">
        <v>2.535462468</v>
      </c>
      <c r="E152">
        <v>0</v>
      </c>
      <c r="F152" s="1">
        <f t="shared" si="18"/>
        <v>187.99999617040157</v>
      </c>
      <c r="G152">
        <f t="shared" si="19"/>
        <v>187.554</v>
      </c>
      <c r="H152">
        <v>0</v>
      </c>
      <c r="I152">
        <f t="shared" si="20"/>
        <v>503.85199999999998</v>
      </c>
      <c r="J152">
        <f t="shared" si="25"/>
        <v>19</v>
      </c>
      <c r="K152">
        <f t="shared" si="21"/>
        <v>26.518526315789472</v>
      </c>
      <c r="L152">
        <f t="shared" si="24"/>
        <v>5104.6989999999996</v>
      </c>
      <c r="M152">
        <f t="shared" si="23"/>
        <v>28</v>
      </c>
      <c r="N152">
        <f t="shared" si="22"/>
        <v>182.31067857142855</v>
      </c>
    </row>
    <row r="153" spans="1:14" x14ac:dyDescent="0.15">
      <c r="A153">
        <v>737160.04361111112</v>
      </c>
      <c r="B153">
        <v>1523293368497</v>
      </c>
      <c r="C153">
        <v>201752</v>
      </c>
      <c r="D153">
        <v>2.4547272019999999</v>
      </c>
      <c r="E153">
        <v>0</v>
      </c>
      <c r="F153" s="1">
        <f t="shared" si="18"/>
        <v>14.000004529953003</v>
      </c>
      <c r="G153">
        <f t="shared" si="19"/>
        <v>14.44</v>
      </c>
      <c r="H153">
        <v>0</v>
      </c>
      <c r="I153">
        <f t="shared" si="20"/>
        <v>503.85199999999998</v>
      </c>
      <c r="J153">
        <f t="shared" si="25"/>
        <v>19</v>
      </c>
      <c r="K153">
        <f t="shared" si="21"/>
        <v>26.518526315789472</v>
      </c>
      <c r="L153">
        <f t="shared" si="24"/>
        <v>5119.1389999999992</v>
      </c>
      <c r="M153">
        <f t="shared" si="23"/>
        <v>29</v>
      </c>
      <c r="N153">
        <f t="shared" si="22"/>
        <v>176.52203448275858</v>
      </c>
    </row>
    <row r="154" spans="1:14" x14ac:dyDescent="0.15">
      <c r="A154">
        <v>737160.04412037041</v>
      </c>
      <c r="B154">
        <v>1523293412354</v>
      </c>
      <c r="C154">
        <v>201753</v>
      </c>
      <c r="D154">
        <v>2.5572903710000001</v>
      </c>
      <c r="E154">
        <v>0</v>
      </c>
      <c r="F154" s="1">
        <f t="shared" si="18"/>
        <v>44.00000274181366</v>
      </c>
      <c r="G154">
        <f t="shared" si="19"/>
        <v>43.856999999999999</v>
      </c>
      <c r="H154">
        <v>0</v>
      </c>
      <c r="I154">
        <f t="shared" si="20"/>
        <v>503.85199999999998</v>
      </c>
      <c r="J154">
        <f t="shared" si="25"/>
        <v>19</v>
      </c>
      <c r="K154">
        <f t="shared" si="21"/>
        <v>26.518526315789472</v>
      </c>
      <c r="L154">
        <f t="shared" si="24"/>
        <v>5162.9959999999992</v>
      </c>
      <c r="M154">
        <f t="shared" si="23"/>
        <v>30</v>
      </c>
      <c r="N154">
        <f t="shared" si="22"/>
        <v>172.09986666666663</v>
      </c>
    </row>
    <row r="155" spans="1:14" x14ac:dyDescent="0.15">
      <c r="A155">
        <v>737160.04733796301</v>
      </c>
      <c r="B155">
        <v>1523293690162</v>
      </c>
      <c r="C155">
        <v>201754</v>
      </c>
      <c r="D155">
        <v>2.6704290199999998</v>
      </c>
      <c r="E155">
        <v>0</v>
      </c>
      <c r="F155" s="1">
        <f t="shared" si="18"/>
        <v>278.00000086426735</v>
      </c>
      <c r="G155">
        <f t="shared" si="19"/>
        <v>277.80799999999999</v>
      </c>
      <c r="H155">
        <v>0</v>
      </c>
      <c r="I155">
        <f t="shared" si="20"/>
        <v>503.85199999999998</v>
      </c>
      <c r="J155">
        <f t="shared" si="25"/>
        <v>19</v>
      </c>
      <c r="K155">
        <f t="shared" si="21"/>
        <v>26.518526315789472</v>
      </c>
      <c r="L155">
        <f t="shared" si="24"/>
        <v>5440.8039999999992</v>
      </c>
      <c r="M155">
        <f t="shared" si="23"/>
        <v>31</v>
      </c>
      <c r="N155">
        <f t="shared" si="22"/>
        <v>175.50980645161289</v>
      </c>
    </row>
    <row r="156" spans="1:14" x14ac:dyDescent="0.15">
      <c r="A156">
        <v>737160.05096064811</v>
      </c>
      <c r="B156">
        <v>1523294003084</v>
      </c>
      <c r="C156">
        <v>201755</v>
      </c>
      <c r="D156">
        <v>2.4489826419999998</v>
      </c>
      <c r="E156">
        <v>0</v>
      </c>
      <c r="F156" s="1">
        <f t="shared" si="18"/>
        <v>312.99999207258224</v>
      </c>
      <c r="G156">
        <f t="shared" si="19"/>
        <v>312.92200000000003</v>
      </c>
      <c r="H156">
        <v>0</v>
      </c>
      <c r="I156">
        <f t="shared" si="20"/>
        <v>503.85199999999998</v>
      </c>
      <c r="J156">
        <f t="shared" si="25"/>
        <v>19</v>
      </c>
      <c r="K156">
        <f t="shared" si="21"/>
        <v>26.518526315789472</v>
      </c>
      <c r="L156">
        <f t="shared" si="24"/>
        <v>5753.7259999999987</v>
      </c>
      <c r="M156">
        <f t="shared" si="23"/>
        <v>32</v>
      </c>
      <c r="N156">
        <f t="shared" si="22"/>
        <v>179.80393749999996</v>
      </c>
    </row>
    <row r="157" spans="1:14" x14ac:dyDescent="0.15">
      <c r="A157">
        <v>737160.05473379628</v>
      </c>
      <c r="B157">
        <v>1523294329401</v>
      </c>
      <c r="C157">
        <v>201756</v>
      </c>
      <c r="D157">
        <v>2.335764342</v>
      </c>
      <c r="E157">
        <v>0</v>
      </c>
      <c r="F157" s="1">
        <f t="shared" si="18"/>
        <v>326.00000202655792</v>
      </c>
      <c r="G157">
        <f t="shared" si="19"/>
        <v>326.31700000000001</v>
      </c>
      <c r="H157">
        <v>0</v>
      </c>
      <c r="I157">
        <f t="shared" si="20"/>
        <v>503.85199999999998</v>
      </c>
      <c r="J157">
        <f t="shared" si="25"/>
        <v>19</v>
      </c>
      <c r="K157">
        <f t="shared" si="21"/>
        <v>26.518526315789472</v>
      </c>
      <c r="L157">
        <f t="shared" si="24"/>
        <v>6080.0429999999988</v>
      </c>
      <c r="M157">
        <f t="shared" si="23"/>
        <v>33</v>
      </c>
      <c r="N157">
        <f t="shared" si="22"/>
        <v>184.24372727272723</v>
      </c>
    </row>
    <row r="158" spans="1:14" x14ac:dyDescent="0.15">
      <c r="A158">
        <v>737160.0559490741</v>
      </c>
      <c r="B158">
        <v>1523294434894</v>
      </c>
      <c r="C158">
        <v>201757</v>
      </c>
      <c r="D158">
        <v>2.1948399360000002</v>
      </c>
      <c r="E158">
        <v>0</v>
      </c>
      <c r="F158" s="1">
        <f t="shared" si="18"/>
        <v>105.0000037997961</v>
      </c>
      <c r="G158">
        <f t="shared" si="19"/>
        <v>105.49299999999999</v>
      </c>
      <c r="H158">
        <v>0</v>
      </c>
      <c r="I158">
        <f t="shared" si="20"/>
        <v>503.85199999999998</v>
      </c>
      <c r="J158">
        <f t="shared" si="25"/>
        <v>19</v>
      </c>
      <c r="K158">
        <f t="shared" si="21"/>
        <v>26.518526315789472</v>
      </c>
      <c r="L158">
        <f t="shared" si="24"/>
        <v>6185.5359999999991</v>
      </c>
      <c r="M158">
        <f t="shared" si="23"/>
        <v>34</v>
      </c>
      <c r="N158">
        <f t="shared" si="22"/>
        <v>181.92752941176468</v>
      </c>
    </row>
    <row r="159" spans="1:14" x14ac:dyDescent="0.15">
      <c r="A159">
        <v>737160.06442129635</v>
      </c>
      <c r="B159">
        <v>1523295166150</v>
      </c>
      <c r="C159">
        <v>201758</v>
      </c>
      <c r="D159">
        <v>2.1981619370000001</v>
      </c>
      <c r="E159">
        <v>0</v>
      </c>
      <c r="F159" s="1">
        <f t="shared" si="18"/>
        <v>732.00000263750553</v>
      </c>
      <c r="G159">
        <f t="shared" si="19"/>
        <v>731.25599999999997</v>
      </c>
      <c r="H159">
        <v>0</v>
      </c>
      <c r="I159">
        <f t="shared" si="20"/>
        <v>503.85199999999998</v>
      </c>
      <c r="J159">
        <f t="shared" si="25"/>
        <v>19</v>
      </c>
      <c r="K159">
        <f t="shared" si="21"/>
        <v>26.518526315789472</v>
      </c>
      <c r="L159">
        <f t="shared" si="24"/>
        <v>6916.7919999999995</v>
      </c>
      <c r="M159">
        <f t="shared" si="23"/>
        <v>35</v>
      </c>
      <c r="N159">
        <f t="shared" si="22"/>
        <v>197.62262857142855</v>
      </c>
    </row>
    <row r="160" spans="1:14" x14ac:dyDescent="0.15">
      <c r="A160">
        <v>737160.06510416663</v>
      </c>
      <c r="B160">
        <v>1523295225030</v>
      </c>
      <c r="C160">
        <v>201759</v>
      </c>
      <c r="D160">
        <v>1.8482125549999999</v>
      </c>
      <c r="E160">
        <v>0</v>
      </c>
      <c r="F160" s="1">
        <f t="shared" si="18"/>
        <v>58.999991789460182</v>
      </c>
      <c r="G160">
        <f t="shared" si="19"/>
        <v>58.88</v>
      </c>
      <c r="H160">
        <v>0</v>
      </c>
      <c r="I160">
        <f t="shared" si="20"/>
        <v>503.85199999999998</v>
      </c>
      <c r="J160">
        <f t="shared" si="25"/>
        <v>19</v>
      </c>
      <c r="K160">
        <f t="shared" si="21"/>
        <v>26.518526315789472</v>
      </c>
      <c r="L160">
        <f t="shared" si="24"/>
        <v>6975.6719999999996</v>
      </c>
      <c r="M160">
        <f t="shared" si="23"/>
        <v>36</v>
      </c>
      <c r="N160">
        <f t="shared" si="22"/>
        <v>193.76866666666666</v>
      </c>
    </row>
    <row r="161" spans="1:14" x14ac:dyDescent="0.15">
      <c r="A161">
        <v>737160.06545138895</v>
      </c>
      <c r="B161">
        <v>1523295255273</v>
      </c>
      <c r="C161">
        <v>201760</v>
      </c>
      <c r="D161">
        <v>1.867142455</v>
      </c>
      <c r="E161">
        <v>0</v>
      </c>
      <c r="F161" s="1">
        <f t="shared" si="18"/>
        <v>30.000008270144463</v>
      </c>
      <c r="G161">
        <f t="shared" si="19"/>
        <v>30.242999999999999</v>
      </c>
      <c r="H161">
        <v>0</v>
      </c>
      <c r="I161">
        <f t="shared" si="20"/>
        <v>503.85199999999998</v>
      </c>
      <c r="J161">
        <f t="shared" si="25"/>
        <v>19</v>
      </c>
      <c r="K161">
        <f t="shared" si="21"/>
        <v>26.518526315789472</v>
      </c>
      <c r="L161">
        <f t="shared" si="24"/>
        <v>7005.915</v>
      </c>
      <c r="M161">
        <f t="shared" si="23"/>
        <v>37</v>
      </c>
      <c r="N161">
        <f t="shared" si="22"/>
        <v>189.34905405405405</v>
      </c>
    </row>
    <row r="162" spans="1:14" x14ac:dyDescent="0.15">
      <c r="A162">
        <v>737160.06561342592</v>
      </c>
      <c r="B162">
        <v>1523295269425</v>
      </c>
      <c r="C162">
        <v>201761</v>
      </c>
      <c r="D162">
        <v>1.9129292600000001</v>
      </c>
      <c r="E162">
        <v>0</v>
      </c>
      <c r="F162" s="1">
        <f t="shared" si="18"/>
        <v>13.999994471669197</v>
      </c>
      <c r="G162">
        <f t="shared" si="19"/>
        <v>14.151999999999999</v>
      </c>
      <c r="H162">
        <v>0</v>
      </c>
      <c r="I162">
        <f t="shared" si="20"/>
        <v>503.85199999999998</v>
      </c>
      <c r="J162">
        <f t="shared" si="25"/>
        <v>19</v>
      </c>
      <c r="K162">
        <f t="shared" si="21"/>
        <v>26.518526315789472</v>
      </c>
      <c r="L162">
        <f t="shared" si="24"/>
        <v>7020.067</v>
      </c>
      <c r="M162">
        <f t="shared" si="23"/>
        <v>38</v>
      </c>
      <c r="N162">
        <f t="shared" si="22"/>
        <v>184.73860526315789</v>
      </c>
    </row>
    <row r="163" spans="1:14" x14ac:dyDescent="0.15">
      <c r="A163">
        <v>737160.06753472227</v>
      </c>
      <c r="B163">
        <v>1523295435364</v>
      </c>
      <c r="C163">
        <v>201762</v>
      </c>
      <c r="D163">
        <v>1.9613922720000001</v>
      </c>
      <c r="E163">
        <v>0</v>
      </c>
      <c r="F163" s="1">
        <f t="shared" si="18"/>
        <v>166.00000485777855</v>
      </c>
      <c r="G163">
        <f t="shared" si="19"/>
        <v>165.93899999999999</v>
      </c>
      <c r="H163">
        <v>0</v>
      </c>
      <c r="I163">
        <f t="shared" si="20"/>
        <v>503.85199999999998</v>
      </c>
      <c r="J163">
        <f t="shared" si="25"/>
        <v>19</v>
      </c>
      <c r="K163">
        <f t="shared" si="21"/>
        <v>26.518526315789472</v>
      </c>
      <c r="L163">
        <f t="shared" si="24"/>
        <v>7186.0060000000003</v>
      </c>
      <c r="M163">
        <f t="shared" si="23"/>
        <v>39</v>
      </c>
      <c r="N163">
        <f t="shared" si="22"/>
        <v>184.25656410256411</v>
      </c>
    </row>
    <row r="164" spans="1:14" x14ac:dyDescent="0.15">
      <c r="A164">
        <v>737160.06864583329</v>
      </c>
      <c r="B164">
        <v>1523295531871</v>
      </c>
      <c r="C164">
        <v>201763</v>
      </c>
      <c r="D164">
        <v>1.955284386</v>
      </c>
      <c r="E164">
        <v>0</v>
      </c>
      <c r="F164" s="1">
        <f t="shared" si="18"/>
        <v>95.99999226629734</v>
      </c>
      <c r="G164">
        <f t="shared" si="19"/>
        <v>96.507000000000005</v>
      </c>
      <c r="H164">
        <v>0</v>
      </c>
      <c r="I164">
        <f t="shared" si="20"/>
        <v>503.85199999999998</v>
      </c>
      <c r="J164">
        <f t="shared" si="25"/>
        <v>19</v>
      </c>
      <c r="K164">
        <f t="shared" si="21"/>
        <v>26.518526315789472</v>
      </c>
      <c r="L164">
        <f t="shared" si="24"/>
        <v>7282.5129999999999</v>
      </c>
      <c r="M164">
        <f t="shared" si="23"/>
        <v>40</v>
      </c>
      <c r="N164">
        <f t="shared" si="22"/>
        <v>182.062825</v>
      </c>
    </row>
    <row r="165" spans="1:14" x14ac:dyDescent="0.15">
      <c r="A165">
        <v>737160.07240740745</v>
      </c>
      <c r="B165">
        <v>1523295856283</v>
      </c>
      <c r="C165">
        <v>201764</v>
      </c>
      <c r="D165">
        <v>1.980508001</v>
      </c>
      <c r="E165">
        <v>0</v>
      </c>
      <c r="F165" s="1">
        <f t="shared" si="18"/>
        <v>325.0000074505806</v>
      </c>
      <c r="G165">
        <f t="shared" si="19"/>
        <v>324.41199999999998</v>
      </c>
      <c r="H165">
        <v>0</v>
      </c>
      <c r="I165">
        <f t="shared" si="20"/>
        <v>503.85199999999998</v>
      </c>
      <c r="J165">
        <f t="shared" si="25"/>
        <v>19</v>
      </c>
      <c r="K165">
        <f t="shared" si="21"/>
        <v>26.518526315789472</v>
      </c>
      <c r="L165">
        <f t="shared" si="24"/>
        <v>7606.9250000000002</v>
      </c>
      <c r="M165">
        <f t="shared" si="23"/>
        <v>41</v>
      </c>
      <c r="N165">
        <f t="shared" si="22"/>
        <v>185.53475609756097</v>
      </c>
    </row>
    <row r="166" spans="1:14" x14ac:dyDescent="0.15">
      <c r="A166">
        <v>737160.0724421296</v>
      </c>
      <c r="B166">
        <v>1523295859272</v>
      </c>
      <c r="C166">
        <v>201765</v>
      </c>
      <c r="D166">
        <v>1.8719624100000001</v>
      </c>
      <c r="E166">
        <v>0</v>
      </c>
      <c r="F166" s="1">
        <f t="shared" si="18"/>
        <v>2.9999937862157822</v>
      </c>
      <c r="G166">
        <f t="shared" si="19"/>
        <v>2.9889999999999999</v>
      </c>
      <c r="H166">
        <v>0</v>
      </c>
      <c r="I166">
        <f t="shared" si="20"/>
        <v>503.85199999999998</v>
      </c>
      <c r="J166">
        <f t="shared" si="25"/>
        <v>19</v>
      </c>
      <c r="K166">
        <f t="shared" si="21"/>
        <v>26.518526315789472</v>
      </c>
      <c r="L166">
        <f t="shared" si="24"/>
        <v>7609.9139999999998</v>
      </c>
      <c r="M166">
        <f t="shared" si="23"/>
        <v>42</v>
      </c>
      <c r="N166">
        <f t="shared" si="22"/>
        <v>181.18842857142857</v>
      </c>
    </row>
    <row r="167" spans="1:14" x14ac:dyDescent="0.15">
      <c r="A167">
        <v>737160.07410879631</v>
      </c>
      <c r="B167">
        <v>1523296003461</v>
      </c>
      <c r="C167">
        <v>201766</v>
      </c>
      <c r="D167">
        <v>1.925236116</v>
      </c>
      <c r="E167">
        <v>0</v>
      </c>
      <c r="F167" s="1">
        <f t="shared" si="18"/>
        <v>144.00000348687172</v>
      </c>
      <c r="G167">
        <f t="shared" si="19"/>
        <v>144.18899999999999</v>
      </c>
      <c r="H167">
        <v>0</v>
      </c>
      <c r="I167">
        <f t="shared" si="20"/>
        <v>503.85199999999998</v>
      </c>
      <c r="J167">
        <f t="shared" si="25"/>
        <v>19</v>
      </c>
      <c r="K167">
        <f t="shared" si="21"/>
        <v>26.518526315789472</v>
      </c>
      <c r="L167">
        <f t="shared" si="24"/>
        <v>7754.1030000000001</v>
      </c>
      <c r="M167">
        <f t="shared" si="23"/>
        <v>43</v>
      </c>
      <c r="N167">
        <f t="shared" si="22"/>
        <v>180.32797674418606</v>
      </c>
    </row>
    <row r="168" spans="1:14" x14ac:dyDescent="0.15">
      <c r="A168">
        <v>737160.07476851856</v>
      </c>
      <c r="B168">
        <v>1523296060425</v>
      </c>
      <c r="C168">
        <v>201767</v>
      </c>
      <c r="D168">
        <v>1.9268493470000001</v>
      </c>
      <c r="E168">
        <v>0</v>
      </c>
      <c r="F168" s="1">
        <f t="shared" si="18"/>
        <v>57.000002637505531</v>
      </c>
      <c r="G168">
        <f t="shared" si="19"/>
        <v>56.963999999999999</v>
      </c>
      <c r="H168">
        <v>0</v>
      </c>
      <c r="I168">
        <f t="shared" si="20"/>
        <v>503.85199999999998</v>
      </c>
      <c r="J168">
        <f t="shared" si="25"/>
        <v>19</v>
      </c>
      <c r="K168">
        <f t="shared" si="21"/>
        <v>26.518526315789472</v>
      </c>
      <c r="L168">
        <f t="shared" si="24"/>
        <v>7811.067</v>
      </c>
      <c r="M168">
        <f t="shared" si="23"/>
        <v>44</v>
      </c>
      <c r="N168">
        <f t="shared" si="22"/>
        <v>177.52424999999999</v>
      </c>
    </row>
    <row r="169" spans="1:14" x14ac:dyDescent="0.15">
      <c r="A169">
        <v>737160.07549768523</v>
      </c>
      <c r="B169">
        <v>1523296123132</v>
      </c>
      <c r="C169">
        <v>201768</v>
      </c>
      <c r="D169">
        <v>1.9551385560000001</v>
      </c>
      <c r="E169">
        <v>0</v>
      </c>
      <c r="F169" s="1">
        <f t="shared" si="18"/>
        <v>63.000000268220901</v>
      </c>
      <c r="G169">
        <f t="shared" si="19"/>
        <v>62.707000000000001</v>
      </c>
      <c r="H169">
        <v>0</v>
      </c>
      <c r="I169">
        <f t="shared" si="20"/>
        <v>503.85199999999998</v>
      </c>
      <c r="J169">
        <f t="shared" si="25"/>
        <v>19</v>
      </c>
      <c r="K169">
        <f t="shared" si="21"/>
        <v>26.518526315789472</v>
      </c>
      <c r="L169">
        <f t="shared" si="24"/>
        <v>7873.7740000000003</v>
      </c>
      <c r="M169">
        <f t="shared" si="23"/>
        <v>45</v>
      </c>
      <c r="N169">
        <f t="shared" si="22"/>
        <v>174.97275555555555</v>
      </c>
    </row>
    <row r="170" spans="1:14" x14ac:dyDescent="0.15">
      <c r="A170">
        <v>737160.07584490743</v>
      </c>
      <c r="B170">
        <v>1523296153939</v>
      </c>
      <c r="C170">
        <v>201769</v>
      </c>
      <c r="D170">
        <v>1.9833175080000001</v>
      </c>
      <c r="E170">
        <v>0</v>
      </c>
      <c r="F170" s="1">
        <f t="shared" si="18"/>
        <v>29.999998211860657</v>
      </c>
      <c r="G170">
        <f t="shared" si="19"/>
        <v>30.806999999999999</v>
      </c>
      <c r="H170">
        <v>0</v>
      </c>
      <c r="I170">
        <f t="shared" si="20"/>
        <v>503.85199999999998</v>
      </c>
      <c r="J170">
        <f t="shared" si="25"/>
        <v>19</v>
      </c>
      <c r="K170">
        <f t="shared" si="21"/>
        <v>26.518526315789472</v>
      </c>
      <c r="L170">
        <f t="shared" si="24"/>
        <v>7904.5810000000001</v>
      </c>
      <c r="M170">
        <f t="shared" si="23"/>
        <v>46</v>
      </c>
      <c r="N170">
        <f t="shared" si="22"/>
        <v>171.83871739130436</v>
      </c>
    </row>
    <row r="171" spans="1:14" x14ac:dyDescent="0.15">
      <c r="A171">
        <v>737160.07797453704</v>
      </c>
      <c r="B171">
        <v>1523296337436</v>
      </c>
      <c r="C171">
        <v>201770</v>
      </c>
      <c r="D171">
        <v>2.0456666609999998</v>
      </c>
      <c r="E171">
        <v>0</v>
      </c>
      <c r="F171" s="1">
        <f t="shared" si="18"/>
        <v>183.99999774992466</v>
      </c>
      <c r="G171">
        <f t="shared" si="19"/>
        <v>183.49700000000001</v>
      </c>
      <c r="H171">
        <v>0</v>
      </c>
      <c r="I171">
        <f t="shared" si="20"/>
        <v>503.85199999999998</v>
      </c>
      <c r="J171">
        <f t="shared" si="25"/>
        <v>19</v>
      </c>
      <c r="K171">
        <f t="shared" si="21"/>
        <v>26.518526315789472</v>
      </c>
      <c r="L171">
        <f t="shared" si="24"/>
        <v>8088.0780000000004</v>
      </c>
      <c r="M171">
        <f t="shared" si="23"/>
        <v>47</v>
      </c>
      <c r="N171">
        <f t="shared" si="22"/>
        <v>172.08676595744683</v>
      </c>
    </row>
    <row r="172" spans="1:14" x14ac:dyDescent="0.15">
      <c r="A172">
        <v>737160.07807870372</v>
      </c>
      <c r="B172">
        <v>1523296346716</v>
      </c>
      <c r="C172">
        <v>201771</v>
      </c>
      <c r="D172">
        <v>2.0178038800000002</v>
      </c>
      <c r="E172">
        <v>0</v>
      </c>
      <c r="F172" s="1">
        <f t="shared" si="18"/>
        <v>9.0000014752149582</v>
      </c>
      <c r="G172">
        <f t="shared" si="19"/>
        <v>9.2799999999999994</v>
      </c>
      <c r="H172">
        <v>0</v>
      </c>
      <c r="I172">
        <f t="shared" si="20"/>
        <v>503.85199999999998</v>
      </c>
      <c r="J172">
        <f t="shared" si="25"/>
        <v>19</v>
      </c>
      <c r="K172">
        <f t="shared" si="21"/>
        <v>26.518526315789472</v>
      </c>
      <c r="L172">
        <f t="shared" si="24"/>
        <v>8097.3580000000002</v>
      </c>
      <c r="M172">
        <f t="shared" si="23"/>
        <v>48</v>
      </c>
      <c r="N172">
        <f t="shared" si="22"/>
        <v>168.69495833333335</v>
      </c>
    </row>
    <row r="173" spans="1:14" x14ac:dyDescent="0.15">
      <c r="A173">
        <v>737160.07931712968</v>
      </c>
      <c r="B173">
        <v>1523296453592</v>
      </c>
      <c r="C173">
        <v>201772</v>
      </c>
      <c r="D173">
        <v>2.0825574370000002</v>
      </c>
      <c r="E173">
        <v>0</v>
      </c>
      <c r="F173" s="1">
        <f t="shared" si="18"/>
        <v>107.00000301003456</v>
      </c>
      <c r="G173">
        <f t="shared" si="19"/>
        <v>106.876</v>
      </c>
      <c r="H173">
        <v>0</v>
      </c>
      <c r="I173">
        <f t="shared" si="20"/>
        <v>503.85199999999998</v>
      </c>
      <c r="J173">
        <f t="shared" si="25"/>
        <v>19</v>
      </c>
      <c r="K173">
        <f t="shared" si="21"/>
        <v>26.518526315789472</v>
      </c>
      <c r="L173">
        <f t="shared" si="24"/>
        <v>8204.2340000000004</v>
      </c>
      <c r="M173">
        <f t="shared" si="23"/>
        <v>49</v>
      </c>
      <c r="N173">
        <f t="shared" si="22"/>
        <v>167.43334693877551</v>
      </c>
    </row>
    <row r="174" spans="1:14" x14ac:dyDescent="0.15">
      <c r="A174">
        <v>737160.07939814811</v>
      </c>
      <c r="B174">
        <v>1523296460697</v>
      </c>
      <c r="C174">
        <v>201773</v>
      </c>
      <c r="D174">
        <v>2.118129959</v>
      </c>
      <c r="E174">
        <v>0</v>
      </c>
      <c r="F174" s="1">
        <f t="shared" si="18"/>
        <v>6.9999922066926956</v>
      </c>
      <c r="G174">
        <f t="shared" si="19"/>
        <v>7.1050000000000004</v>
      </c>
      <c r="H174">
        <v>0</v>
      </c>
      <c r="I174">
        <f t="shared" si="20"/>
        <v>503.85199999999998</v>
      </c>
      <c r="J174">
        <f t="shared" si="25"/>
        <v>19</v>
      </c>
      <c r="K174">
        <f t="shared" si="21"/>
        <v>26.518526315789472</v>
      </c>
      <c r="L174">
        <f t="shared" si="24"/>
        <v>8211.3389999999999</v>
      </c>
      <c r="M174">
        <f t="shared" si="23"/>
        <v>50</v>
      </c>
      <c r="N174">
        <f t="shared" si="22"/>
        <v>164.22677999999999</v>
      </c>
    </row>
    <row r="175" spans="1:14" x14ac:dyDescent="0.15">
      <c r="A175">
        <v>737160.07957175921</v>
      </c>
      <c r="B175">
        <v>1523296475952</v>
      </c>
      <c r="C175">
        <v>201774</v>
      </c>
      <c r="D175">
        <v>2.1539207349999998</v>
      </c>
      <c r="E175">
        <v>0</v>
      </c>
      <c r="F175" s="1">
        <f t="shared" si="18"/>
        <v>14.999999105930328</v>
      </c>
      <c r="G175">
        <f t="shared" si="19"/>
        <v>15.255000000000001</v>
      </c>
      <c r="H175">
        <v>0</v>
      </c>
      <c r="I175">
        <f t="shared" si="20"/>
        <v>503.85199999999998</v>
      </c>
      <c r="J175">
        <f t="shared" si="25"/>
        <v>19</v>
      </c>
      <c r="K175">
        <f t="shared" si="21"/>
        <v>26.518526315789472</v>
      </c>
      <c r="L175">
        <f t="shared" si="24"/>
        <v>8226.5939999999991</v>
      </c>
      <c r="M175">
        <f t="shared" si="23"/>
        <v>51</v>
      </c>
      <c r="N175">
        <f t="shared" si="22"/>
        <v>161.30576470588232</v>
      </c>
    </row>
    <row r="176" spans="1:14" x14ac:dyDescent="0.15">
      <c r="A176">
        <v>737160.08054398152</v>
      </c>
      <c r="B176">
        <v>1523296559114</v>
      </c>
      <c r="C176">
        <v>201775</v>
      </c>
      <c r="D176">
        <v>2.2321906029999998</v>
      </c>
      <c r="E176">
        <v>0</v>
      </c>
      <c r="F176" s="1">
        <f t="shared" si="18"/>
        <v>84.000007063150406</v>
      </c>
      <c r="G176">
        <f t="shared" si="19"/>
        <v>83.162000000000006</v>
      </c>
      <c r="H176">
        <v>0</v>
      </c>
      <c r="I176">
        <f t="shared" si="20"/>
        <v>503.85199999999998</v>
      </c>
      <c r="J176">
        <f t="shared" si="25"/>
        <v>19</v>
      </c>
      <c r="K176">
        <f t="shared" si="21"/>
        <v>26.518526315789472</v>
      </c>
      <c r="L176">
        <f t="shared" si="24"/>
        <v>8309.7559999999994</v>
      </c>
      <c r="M176">
        <f t="shared" si="23"/>
        <v>52</v>
      </c>
      <c r="N176">
        <f t="shared" si="22"/>
        <v>159.803</v>
      </c>
    </row>
    <row r="177" spans="1:14" x14ac:dyDescent="0.15">
      <c r="A177">
        <v>737160.08165509254</v>
      </c>
      <c r="B177">
        <v>1523296655389</v>
      </c>
      <c r="C177">
        <v>201776</v>
      </c>
      <c r="D177">
        <v>2.280187186</v>
      </c>
      <c r="E177">
        <v>0</v>
      </c>
      <c r="F177" s="1">
        <f t="shared" si="18"/>
        <v>95.99999226629734</v>
      </c>
      <c r="G177">
        <f t="shared" si="19"/>
        <v>96.275000000000006</v>
      </c>
      <c r="H177">
        <v>0</v>
      </c>
      <c r="I177">
        <f t="shared" si="20"/>
        <v>503.85199999999998</v>
      </c>
      <c r="J177">
        <f t="shared" si="25"/>
        <v>19</v>
      </c>
      <c r="K177">
        <f t="shared" si="21"/>
        <v>26.518526315789472</v>
      </c>
      <c r="L177">
        <f t="shared" si="24"/>
        <v>8406.030999999999</v>
      </c>
      <c r="M177">
        <f t="shared" si="23"/>
        <v>53</v>
      </c>
      <c r="N177">
        <f t="shared" si="22"/>
        <v>158.60435849056603</v>
      </c>
    </row>
    <row r="178" spans="1:14" x14ac:dyDescent="0.15">
      <c r="A178">
        <v>737160.08373842598</v>
      </c>
      <c r="B178">
        <v>1523296835022</v>
      </c>
      <c r="C178">
        <v>201777</v>
      </c>
      <c r="D178">
        <v>2.2918391520000001</v>
      </c>
      <c r="E178">
        <v>0</v>
      </c>
      <c r="F178" s="1">
        <f t="shared" si="18"/>
        <v>180.00000938773155</v>
      </c>
      <c r="G178">
        <f t="shared" si="19"/>
        <v>179.63300000000001</v>
      </c>
      <c r="H178">
        <v>0</v>
      </c>
      <c r="I178">
        <f t="shared" si="20"/>
        <v>503.85199999999998</v>
      </c>
      <c r="J178">
        <f t="shared" si="25"/>
        <v>19</v>
      </c>
      <c r="K178">
        <f t="shared" si="21"/>
        <v>26.518526315789472</v>
      </c>
      <c r="L178">
        <f t="shared" si="24"/>
        <v>8585.6639999999989</v>
      </c>
      <c r="M178">
        <f t="shared" si="23"/>
        <v>54</v>
      </c>
      <c r="N178">
        <f t="shared" si="22"/>
        <v>158.99377777777775</v>
      </c>
    </row>
    <row r="179" spans="1:14" x14ac:dyDescent="0.15">
      <c r="A179">
        <v>737160.08475694444</v>
      </c>
      <c r="B179">
        <v>1523296923377</v>
      </c>
      <c r="C179">
        <v>201778</v>
      </c>
      <c r="D179">
        <v>2.2290587830000002</v>
      </c>
      <c r="E179">
        <v>0</v>
      </c>
      <c r="F179" s="1">
        <f t="shared" si="18"/>
        <v>87.999995425343513</v>
      </c>
      <c r="G179">
        <f t="shared" si="19"/>
        <v>88.355000000000004</v>
      </c>
      <c r="H179">
        <v>0</v>
      </c>
      <c r="I179">
        <f t="shared" si="20"/>
        <v>503.85199999999998</v>
      </c>
      <c r="J179">
        <f t="shared" si="25"/>
        <v>19</v>
      </c>
      <c r="K179">
        <f t="shared" si="21"/>
        <v>26.518526315789472</v>
      </c>
      <c r="L179">
        <f t="shared" si="24"/>
        <v>8674.0189999999984</v>
      </c>
      <c r="M179">
        <f t="shared" si="23"/>
        <v>55</v>
      </c>
      <c r="N179">
        <f t="shared" si="22"/>
        <v>157.70943636363634</v>
      </c>
    </row>
    <row r="180" spans="1:14" x14ac:dyDescent="0.15">
      <c r="A180">
        <v>737160.08673611109</v>
      </c>
      <c r="B180">
        <v>1523297094058</v>
      </c>
      <c r="C180">
        <v>201779</v>
      </c>
      <c r="D180">
        <v>2.2722221739999999</v>
      </c>
      <c r="E180">
        <v>0</v>
      </c>
      <c r="F180" s="1">
        <f t="shared" si="18"/>
        <v>170.99999785423279</v>
      </c>
      <c r="G180">
        <f t="shared" si="19"/>
        <v>170.68100000000001</v>
      </c>
      <c r="H180">
        <v>0</v>
      </c>
      <c r="I180">
        <f t="shared" si="20"/>
        <v>503.85199999999998</v>
      </c>
      <c r="J180">
        <f t="shared" si="25"/>
        <v>19</v>
      </c>
      <c r="K180">
        <f t="shared" si="21"/>
        <v>26.518526315789472</v>
      </c>
      <c r="L180">
        <f t="shared" si="24"/>
        <v>8844.6999999999989</v>
      </c>
      <c r="M180">
        <f t="shared" si="23"/>
        <v>56</v>
      </c>
      <c r="N180">
        <f t="shared" si="22"/>
        <v>157.94107142857141</v>
      </c>
    </row>
    <row r="181" spans="1:14" x14ac:dyDescent="0.15">
      <c r="A181">
        <v>737160.08931712958</v>
      </c>
      <c r="B181">
        <v>1523297317874</v>
      </c>
      <c r="C181">
        <v>201780</v>
      </c>
      <c r="D181">
        <v>2.2066829129999999</v>
      </c>
      <c r="E181">
        <v>0</v>
      </c>
      <c r="F181" s="1">
        <f t="shared" si="18"/>
        <v>222.99999743700027</v>
      </c>
      <c r="G181">
        <f t="shared" si="19"/>
        <v>223.816</v>
      </c>
      <c r="H181">
        <v>0</v>
      </c>
      <c r="I181">
        <f t="shared" si="20"/>
        <v>503.85199999999998</v>
      </c>
      <c r="J181">
        <f t="shared" si="25"/>
        <v>19</v>
      </c>
      <c r="K181">
        <f t="shared" si="21"/>
        <v>26.518526315789472</v>
      </c>
      <c r="L181">
        <f t="shared" si="24"/>
        <v>9068.5159999999996</v>
      </c>
      <c r="M181">
        <f t="shared" si="23"/>
        <v>57</v>
      </c>
      <c r="N181">
        <f t="shared" si="22"/>
        <v>159.09677192982454</v>
      </c>
    </row>
    <row r="182" spans="1:14" x14ac:dyDescent="0.15">
      <c r="A182">
        <v>737160.10009259265</v>
      </c>
      <c r="B182">
        <v>1523298248614</v>
      </c>
      <c r="C182">
        <v>201781</v>
      </c>
      <c r="D182">
        <v>2.1421543789999999</v>
      </c>
      <c r="E182">
        <v>0</v>
      </c>
      <c r="F182" s="1">
        <f t="shared" si="18"/>
        <v>931.00000955164433</v>
      </c>
      <c r="G182">
        <f t="shared" si="19"/>
        <v>930.74</v>
      </c>
      <c r="H182">
        <v>0</v>
      </c>
      <c r="I182">
        <f t="shared" si="20"/>
        <v>503.85199999999998</v>
      </c>
      <c r="J182">
        <f t="shared" si="25"/>
        <v>19</v>
      </c>
      <c r="K182">
        <f t="shared" si="21"/>
        <v>26.518526315789472</v>
      </c>
      <c r="L182">
        <f t="shared" si="24"/>
        <v>9999.2559999999994</v>
      </c>
      <c r="M182">
        <f t="shared" si="23"/>
        <v>58</v>
      </c>
      <c r="N182">
        <f t="shared" si="22"/>
        <v>172.40096551724136</v>
      </c>
    </row>
    <row r="183" spans="1:14" x14ac:dyDescent="0.15">
      <c r="A183">
        <v>737160.10128472222</v>
      </c>
      <c r="B183">
        <v>1523298351363</v>
      </c>
      <c r="C183">
        <v>201782</v>
      </c>
      <c r="D183">
        <v>1.7442834570000001</v>
      </c>
      <c r="E183">
        <v>0</v>
      </c>
      <c r="F183" s="1">
        <f t="shared" si="18"/>
        <v>102.99999453127384</v>
      </c>
      <c r="G183">
        <f t="shared" si="19"/>
        <v>102.749</v>
      </c>
      <c r="H183">
        <v>0</v>
      </c>
      <c r="I183">
        <f t="shared" si="20"/>
        <v>503.85199999999998</v>
      </c>
      <c r="J183">
        <f t="shared" si="25"/>
        <v>19</v>
      </c>
      <c r="K183">
        <f t="shared" si="21"/>
        <v>26.518526315789472</v>
      </c>
      <c r="L183">
        <f t="shared" si="24"/>
        <v>10102.004999999999</v>
      </c>
      <c r="M183">
        <f t="shared" si="23"/>
        <v>59</v>
      </c>
      <c r="N183">
        <f t="shared" si="22"/>
        <v>171.22042372881356</v>
      </c>
    </row>
    <row r="184" spans="1:14" x14ac:dyDescent="0.15">
      <c r="A184">
        <v>737160.1015625</v>
      </c>
      <c r="B184">
        <v>1523298375371</v>
      </c>
      <c r="C184">
        <v>201783</v>
      </c>
      <c r="D184">
        <v>1.7566794210000001</v>
      </c>
      <c r="E184">
        <v>0</v>
      </c>
      <c r="F184" s="1">
        <f t="shared" si="18"/>
        <v>24.000000581145287</v>
      </c>
      <c r="G184">
        <f t="shared" si="19"/>
        <v>24.007999999999999</v>
      </c>
      <c r="H184">
        <v>0</v>
      </c>
      <c r="I184">
        <f t="shared" si="20"/>
        <v>503.85199999999998</v>
      </c>
      <c r="J184">
        <f t="shared" si="25"/>
        <v>19</v>
      </c>
      <c r="K184">
        <f t="shared" si="21"/>
        <v>26.518526315789472</v>
      </c>
      <c r="L184">
        <f t="shared" si="24"/>
        <v>10126.012999999999</v>
      </c>
      <c r="M184">
        <f t="shared" si="23"/>
        <v>60</v>
      </c>
      <c r="N184">
        <f t="shared" si="22"/>
        <v>168.76688333333331</v>
      </c>
    </row>
    <row r="185" spans="1:14" x14ac:dyDescent="0.15">
      <c r="A185">
        <v>737160.10212962958</v>
      </c>
      <c r="B185">
        <v>1523298424278</v>
      </c>
      <c r="C185">
        <v>201784</v>
      </c>
      <c r="D185">
        <v>1.7690617989999999</v>
      </c>
      <c r="E185">
        <v>1</v>
      </c>
      <c r="F185" s="1">
        <f t="shared" si="18"/>
        <v>48.999995738267899</v>
      </c>
      <c r="G185">
        <f t="shared" si="19"/>
        <v>48.906999999999996</v>
      </c>
      <c r="H185">
        <v>1</v>
      </c>
      <c r="I185">
        <f t="shared" si="20"/>
        <v>552.75900000000001</v>
      </c>
      <c r="J185">
        <f t="shared" si="25"/>
        <v>20</v>
      </c>
      <c r="K185">
        <f t="shared" si="21"/>
        <v>27.63795</v>
      </c>
      <c r="L185">
        <f t="shared" si="24"/>
        <v>10174.919999999998</v>
      </c>
      <c r="M185">
        <f t="shared" si="23"/>
        <v>60</v>
      </c>
      <c r="N185">
        <f t="shared" si="22"/>
        <v>169.58199999999997</v>
      </c>
    </row>
    <row r="186" spans="1:14" x14ac:dyDescent="0.15">
      <c r="A186">
        <v>737160.1024305555</v>
      </c>
      <c r="B186">
        <v>1523298450584</v>
      </c>
      <c r="C186">
        <v>201785</v>
      </c>
      <c r="D186">
        <v>1.8276089250000001</v>
      </c>
      <c r="E186">
        <v>0</v>
      </c>
      <c r="F186" s="1">
        <f t="shared" si="18"/>
        <v>25.999999791383743</v>
      </c>
      <c r="G186">
        <f t="shared" si="19"/>
        <v>26.306000000000001</v>
      </c>
      <c r="H186">
        <v>1</v>
      </c>
      <c r="I186">
        <f t="shared" si="20"/>
        <v>579.06500000000005</v>
      </c>
      <c r="J186">
        <f t="shared" si="25"/>
        <v>20</v>
      </c>
      <c r="K186">
        <f t="shared" si="21"/>
        <v>28.953250000000004</v>
      </c>
      <c r="L186">
        <f t="shared" si="24"/>
        <v>10201.225999999999</v>
      </c>
      <c r="M186">
        <f t="shared" si="23"/>
        <v>61</v>
      </c>
      <c r="N186">
        <f t="shared" si="22"/>
        <v>167.23321311475408</v>
      </c>
    </row>
    <row r="187" spans="1:14" x14ac:dyDescent="0.15">
      <c r="A187">
        <v>737160.10255787033</v>
      </c>
      <c r="B187">
        <v>1523298461245</v>
      </c>
      <c r="C187">
        <v>201786</v>
      </c>
      <c r="D187">
        <v>1.841202727</v>
      </c>
      <c r="E187">
        <v>1</v>
      </c>
      <c r="F187" s="1">
        <f t="shared" si="18"/>
        <v>11.000000685453415</v>
      </c>
      <c r="G187">
        <f t="shared" si="19"/>
        <v>10.661</v>
      </c>
      <c r="H187">
        <v>1</v>
      </c>
      <c r="I187">
        <f t="shared" si="20"/>
        <v>589.726</v>
      </c>
      <c r="J187">
        <f t="shared" si="25"/>
        <v>21</v>
      </c>
      <c r="K187">
        <f t="shared" si="21"/>
        <v>28.082190476190476</v>
      </c>
      <c r="L187">
        <f t="shared" si="24"/>
        <v>10211.886999999999</v>
      </c>
      <c r="M187">
        <f t="shared" si="23"/>
        <v>61</v>
      </c>
      <c r="N187">
        <f t="shared" si="22"/>
        <v>167.40798360655737</v>
      </c>
    </row>
    <row r="188" spans="1:14" x14ac:dyDescent="0.15">
      <c r="A188">
        <v>737160.10297453706</v>
      </c>
      <c r="B188">
        <v>1523298497091</v>
      </c>
      <c r="C188">
        <v>201787</v>
      </c>
      <c r="D188">
        <v>1.9060443680000001</v>
      </c>
      <c r="E188">
        <v>1</v>
      </c>
      <c r="F188" s="1">
        <f t="shared" si="18"/>
        <v>36.000005900859833</v>
      </c>
      <c r="G188">
        <f t="shared" si="19"/>
        <v>35.845999999999997</v>
      </c>
      <c r="H188">
        <v>1</v>
      </c>
      <c r="I188">
        <f t="shared" si="20"/>
        <v>625.572</v>
      </c>
      <c r="J188">
        <f t="shared" si="25"/>
        <v>22</v>
      </c>
      <c r="K188">
        <f t="shared" si="21"/>
        <v>28.43509090909091</v>
      </c>
      <c r="L188">
        <f t="shared" si="24"/>
        <v>10247.732999999998</v>
      </c>
      <c r="M188">
        <f t="shared" si="23"/>
        <v>61</v>
      </c>
      <c r="N188">
        <f t="shared" si="22"/>
        <v>167.99562295081964</v>
      </c>
    </row>
    <row r="189" spans="1:14" x14ac:dyDescent="0.15">
      <c r="A189">
        <v>737160.10304398148</v>
      </c>
      <c r="B189">
        <v>1523298503555</v>
      </c>
      <c r="C189">
        <v>201788</v>
      </c>
      <c r="D189">
        <v>1.9488811239999999</v>
      </c>
      <c r="E189">
        <v>1</v>
      </c>
      <c r="F189" s="1">
        <f t="shared" si="18"/>
        <v>5.9999976307153702</v>
      </c>
      <c r="G189">
        <f t="shared" si="19"/>
        <v>6.4640000000000004</v>
      </c>
      <c r="H189">
        <v>1</v>
      </c>
      <c r="I189">
        <f t="shared" si="20"/>
        <v>632.03600000000006</v>
      </c>
      <c r="J189">
        <f t="shared" si="25"/>
        <v>23</v>
      </c>
      <c r="K189">
        <f t="shared" si="21"/>
        <v>27.479826086956525</v>
      </c>
      <c r="L189">
        <f t="shared" si="24"/>
        <v>10254.196999999998</v>
      </c>
      <c r="M189">
        <f t="shared" si="23"/>
        <v>61</v>
      </c>
      <c r="N189">
        <f t="shared" si="22"/>
        <v>168.10159016393439</v>
      </c>
    </row>
    <row r="190" spans="1:14" x14ac:dyDescent="0.15">
      <c r="A190">
        <v>737160.10314814816</v>
      </c>
      <c r="B190">
        <v>1523298512414</v>
      </c>
      <c r="C190">
        <v>201789</v>
      </c>
      <c r="D190">
        <v>1.994104648</v>
      </c>
      <c r="E190">
        <v>1</v>
      </c>
      <c r="F190" s="1">
        <f t="shared" si="18"/>
        <v>9.0000014752149582</v>
      </c>
      <c r="G190">
        <f t="shared" si="19"/>
        <v>8.859</v>
      </c>
      <c r="H190">
        <v>1</v>
      </c>
      <c r="I190">
        <f t="shared" si="20"/>
        <v>640.8950000000001</v>
      </c>
      <c r="J190">
        <f t="shared" si="25"/>
        <v>24</v>
      </c>
      <c r="K190">
        <f t="shared" si="21"/>
        <v>26.703958333333336</v>
      </c>
      <c r="L190">
        <f t="shared" si="24"/>
        <v>10263.055999999999</v>
      </c>
      <c r="M190">
        <f t="shared" si="23"/>
        <v>61</v>
      </c>
      <c r="N190">
        <f t="shared" si="22"/>
        <v>168.24681967213112</v>
      </c>
    </row>
    <row r="191" spans="1:14" x14ac:dyDescent="0.15">
      <c r="A191">
        <v>737160.10329861112</v>
      </c>
      <c r="B191">
        <v>1523298525103</v>
      </c>
      <c r="C191">
        <v>201790</v>
      </c>
      <c r="D191">
        <v>2.0733417429999998</v>
      </c>
      <c r="E191">
        <v>1</v>
      </c>
      <c r="F191" s="1">
        <f t="shared" si="18"/>
        <v>12.999999895691872</v>
      </c>
      <c r="G191">
        <f t="shared" si="19"/>
        <v>12.689</v>
      </c>
      <c r="H191">
        <v>1</v>
      </c>
      <c r="I191">
        <f t="shared" si="20"/>
        <v>653.58400000000006</v>
      </c>
      <c r="J191">
        <f t="shared" si="25"/>
        <v>25</v>
      </c>
      <c r="K191">
        <f t="shared" si="21"/>
        <v>26.143360000000001</v>
      </c>
      <c r="L191">
        <f t="shared" si="24"/>
        <v>10275.744999999999</v>
      </c>
      <c r="M191">
        <f t="shared" si="23"/>
        <v>61</v>
      </c>
      <c r="N191">
        <f t="shared" si="22"/>
        <v>168.45483606557374</v>
      </c>
    </row>
    <row r="192" spans="1:14" x14ac:dyDescent="0.15">
      <c r="A192">
        <v>737160.1047222222</v>
      </c>
      <c r="B192">
        <v>1523298648999</v>
      </c>
      <c r="C192">
        <v>201791</v>
      </c>
      <c r="D192">
        <v>2.127231047</v>
      </c>
      <c r="E192">
        <v>0</v>
      </c>
      <c r="F192" s="1">
        <f t="shared" si="18"/>
        <v>122.99999669194221</v>
      </c>
      <c r="G192">
        <f t="shared" si="19"/>
        <v>123.896</v>
      </c>
      <c r="H192">
        <v>1</v>
      </c>
      <c r="I192">
        <f t="shared" si="20"/>
        <v>777.48</v>
      </c>
      <c r="J192">
        <f t="shared" si="25"/>
        <v>25</v>
      </c>
      <c r="K192">
        <f t="shared" si="21"/>
        <v>31.0992</v>
      </c>
      <c r="L192">
        <f t="shared" si="24"/>
        <v>10399.641</v>
      </c>
      <c r="M192">
        <f t="shared" si="23"/>
        <v>62</v>
      </c>
      <c r="N192">
        <f t="shared" si="22"/>
        <v>167.73614516129032</v>
      </c>
    </row>
    <row r="193" spans="1:14" x14ac:dyDescent="0.15">
      <c r="A193">
        <v>737160.10498842597</v>
      </c>
      <c r="B193">
        <v>1523298671856</v>
      </c>
      <c r="C193">
        <v>201792</v>
      </c>
      <c r="D193">
        <v>2.149205764</v>
      </c>
      <c r="E193">
        <v>1</v>
      </c>
      <c r="F193" s="1">
        <f t="shared" si="18"/>
        <v>23.000006005167961</v>
      </c>
      <c r="G193">
        <f t="shared" si="19"/>
        <v>22.856999999999999</v>
      </c>
      <c r="H193">
        <v>1</v>
      </c>
      <c r="I193">
        <f t="shared" si="20"/>
        <v>800.33699999999999</v>
      </c>
      <c r="J193">
        <f t="shared" si="25"/>
        <v>26</v>
      </c>
      <c r="K193">
        <f t="shared" si="21"/>
        <v>30.782192307692306</v>
      </c>
      <c r="L193">
        <f t="shared" si="24"/>
        <v>10422.498</v>
      </c>
      <c r="M193">
        <f t="shared" si="23"/>
        <v>62</v>
      </c>
      <c r="N193">
        <f t="shared" si="22"/>
        <v>168.10480645161289</v>
      </c>
    </row>
    <row r="194" spans="1:14" x14ac:dyDescent="0.15">
      <c r="A194">
        <v>737160.10533564817</v>
      </c>
      <c r="B194">
        <v>1523298701525</v>
      </c>
      <c r="C194">
        <v>201793</v>
      </c>
      <c r="D194">
        <v>2.207147398</v>
      </c>
      <c r="E194">
        <v>1</v>
      </c>
      <c r="F194" s="1">
        <f t="shared" si="18"/>
        <v>29.999998211860657</v>
      </c>
      <c r="G194">
        <f t="shared" si="19"/>
        <v>29.669</v>
      </c>
      <c r="H194">
        <v>1</v>
      </c>
      <c r="I194">
        <f t="shared" si="20"/>
        <v>830.00599999999997</v>
      </c>
      <c r="J194">
        <f t="shared" si="25"/>
        <v>27</v>
      </c>
      <c r="K194">
        <f t="shared" si="21"/>
        <v>30.740962962962961</v>
      </c>
      <c r="L194">
        <f t="shared" si="24"/>
        <v>10452.166999999999</v>
      </c>
      <c r="M194">
        <f t="shared" si="23"/>
        <v>62</v>
      </c>
      <c r="N194">
        <f t="shared" si="22"/>
        <v>168.58333870967741</v>
      </c>
    </row>
    <row r="195" spans="1:14" x14ac:dyDescent="0.15">
      <c r="A195">
        <v>737160.10537037032</v>
      </c>
      <c r="B195">
        <v>1523298704159</v>
      </c>
      <c r="C195">
        <v>201794</v>
      </c>
      <c r="D195">
        <v>2.2687512710000002</v>
      </c>
      <c r="E195">
        <v>1</v>
      </c>
      <c r="F195" s="1">
        <f t="shared" si="18"/>
        <v>2.9999937862157822</v>
      </c>
      <c r="G195">
        <f t="shared" si="19"/>
        <v>2.6339999999999999</v>
      </c>
      <c r="H195">
        <v>1</v>
      </c>
      <c r="I195">
        <f t="shared" si="20"/>
        <v>832.64</v>
      </c>
      <c r="J195">
        <f t="shared" si="25"/>
        <v>28</v>
      </c>
      <c r="K195">
        <f t="shared" si="21"/>
        <v>29.737142857142857</v>
      </c>
      <c r="L195">
        <f t="shared" si="24"/>
        <v>10454.800999999999</v>
      </c>
      <c r="M195">
        <f t="shared" si="23"/>
        <v>62</v>
      </c>
      <c r="N195">
        <f t="shared" si="22"/>
        <v>168.62582258064515</v>
      </c>
    </row>
    <row r="196" spans="1:14" x14ac:dyDescent="0.15">
      <c r="A196">
        <v>737160.10542824073</v>
      </c>
      <c r="B196">
        <v>1523298709187</v>
      </c>
      <c r="C196">
        <v>201795</v>
      </c>
      <c r="D196">
        <v>2.3768825539999998</v>
      </c>
      <c r="E196">
        <v>1</v>
      </c>
      <c r="F196" s="1">
        <f t="shared" ref="F196:F259" si="26">(A196-A195)*24*60*60</f>
        <v>5.0000030547380447</v>
      </c>
      <c r="G196">
        <f t="shared" ref="G196:G259" si="27">(B196-B195)/1000</f>
        <v>5.0279999999999996</v>
      </c>
      <c r="H196">
        <v>1</v>
      </c>
      <c r="I196">
        <f t="shared" si="20"/>
        <v>837.66800000000001</v>
      </c>
      <c r="J196">
        <f t="shared" si="25"/>
        <v>29</v>
      </c>
      <c r="K196">
        <f t="shared" si="21"/>
        <v>28.885103448275864</v>
      </c>
      <c r="L196">
        <f t="shared" si="24"/>
        <v>10459.829</v>
      </c>
      <c r="M196">
        <f t="shared" si="23"/>
        <v>62</v>
      </c>
      <c r="N196">
        <f t="shared" si="22"/>
        <v>168.7069193548387</v>
      </c>
    </row>
    <row r="197" spans="1:14" x14ac:dyDescent="0.15">
      <c r="A197">
        <v>737160.10571759264</v>
      </c>
      <c r="B197">
        <v>1523298734546</v>
      </c>
      <c r="C197">
        <v>201796</v>
      </c>
      <c r="D197">
        <v>2.450894506</v>
      </c>
      <c r="E197">
        <v>0</v>
      </c>
      <c r="F197" s="1">
        <f t="shared" si="26"/>
        <v>25.000005215406418</v>
      </c>
      <c r="G197">
        <f t="shared" si="27"/>
        <v>25.359000000000002</v>
      </c>
      <c r="H197">
        <v>1</v>
      </c>
      <c r="I197">
        <f t="shared" ref="I197:I260" si="28">IF(H197=1,G197,0)+I196</f>
        <v>863.02700000000004</v>
      </c>
      <c r="J197">
        <f t="shared" si="25"/>
        <v>29</v>
      </c>
      <c r="K197">
        <f t="shared" ref="K197:K260" si="29">IF(J197&gt;0,I197/J197,0)</f>
        <v>29.759551724137932</v>
      </c>
      <c r="L197">
        <f t="shared" si="24"/>
        <v>10485.188</v>
      </c>
      <c r="M197">
        <f t="shared" si="23"/>
        <v>63</v>
      </c>
      <c r="N197">
        <f t="shared" ref="N197:N260" si="30">IF(M197&gt;0,L197/M197,0)</f>
        <v>166.43155555555555</v>
      </c>
    </row>
    <row r="198" spans="1:14" x14ac:dyDescent="0.15">
      <c r="A198">
        <v>737160.10657407413</v>
      </c>
      <c r="B198">
        <v>1523298808031</v>
      </c>
      <c r="C198">
        <v>201797</v>
      </c>
      <c r="D198">
        <v>2.5818727990000001</v>
      </c>
      <c r="E198">
        <v>1</v>
      </c>
      <c r="F198" s="1">
        <f t="shared" si="26"/>
        <v>74.000000953674316</v>
      </c>
      <c r="G198">
        <f t="shared" si="27"/>
        <v>73.484999999999999</v>
      </c>
      <c r="H198">
        <v>1</v>
      </c>
      <c r="I198">
        <f t="shared" si="28"/>
        <v>936.51200000000006</v>
      </c>
      <c r="J198">
        <f t="shared" si="25"/>
        <v>30</v>
      </c>
      <c r="K198">
        <f t="shared" si="29"/>
        <v>31.217066666666668</v>
      </c>
      <c r="L198">
        <f t="shared" si="24"/>
        <v>10558.673000000001</v>
      </c>
      <c r="M198">
        <f t="shared" ref="M198:M261" si="31">M197+IF(H198&gt;-1,1-E198,0)</f>
        <v>63</v>
      </c>
      <c r="N198">
        <f t="shared" si="30"/>
        <v>167.59798412698413</v>
      </c>
    </row>
    <row r="199" spans="1:14" x14ac:dyDescent="0.15">
      <c r="A199">
        <v>737160.10688657407</v>
      </c>
      <c r="B199">
        <v>1523298835790</v>
      </c>
      <c r="C199">
        <v>201798</v>
      </c>
      <c r="D199">
        <v>2.6230925479999998</v>
      </c>
      <c r="E199">
        <v>1</v>
      </c>
      <c r="F199" s="1">
        <f t="shared" si="26"/>
        <v>26.999994367361069</v>
      </c>
      <c r="G199">
        <f t="shared" si="27"/>
        <v>27.759</v>
      </c>
      <c r="H199">
        <v>1</v>
      </c>
      <c r="I199">
        <f t="shared" si="28"/>
        <v>964.27100000000007</v>
      </c>
      <c r="J199">
        <f t="shared" si="25"/>
        <v>31</v>
      </c>
      <c r="K199">
        <f t="shared" si="29"/>
        <v>31.10551612903226</v>
      </c>
      <c r="L199">
        <f t="shared" si="24"/>
        <v>10586.432000000001</v>
      </c>
      <c r="M199">
        <f t="shared" si="31"/>
        <v>63</v>
      </c>
      <c r="N199">
        <f t="shared" si="30"/>
        <v>168.0386031746032</v>
      </c>
    </row>
    <row r="200" spans="1:14" x14ac:dyDescent="0.15">
      <c r="A200">
        <v>737160.10718749999</v>
      </c>
      <c r="B200">
        <v>1523298861630</v>
      </c>
      <c r="C200">
        <v>201799</v>
      </c>
      <c r="D200">
        <v>2.7232345059999998</v>
      </c>
      <c r="E200">
        <v>1</v>
      </c>
      <c r="F200" s="1">
        <f t="shared" si="26"/>
        <v>25.999999791383743</v>
      </c>
      <c r="G200">
        <f t="shared" si="27"/>
        <v>25.84</v>
      </c>
      <c r="H200">
        <v>1</v>
      </c>
      <c r="I200">
        <f t="shared" si="28"/>
        <v>990.1110000000001</v>
      </c>
      <c r="J200">
        <f t="shared" si="25"/>
        <v>32</v>
      </c>
      <c r="K200">
        <f t="shared" si="29"/>
        <v>30.940968750000003</v>
      </c>
      <c r="L200">
        <f t="shared" ref="L200:L263" si="32">IF(H200&gt;-1,G200,0)+L199</f>
        <v>10612.272000000001</v>
      </c>
      <c r="M200">
        <f t="shared" si="31"/>
        <v>63</v>
      </c>
      <c r="N200">
        <f t="shared" si="30"/>
        <v>168.44876190476191</v>
      </c>
    </row>
    <row r="201" spans="1:14" x14ac:dyDescent="0.15">
      <c r="A201">
        <v>737160.107650463</v>
      </c>
      <c r="B201">
        <v>1523298901091</v>
      </c>
      <c r="C201">
        <v>201800</v>
      </c>
      <c r="D201">
        <v>2.8328101280000002</v>
      </c>
      <c r="E201">
        <v>1</v>
      </c>
      <c r="F201" s="1">
        <f t="shared" si="26"/>
        <v>40.000004321336746</v>
      </c>
      <c r="G201">
        <f t="shared" si="27"/>
        <v>39.460999999999999</v>
      </c>
      <c r="H201">
        <v>1</v>
      </c>
      <c r="I201">
        <f t="shared" si="28"/>
        <v>1029.5720000000001</v>
      </c>
      <c r="J201">
        <f t="shared" si="25"/>
        <v>33</v>
      </c>
      <c r="K201">
        <f t="shared" si="29"/>
        <v>31.19915151515152</v>
      </c>
      <c r="L201">
        <f t="shared" si="32"/>
        <v>10651.733</v>
      </c>
      <c r="M201">
        <f t="shared" si="31"/>
        <v>63</v>
      </c>
      <c r="N201">
        <f t="shared" si="30"/>
        <v>169.075126984127</v>
      </c>
    </row>
    <row r="202" spans="1:14" x14ac:dyDescent="0.15">
      <c r="A202">
        <v>737160.10812500003</v>
      </c>
      <c r="B202">
        <v>1523298942459</v>
      </c>
      <c r="C202">
        <v>201801</v>
      </c>
      <c r="D202">
        <v>2.9654130919999999</v>
      </c>
      <c r="E202">
        <v>1</v>
      </c>
      <c r="F202" s="1">
        <f t="shared" si="26"/>
        <v>40.999998897314072</v>
      </c>
      <c r="G202">
        <f t="shared" si="27"/>
        <v>41.368000000000002</v>
      </c>
      <c r="H202">
        <v>1</v>
      </c>
      <c r="I202">
        <f t="shared" si="28"/>
        <v>1070.94</v>
      </c>
      <c r="J202">
        <f t="shared" ref="J202:J265" si="33">J201+IF(H202&gt;-1,E202,0)</f>
        <v>34</v>
      </c>
      <c r="K202">
        <f t="shared" si="29"/>
        <v>31.498235294117649</v>
      </c>
      <c r="L202">
        <f t="shared" si="32"/>
        <v>10693.101000000001</v>
      </c>
      <c r="M202">
        <f t="shared" si="31"/>
        <v>63</v>
      </c>
      <c r="N202">
        <f t="shared" si="30"/>
        <v>169.73176190476192</v>
      </c>
    </row>
    <row r="203" spans="1:14" x14ac:dyDescent="0.15">
      <c r="A203">
        <v>737160.108287037</v>
      </c>
      <c r="B203">
        <v>1523298956572</v>
      </c>
      <c r="C203">
        <v>201802</v>
      </c>
      <c r="D203">
        <v>3.1176442610000001</v>
      </c>
      <c r="E203">
        <v>1</v>
      </c>
      <c r="F203" s="1">
        <f t="shared" si="26"/>
        <v>13.999994471669197</v>
      </c>
      <c r="G203">
        <f t="shared" si="27"/>
        <v>14.113</v>
      </c>
      <c r="H203">
        <v>1</v>
      </c>
      <c r="I203">
        <f t="shared" si="28"/>
        <v>1085.0530000000001</v>
      </c>
      <c r="J203">
        <f t="shared" si="33"/>
        <v>35</v>
      </c>
      <c r="K203">
        <f t="shared" si="29"/>
        <v>31.00151428571429</v>
      </c>
      <c r="L203">
        <f t="shared" si="32"/>
        <v>10707.214</v>
      </c>
      <c r="M203">
        <f t="shared" si="31"/>
        <v>63</v>
      </c>
      <c r="N203">
        <f t="shared" si="30"/>
        <v>169.95577777777777</v>
      </c>
    </row>
    <row r="204" spans="1:14" x14ac:dyDescent="0.15">
      <c r="A204">
        <v>737160.10837962967</v>
      </c>
      <c r="B204">
        <v>1523298964709</v>
      </c>
      <c r="C204">
        <v>201803</v>
      </c>
      <c r="D204">
        <v>3.207419507</v>
      </c>
      <c r="E204">
        <v>1</v>
      </c>
      <c r="F204" s="1">
        <f t="shared" si="26"/>
        <v>8.0000068992376328</v>
      </c>
      <c r="G204">
        <f t="shared" si="27"/>
        <v>8.1370000000000005</v>
      </c>
      <c r="H204">
        <v>1</v>
      </c>
      <c r="I204">
        <f t="shared" si="28"/>
        <v>1093.19</v>
      </c>
      <c r="J204">
        <f t="shared" si="33"/>
        <v>36</v>
      </c>
      <c r="K204">
        <f t="shared" si="29"/>
        <v>30.366388888888892</v>
      </c>
      <c r="L204">
        <f t="shared" si="32"/>
        <v>10715.351000000001</v>
      </c>
      <c r="M204">
        <f t="shared" si="31"/>
        <v>63</v>
      </c>
      <c r="N204">
        <f t="shared" si="30"/>
        <v>170.0849365079365</v>
      </c>
    </row>
    <row r="205" spans="1:14" x14ac:dyDescent="0.15">
      <c r="A205">
        <v>737160.10956018523</v>
      </c>
      <c r="B205">
        <v>1523299066830</v>
      </c>
      <c r="C205">
        <v>201804</v>
      </c>
      <c r="D205">
        <v>3.3877268819999999</v>
      </c>
      <c r="E205">
        <v>1</v>
      </c>
      <c r="F205" s="1">
        <f t="shared" si="26"/>
        <v>101.99999995529652</v>
      </c>
      <c r="G205">
        <f t="shared" si="27"/>
        <v>102.121</v>
      </c>
      <c r="H205">
        <v>1</v>
      </c>
      <c r="I205">
        <f t="shared" si="28"/>
        <v>1195.3110000000001</v>
      </c>
      <c r="J205">
        <f t="shared" si="33"/>
        <v>37</v>
      </c>
      <c r="K205">
        <f t="shared" si="29"/>
        <v>32.305702702702703</v>
      </c>
      <c r="L205">
        <f t="shared" si="32"/>
        <v>10817.472</v>
      </c>
      <c r="M205">
        <f t="shared" si="31"/>
        <v>63</v>
      </c>
      <c r="N205">
        <f t="shared" si="30"/>
        <v>171.70590476190475</v>
      </c>
    </row>
    <row r="206" spans="1:14" x14ac:dyDescent="0.15">
      <c r="A206">
        <v>737160.10980324075</v>
      </c>
      <c r="B206">
        <v>1523299087639</v>
      </c>
      <c r="C206">
        <v>201805</v>
      </c>
      <c r="D206">
        <v>3.4911570420000002</v>
      </c>
      <c r="E206">
        <v>1</v>
      </c>
      <c r="F206" s="1">
        <f t="shared" si="26"/>
        <v>20.999996736645699</v>
      </c>
      <c r="G206">
        <f t="shared" si="27"/>
        <v>20.809000000000001</v>
      </c>
      <c r="H206">
        <v>1</v>
      </c>
      <c r="I206">
        <f t="shared" si="28"/>
        <v>1216.1200000000001</v>
      </c>
      <c r="J206">
        <f t="shared" si="33"/>
        <v>38</v>
      </c>
      <c r="K206">
        <f t="shared" si="29"/>
        <v>32.003157894736844</v>
      </c>
      <c r="L206">
        <f t="shared" si="32"/>
        <v>10838.280999999999</v>
      </c>
      <c r="M206">
        <f t="shared" si="31"/>
        <v>63</v>
      </c>
      <c r="N206">
        <f t="shared" si="30"/>
        <v>172.03620634920634</v>
      </c>
    </row>
    <row r="207" spans="1:14" x14ac:dyDescent="0.15">
      <c r="A207">
        <v>737160.11018518521</v>
      </c>
      <c r="B207">
        <v>1523299120411</v>
      </c>
      <c r="C207">
        <v>201806</v>
      </c>
      <c r="D207">
        <v>3.6070725829999999</v>
      </c>
      <c r="E207">
        <v>1</v>
      </c>
      <c r="F207" s="1">
        <f t="shared" si="26"/>
        <v>33.000002056360245</v>
      </c>
      <c r="G207">
        <f t="shared" si="27"/>
        <v>32.771999999999998</v>
      </c>
      <c r="H207">
        <v>1</v>
      </c>
      <c r="I207">
        <f t="shared" si="28"/>
        <v>1248.8920000000001</v>
      </c>
      <c r="J207">
        <f t="shared" si="33"/>
        <v>39</v>
      </c>
      <c r="K207">
        <f t="shared" si="29"/>
        <v>32.022871794871797</v>
      </c>
      <c r="L207">
        <f t="shared" si="32"/>
        <v>10871.053</v>
      </c>
      <c r="M207">
        <f t="shared" si="31"/>
        <v>63</v>
      </c>
      <c r="N207">
        <f t="shared" si="30"/>
        <v>172.55639682539683</v>
      </c>
    </row>
    <row r="208" spans="1:14" x14ac:dyDescent="0.15">
      <c r="A208">
        <v>737160.11021990736</v>
      </c>
      <c r="B208">
        <v>1523299123767</v>
      </c>
      <c r="C208">
        <v>201807</v>
      </c>
      <c r="D208">
        <v>3.8443455370000001</v>
      </c>
      <c r="E208">
        <v>0</v>
      </c>
      <c r="F208" s="1">
        <f t="shared" si="26"/>
        <v>2.9999937862157822</v>
      </c>
      <c r="G208">
        <f t="shared" si="27"/>
        <v>3.3559999999999999</v>
      </c>
      <c r="H208">
        <v>0</v>
      </c>
      <c r="I208">
        <f t="shared" si="28"/>
        <v>1248.8920000000001</v>
      </c>
      <c r="J208">
        <f t="shared" si="33"/>
        <v>39</v>
      </c>
      <c r="K208">
        <f t="shared" si="29"/>
        <v>32.022871794871797</v>
      </c>
      <c r="L208">
        <f t="shared" si="32"/>
        <v>10874.409</v>
      </c>
      <c r="M208">
        <f t="shared" si="31"/>
        <v>64</v>
      </c>
      <c r="N208">
        <f t="shared" si="30"/>
        <v>169.91264062499999</v>
      </c>
    </row>
    <row r="209" spans="1:14" x14ac:dyDescent="0.15">
      <c r="A209">
        <v>737160.12824074074</v>
      </c>
      <c r="B209">
        <v>1523300680760</v>
      </c>
      <c r="C209">
        <v>201808</v>
      </c>
      <c r="D209">
        <v>3.9948796099999999</v>
      </c>
      <c r="E209">
        <v>0</v>
      </c>
      <c r="F209" s="1">
        <f t="shared" si="26"/>
        <v>1557.0000037550926</v>
      </c>
      <c r="G209">
        <f t="shared" si="27"/>
        <v>1556.9929999999999</v>
      </c>
      <c r="H209">
        <v>0</v>
      </c>
      <c r="I209">
        <f t="shared" si="28"/>
        <v>1248.8920000000001</v>
      </c>
      <c r="J209">
        <f t="shared" si="33"/>
        <v>39</v>
      </c>
      <c r="K209">
        <f t="shared" si="29"/>
        <v>32.022871794871797</v>
      </c>
      <c r="L209">
        <f t="shared" si="32"/>
        <v>12431.402</v>
      </c>
      <c r="M209">
        <f t="shared" si="31"/>
        <v>65</v>
      </c>
      <c r="N209">
        <f t="shared" si="30"/>
        <v>191.25233846153847</v>
      </c>
    </row>
    <row r="210" spans="1:14" x14ac:dyDescent="0.15">
      <c r="A210">
        <v>737160.12851851853</v>
      </c>
      <c r="B210">
        <v>1523300704183</v>
      </c>
      <c r="C210">
        <v>201809</v>
      </c>
      <c r="D210">
        <v>2.1807715019999998</v>
      </c>
      <c r="E210">
        <v>0</v>
      </c>
      <c r="F210" s="1">
        <f t="shared" si="26"/>
        <v>24.000000581145287</v>
      </c>
      <c r="G210">
        <f t="shared" si="27"/>
        <v>23.422999999999998</v>
      </c>
      <c r="H210">
        <v>0</v>
      </c>
      <c r="I210">
        <f t="shared" si="28"/>
        <v>1248.8920000000001</v>
      </c>
      <c r="J210">
        <f t="shared" si="33"/>
        <v>39</v>
      </c>
      <c r="K210">
        <f t="shared" si="29"/>
        <v>32.022871794871797</v>
      </c>
      <c r="L210">
        <f t="shared" si="32"/>
        <v>12454.825000000001</v>
      </c>
      <c r="M210">
        <f t="shared" si="31"/>
        <v>66</v>
      </c>
      <c r="N210">
        <f t="shared" si="30"/>
        <v>188.70946969696971</v>
      </c>
    </row>
    <row r="211" spans="1:14" x14ac:dyDescent="0.15">
      <c r="A211">
        <v>737160.13226851856</v>
      </c>
      <c r="B211">
        <v>1523301028487</v>
      </c>
      <c r="C211">
        <v>201810</v>
      </c>
      <c r="D211">
        <v>2.2252555090000001</v>
      </c>
      <c r="E211">
        <v>0</v>
      </c>
      <c r="F211" s="1">
        <f t="shared" si="26"/>
        <v>324.00000281631947</v>
      </c>
      <c r="G211">
        <f t="shared" si="27"/>
        <v>324.30399999999997</v>
      </c>
      <c r="H211">
        <v>0</v>
      </c>
      <c r="I211">
        <f t="shared" si="28"/>
        <v>1248.8920000000001</v>
      </c>
      <c r="J211">
        <f t="shared" si="33"/>
        <v>39</v>
      </c>
      <c r="K211">
        <f t="shared" si="29"/>
        <v>32.022871794871797</v>
      </c>
      <c r="L211">
        <f t="shared" si="32"/>
        <v>12779.129000000001</v>
      </c>
      <c r="M211">
        <f t="shared" si="31"/>
        <v>67</v>
      </c>
      <c r="N211">
        <f t="shared" si="30"/>
        <v>190.73326865671643</v>
      </c>
    </row>
    <row r="212" spans="1:14" x14ac:dyDescent="0.15">
      <c r="A212">
        <v>737160.13247685181</v>
      </c>
      <c r="B212">
        <v>1523301046197</v>
      </c>
      <c r="C212">
        <v>201811</v>
      </c>
      <c r="D212">
        <v>2.1274554760000002</v>
      </c>
      <c r="E212">
        <v>0</v>
      </c>
      <c r="F212" s="1">
        <f t="shared" si="26"/>
        <v>17.999992892146111</v>
      </c>
      <c r="G212">
        <f t="shared" si="27"/>
        <v>17.71</v>
      </c>
      <c r="H212">
        <v>0</v>
      </c>
      <c r="I212">
        <f t="shared" si="28"/>
        <v>1248.8920000000001</v>
      </c>
      <c r="J212">
        <f t="shared" si="33"/>
        <v>39</v>
      </c>
      <c r="K212">
        <f t="shared" si="29"/>
        <v>32.022871794871797</v>
      </c>
      <c r="L212">
        <f t="shared" si="32"/>
        <v>12796.839</v>
      </c>
      <c r="M212">
        <f t="shared" si="31"/>
        <v>68</v>
      </c>
      <c r="N212">
        <f t="shared" si="30"/>
        <v>188.1888088235294</v>
      </c>
    </row>
    <row r="213" spans="1:14" x14ac:dyDescent="0.15">
      <c r="A213">
        <v>737160.13510416669</v>
      </c>
      <c r="B213">
        <v>1523301273487</v>
      </c>
      <c r="C213">
        <v>201812</v>
      </c>
      <c r="D213">
        <v>2.1668643599999999</v>
      </c>
      <c r="E213">
        <v>0</v>
      </c>
      <c r="F213" s="1">
        <f t="shared" si="26"/>
        <v>227.00000591576099</v>
      </c>
      <c r="G213">
        <f t="shared" si="27"/>
        <v>227.29</v>
      </c>
      <c r="H213">
        <v>0</v>
      </c>
      <c r="I213">
        <f t="shared" si="28"/>
        <v>1248.8920000000001</v>
      </c>
      <c r="J213">
        <f t="shared" si="33"/>
        <v>39</v>
      </c>
      <c r="K213">
        <f t="shared" si="29"/>
        <v>32.022871794871797</v>
      </c>
      <c r="L213">
        <f t="shared" si="32"/>
        <v>13024.129000000001</v>
      </c>
      <c r="M213">
        <f t="shared" si="31"/>
        <v>69</v>
      </c>
      <c r="N213">
        <f t="shared" si="30"/>
        <v>188.7554927536232</v>
      </c>
    </row>
    <row r="214" spans="1:14" x14ac:dyDescent="0.15">
      <c r="A214">
        <v>737160.13753472222</v>
      </c>
      <c r="B214">
        <v>1523301483668</v>
      </c>
      <c r="C214">
        <v>201813</v>
      </c>
      <c r="D214">
        <v>2.1037071510000001</v>
      </c>
      <c r="E214">
        <v>0</v>
      </c>
      <c r="F214" s="1">
        <f t="shared" si="26"/>
        <v>209.9999975413084</v>
      </c>
      <c r="G214">
        <f t="shared" si="27"/>
        <v>210.18100000000001</v>
      </c>
      <c r="H214">
        <v>0</v>
      </c>
      <c r="I214">
        <f t="shared" si="28"/>
        <v>1248.8920000000001</v>
      </c>
      <c r="J214">
        <f t="shared" si="33"/>
        <v>39</v>
      </c>
      <c r="K214">
        <f t="shared" si="29"/>
        <v>32.022871794871797</v>
      </c>
      <c r="L214">
        <f t="shared" si="32"/>
        <v>13234.310000000001</v>
      </c>
      <c r="M214">
        <f t="shared" si="31"/>
        <v>70</v>
      </c>
      <c r="N214">
        <f t="shared" si="30"/>
        <v>189.06157142857145</v>
      </c>
    </row>
    <row r="215" spans="1:14" x14ac:dyDescent="0.15">
      <c r="A215">
        <v>737160.14019675925</v>
      </c>
      <c r="B215">
        <v>1523301713187</v>
      </c>
      <c r="C215">
        <v>201814</v>
      </c>
      <c r="D215">
        <v>2.0747037060000002</v>
      </c>
      <c r="E215">
        <v>0</v>
      </c>
      <c r="F215" s="1">
        <f t="shared" si="26"/>
        <v>229.99999970197678</v>
      </c>
      <c r="G215">
        <f t="shared" si="27"/>
        <v>229.51900000000001</v>
      </c>
      <c r="H215">
        <v>0</v>
      </c>
      <c r="I215">
        <f t="shared" si="28"/>
        <v>1248.8920000000001</v>
      </c>
      <c r="J215">
        <f t="shared" si="33"/>
        <v>39</v>
      </c>
      <c r="K215">
        <f t="shared" si="29"/>
        <v>32.022871794871797</v>
      </c>
      <c r="L215">
        <f t="shared" si="32"/>
        <v>13463.829000000002</v>
      </c>
      <c r="M215">
        <f t="shared" si="31"/>
        <v>71</v>
      </c>
      <c r="N215">
        <f t="shared" si="30"/>
        <v>189.63139436619721</v>
      </c>
    </row>
    <row r="216" spans="1:14" x14ac:dyDescent="0.15">
      <c r="A216">
        <v>737160.14120370371</v>
      </c>
      <c r="B216">
        <v>1523301800971</v>
      </c>
      <c r="C216">
        <v>201815</v>
      </c>
      <c r="D216">
        <v>1.9852174970000001</v>
      </c>
      <c r="E216">
        <v>0</v>
      </c>
      <c r="F216" s="1">
        <f t="shared" si="26"/>
        <v>87.000000849366188</v>
      </c>
      <c r="G216">
        <f t="shared" si="27"/>
        <v>87.784000000000006</v>
      </c>
      <c r="H216">
        <v>0</v>
      </c>
      <c r="I216">
        <f t="shared" si="28"/>
        <v>1248.8920000000001</v>
      </c>
      <c r="J216">
        <f t="shared" si="33"/>
        <v>39</v>
      </c>
      <c r="K216">
        <f t="shared" si="29"/>
        <v>32.022871794871797</v>
      </c>
      <c r="L216">
        <f t="shared" si="32"/>
        <v>13551.613000000001</v>
      </c>
      <c r="M216">
        <f t="shared" si="31"/>
        <v>72</v>
      </c>
      <c r="N216">
        <f t="shared" si="30"/>
        <v>188.21684722222224</v>
      </c>
    </row>
    <row r="217" spans="1:14" x14ac:dyDescent="0.15">
      <c r="A217">
        <v>737160.1452199074</v>
      </c>
      <c r="B217">
        <v>1523302147376</v>
      </c>
      <c r="C217">
        <v>201816</v>
      </c>
      <c r="D217">
        <v>2.0176175170000001</v>
      </c>
      <c r="E217">
        <v>0</v>
      </c>
      <c r="F217" s="1">
        <f t="shared" si="26"/>
        <v>346.99999876320362</v>
      </c>
      <c r="G217">
        <f t="shared" si="27"/>
        <v>346.40499999999997</v>
      </c>
      <c r="H217">
        <v>0</v>
      </c>
      <c r="I217">
        <f t="shared" si="28"/>
        <v>1248.8920000000001</v>
      </c>
      <c r="J217">
        <f t="shared" si="33"/>
        <v>39</v>
      </c>
      <c r="K217">
        <f t="shared" si="29"/>
        <v>32.022871794871797</v>
      </c>
      <c r="L217">
        <f t="shared" si="32"/>
        <v>13898.018000000002</v>
      </c>
      <c r="M217">
        <f t="shared" si="31"/>
        <v>73</v>
      </c>
      <c r="N217">
        <f t="shared" si="30"/>
        <v>190.38380821917812</v>
      </c>
    </row>
    <row r="218" spans="1:14" x14ac:dyDescent="0.15">
      <c r="A218">
        <v>737160.14634259255</v>
      </c>
      <c r="B218">
        <v>1523302244947</v>
      </c>
      <c r="C218">
        <v>201817</v>
      </c>
      <c r="D218">
        <v>1.8795187630000001</v>
      </c>
      <c r="E218">
        <v>0</v>
      </c>
      <c r="F218" s="1">
        <f t="shared" si="26"/>
        <v>96.999996900558472</v>
      </c>
      <c r="G218">
        <f t="shared" si="27"/>
        <v>97.570999999999998</v>
      </c>
      <c r="H218">
        <v>0</v>
      </c>
      <c r="I218">
        <f t="shared" si="28"/>
        <v>1248.8920000000001</v>
      </c>
      <c r="J218">
        <f t="shared" si="33"/>
        <v>39</v>
      </c>
      <c r="K218">
        <f t="shared" si="29"/>
        <v>32.022871794871797</v>
      </c>
      <c r="L218">
        <f t="shared" si="32"/>
        <v>13995.589000000002</v>
      </c>
      <c r="M218">
        <f t="shared" si="31"/>
        <v>74</v>
      </c>
      <c r="N218">
        <f t="shared" si="30"/>
        <v>189.12958108108111</v>
      </c>
    </row>
    <row r="219" spans="1:14" x14ac:dyDescent="0.15">
      <c r="A219">
        <v>737160.14656250004</v>
      </c>
      <c r="B219">
        <v>1523302263204</v>
      </c>
      <c r="C219">
        <v>201818</v>
      </c>
      <c r="D219">
        <v>1.904867096</v>
      </c>
      <c r="E219">
        <v>0</v>
      </c>
      <c r="F219" s="1">
        <f t="shared" si="26"/>
        <v>19.000007584691048</v>
      </c>
      <c r="G219">
        <f t="shared" si="27"/>
        <v>18.257000000000001</v>
      </c>
      <c r="H219">
        <v>0</v>
      </c>
      <c r="I219">
        <f t="shared" si="28"/>
        <v>1248.8920000000001</v>
      </c>
      <c r="J219">
        <f t="shared" si="33"/>
        <v>39</v>
      </c>
      <c r="K219">
        <f t="shared" si="29"/>
        <v>32.022871794871797</v>
      </c>
      <c r="L219">
        <f t="shared" si="32"/>
        <v>14013.846000000001</v>
      </c>
      <c r="M219">
        <f t="shared" si="31"/>
        <v>75</v>
      </c>
      <c r="N219">
        <f t="shared" si="30"/>
        <v>186.85128000000003</v>
      </c>
    </row>
    <row r="220" spans="1:14" x14ac:dyDescent="0.15">
      <c r="A220">
        <v>737160.14763888891</v>
      </c>
      <c r="B220">
        <v>1523302356143</v>
      </c>
      <c r="C220">
        <v>201819</v>
      </c>
      <c r="D220">
        <v>1.958885991</v>
      </c>
      <c r="E220">
        <v>0</v>
      </c>
      <c r="F220" s="1">
        <f t="shared" si="26"/>
        <v>92.999998480081558</v>
      </c>
      <c r="G220">
        <f t="shared" si="27"/>
        <v>92.938999999999993</v>
      </c>
      <c r="H220">
        <v>0</v>
      </c>
      <c r="I220">
        <f t="shared" si="28"/>
        <v>1248.8920000000001</v>
      </c>
      <c r="J220">
        <f t="shared" si="33"/>
        <v>39</v>
      </c>
      <c r="K220">
        <f t="shared" si="29"/>
        <v>32.022871794871797</v>
      </c>
      <c r="L220">
        <f t="shared" si="32"/>
        <v>14106.785000000002</v>
      </c>
      <c r="M220">
        <f t="shared" si="31"/>
        <v>76</v>
      </c>
      <c r="N220">
        <f t="shared" si="30"/>
        <v>185.61559210526318</v>
      </c>
    </row>
    <row r="221" spans="1:14" x14ac:dyDescent="0.15">
      <c r="A221">
        <v>737160.14805555553</v>
      </c>
      <c r="B221">
        <v>1523302392933</v>
      </c>
      <c r="C221">
        <v>201820</v>
      </c>
      <c r="D221">
        <v>1.98712866</v>
      </c>
      <c r="E221">
        <v>0</v>
      </c>
      <c r="F221" s="1">
        <f t="shared" si="26"/>
        <v>35.999995842576027</v>
      </c>
      <c r="G221">
        <f t="shared" si="27"/>
        <v>36.79</v>
      </c>
      <c r="H221">
        <v>0</v>
      </c>
      <c r="I221">
        <f t="shared" si="28"/>
        <v>1248.8920000000001</v>
      </c>
      <c r="J221">
        <f t="shared" si="33"/>
        <v>39</v>
      </c>
      <c r="K221">
        <f t="shared" si="29"/>
        <v>32.022871794871797</v>
      </c>
      <c r="L221">
        <f t="shared" si="32"/>
        <v>14143.575000000003</v>
      </c>
      <c r="M221">
        <f t="shared" si="31"/>
        <v>77</v>
      </c>
      <c r="N221">
        <f t="shared" si="30"/>
        <v>183.68279220779223</v>
      </c>
    </row>
    <row r="222" spans="1:14" x14ac:dyDescent="0.15">
      <c r="A222">
        <v>737160.14961805556</v>
      </c>
      <c r="B222">
        <v>1523302527882</v>
      </c>
      <c r="C222">
        <v>201821</v>
      </c>
      <c r="D222">
        <v>2.015484565</v>
      </c>
      <c r="E222">
        <v>0</v>
      </c>
      <c r="F222" s="1">
        <f t="shared" si="26"/>
        <v>135.00000201165676</v>
      </c>
      <c r="G222">
        <f t="shared" si="27"/>
        <v>134.94900000000001</v>
      </c>
      <c r="H222">
        <v>0</v>
      </c>
      <c r="I222">
        <f t="shared" si="28"/>
        <v>1248.8920000000001</v>
      </c>
      <c r="J222">
        <f t="shared" si="33"/>
        <v>39</v>
      </c>
      <c r="K222">
        <f t="shared" si="29"/>
        <v>32.022871794871797</v>
      </c>
      <c r="L222">
        <f t="shared" si="32"/>
        <v>14278.524000000003</v>
      </c>
      <c r="M222">
        <f t="shared" si="31"/>
        <v>78</v>
      </c>
      <c r="N222">
        <f t="shared" si="30"/>
        <v>183.05800000000005</v>
      </c>
    </row>
    <row r="223" spans="1:14" x14ac:dyDescent="0.15">
      <c r="A223">
        <v>737160.15107638889</v>
      </c>
      <c r="B223">
        <v>1523302653788</v>
      </c>
      <c r="C223">
        <v>201822</v>
      </c>
      <c r="D223">
        <v>2.0154303310000001</v>
      </c>
      <c r="E223">
        <v>0</v>
      </c>
      <c r="F223" s="1">
        <f t="shared" si="26"/>
        <v>126.0000005364418</v>
      </c>
      <c r="G223">
        <f t="shared" si="27"/>
        <v>125.90600000000001</v>
      </c>
      <c r="H223">
        <v>0</v>
      </c>
      <c r="I223">
        <f t="shared" si="28"/>
        <v>1248.8920000000001</v>
      </c>
      <c r="J223">
        <f t="shared" si="33"/>
        <v>39</v>
      </c>
      <c r="K223">
        <f t="shared" si="29"/>
        <v>32.022871794871797</v>
      </c>
      <c r="L223">
        <f t="shared" si="32"/>
        <v>14404.430000000004</v>
      </c>
      <c r="M223">
        <f t="shared" si="31"/>
        <v>79</v>
      </c>
      <c r="N223">
        <f t="shared" si="30"/>
        <v>182.33455696202537</v>
      </c>
    </row>
    <row r="224" spans="1:14" x14ac:dyDescent="0.15">
      <c r="A224">
        <v>737160.15171296301</v>
      </c>
      <c r="B224">
        <v>1523302708601</v>
      </c>
      <c r="C224">
        <v>201823</v>
      </c>
      <c r="D224">
        <v>1.9843609250000001</v>
      </c>
      <c r="E224">
        <v>0</v>
      </c>
      <c r="F224" s="1">
        <f t="shared" si="26"/>
        <v>55.000003427267075</v>
      </c>
      <c r="G224">
        <f t="shared" si="27"/>
        <v>54.813000000000002</v>
      </c>
      <c r="H224">
        <v>0</v>
      </c>
      <c r="I224">
        <f t="shared" si="28"/>
        <v>1248.8920000000001</v>
      </c>
      <c r="J224">
        <f t="shared" si="33"/>
        <v>39</v>
      </c>
      <c r="K224">
        <f t="shared" si="29"/>
        <v>32.022871794871797</v>
      </c>
      <c r="L224">
        <f t="shared" si="32"/>
        <v>14459.243000000004</v>
      </c>
      <c r="M224">
        <f t="shared" si="31"/>
        <v>80</v>
      </c>
      <c r="N224">
        <f t="shared" si="30"/>
        <v>180.74053750000004</v>
      </c>
    </row>
    <row r="225" spans="1:14" x14ac:dyDescent="0.15">
      <c r="A225">
        <v>737160.15192129626</v>
      </c>
      <c r="B225">
        <v>1523302726312</v>
      </c>
      <c r="C225">
        <v>201824</v>
      </c>
      <c r="D225">
        <v>2.0729810409999998</v>
      </c>
      <c r="E225">
        <v>0</v>
      </c>
      <c r="F225" s="1">
        <f t="shared" si="26"/>
        <v>17.999992892146111</v>
      </c>
      <c r="G225">
        <f t="shared" si="27"/>
        <v>17.710999999999999</v>
      </c>
      <c r="H225">
        <v>0</v>
      </c>
      <c r="I225">
        <f t="shared" si="28"/>
        <v>1248.8920000000001</v>
      </c>
      <c r="J225">
        <f t="shared" si="33"/>
        <v>39</v>
      </c>
      <c r="K225">
        <f t="shared" si="29"/>
        <v>32.022871794871797</v>
      </c>
      <c r="L225">
        <f t="shared" si="32"/>
        <v>14476.954000000003</v>
      </c>
      <c r="M225">
        <f t="shared" si="31"/>
        <v>81</v>
      </c>
      <c r="N225">
        <f t="shared" si="30"/>
        <v>178.72782716049386</v>
      </c>
    </row>
    <row r="226" spans="1:14" x14ac:dyDescent="0.15">
      <c r="A226">
        <v>737160.1631481481</v>
      </c>
      <c r="B226">
        <v>1523303696028</v>
      </c>
      <c r="C226">
        <v>201825</v>
      </c>
      <c r="D226">
        <v>2.1036565060000001</v>
      </c>
      <c r="E226">
        <v>0</v>
      </c>
      <c r="F226" s="1">
        <f t="shared" si="26"/>
        <v>969.99999918043613</v>
      </c>
      <c r="G226">
        <f t="shared" si="27"/>
        <v>969.71600000000001</v>
      </c>
      <c r="H226">
        <v>0</v>
      </c>
      <c r="I226">
        <f t="shared" si="28"/>
        <v>1248.8920000000001</v>
      </c>
      <c r="J226">
        <f t="shared" si="33"/>
        <v>39</v>
      </c>
      <c r="K226">
        <f t="shared" si="29"/>
        <v>32.022871794871797</v>
      </c>
      <c r="L226">
        <f t="shared" si="32"/>
        <v>15446.670000000004</v>
      </c>
      <c r="M226">
        <f t="shared" si="31"/>
        <v>82</v>
      </c>
      <c r="N226">
        <f t="shared" si="30"/>
        <v>188.37402439024396</v>
      </c>
    </row>
    <row r="227" spans="1:14" x14ac:dyDescent="0.15">
      <c r="A227">
        <v>737160.16541666666</v>
      </c>
      <c r="B227">
        <v>1523303892534</v>
      </c>
      <c r="C227">
        <v>201826</v>
      </c>
      <c r="D227">
        <v>1.680862796</v>
      </c>
      <c r="E227">
        <v>0</v>
      </c>
      <c r="F227" s="1">
        <f t="shared" si="26"/>
        <v>196.00000306963921</v>
      </c>
      <c r="G227">
        <f t="shared" si="27"/>
        <v>196.506</v>
      </c>
      <c r="H227">
        <v>0</v>
      </c>
      <c r="I227">
        <f t="shared" si="28"/>
        <v>1248.8920000000001</v>
      </c>
      <c r="J227">
        <f t="shared" si="33"/>
        <v>39</v>
      </c>
      <c r="K227">
        <f t="shared" si="29"/>
        <v>32.022871794871797</v>
      </c>
      <c r="L227">
        <f t="shared" si="32"/>
        <v>15643.176000000003</v>
      </c>
      <c r="M227">
        <f t="shared" si="31"/>
        <v>83</v>
      </c>
      <c r="N227">
        <f t="shared" si="30"/>
        <v>188.47200000000004</v>
      </c>
    </row>
    <row r="228" spans="1:14" x14ac:dyDescent="0.15">
      <c r="A228">
        <v>737160.16586805554</v>
      </c>
      <c r="B228">
        <v>1523303931249</v>
      </c>
      <c r="C228">
        <v>201827</v>
      </c>
      <c r="D228">
        <v>1.648554063</v>
      </c>
      <c r="E228">
        <v>0</v>
      </c>
      <c r="F228" s="1">
        <f t="shared" si="26"/>
        <v>38.999999687075615</v>
      </c>
      <c r="G228">
        <f t="shared" si="27"/>
        <v>38.715000000000003</v>
      </c>
      <c r="H228">
        <v>0</v>
      </c>
      <c r="I228">
        <f t="shared" si="28"/>
        <v>1248.8920000000001</v>
      </c>
      <c r="J228">
        <f t="shared" si="33"/>
        <v>39</v>
      </c>
      <c r="K228">
        <f t="shared" si="29"/>
        <v>32.022871794871797</v>
      </c>
      <c r="L228">
        <f t="shared" si="32"/>
        <v>15681.891000000003</v>
      </c>
      <c r="M228">
        <f t="shared" si="31"/>
        <v>84</v>
      </c>
      <c r="N228">
        <f t="shared" si="30"/>
        <v>186.68917857142861</v>
      </c>
    </row>
    <row r="229" spans="1:14" x14ac:dyDescent="0.15">
      <c r="A229">
        <v>737160.16606481478</v>
      </c>
      <c r="B229">
        <v>1523303948152</v>
      </c>
      <c r="C229">
        <v>201828</v>
      </c>
      <c r="D229">
        <v>1.6775766569999999</v>
      </c>
      <c r="E229">
        <v>0</v>
      </c>
      <c r="F229" s="1">
        <f t="shared" si="26"/>
        <v>16.999998316168785</v>
      </c>
      <c r="G229">
        <f t="shared" si="27"/>
        <v>16.902999999999999</v>
      </c>
      <c r="H229">
        <v>0</v>
      </c>
      <c r="I229">
        <f t="shared" si="28"/>
        <v>1248.8920000000001</v>
      </c>
      <c r="J229">
        <f t="shared" si="33"/>
        <v>39</v>
      </c>
      <c r="K229">
        <f t="shared" si="29"/>
        <v>32.022871794871797</v>
      </c>
      <c r="L229">
        <f t="shared" si="32"/>
        <v>15698.794000000004</v>
      </c>
      <c r="M229">
        <f t="shared" si="31"/>
        <v>85</v>
      </c>
      <c r="N229">
        <f t="shared" si="30"/>
        <v>184.6916941176471</v>
      </c>
    </row>
    <row r="230" spans="1:14" x14ac:dyDescent="0.15">
      <c r="A230">
        <v>737160.16628472228</v>
      </c>
      <c r="B230">
        <v>1523303967805</v>
      </c>
      <c r="C230">
        <v>201829</v>
      </c>
      <c r="D230">
        <v>1.7100120999999999</v>
      </c>
      <c r="E230">
        <v>0</v>
      </c>
      <c r="F230" s="1">
        <f t="shared" si="26"/>
        <v>19.000007584691048</v>
      </c>
      <c r="G230">
        <f t="shared" si="27"/>
        <v>19.652999999999999</v>
      </c>
      <c r="H230">
        <v>0</v>
      </c>
      <c r="I230">
        <f t="shared" si="28"/>
        <v>1248.8920000000001</v>
      </c>
      <c r="J230">
        <f t="shared" si="33"/>
        <v>39</v>
      </c>
      <c r="K230">
        <f t="shared" si="29"/>
        <v>32.022871794871797</v>
      </c>
      <c r="L230">
        <f t="shared" si="32"/>
        <v>15718.447000000004</v>
      </c>
      <c r="M230">
        <f t="shared" si="31"/>
        <v>86</v>
      </c>
      <c r="N230">
        <f t="shared" si="30"/>
        <v>182.77263953488375</v>
      </c>
    </row>
    <row r="231" spans="1:14" x14ac:dyDescent="0.15">
      <c r="A231">
        <v>737160.166875</v>
      </c>
      <c r="B231">
        <v>1523304018411</v>
      </c>
      <c r="C231">
        <v>201830</v>
      </c>
      <c r="D231">
        <v>1.744533028</v>
      </c>
      <c r="E231">
        <v>1</v>
      </c>
      <c r="F231" s="1">
        <f t="shared" si="26"/>
        <v>50.999994948506355</v>
      </c>
      <c r="G231">
        <f t="shared" si="27"/>
        <v>50.606000000000002</v>
      </c>
      <c r="H231">
        <v>1</v>
      </c>
      <c r="I231">
        <f t="shared" si="28"/>
        <v>1299.498</v>
      </c>
      <c r="J231">
        <f t="shared" si="33"/>
        <v>40</v>
      </c>
      <c r="K231">
        <f t="shared" si="29"/>
        <v>32.487450000000003</v>
      </c>
      <c r="L231">
        <f t="shared" si="32"/>
        <v>15769.053000000004</v>
      </c>
      <c r="M231">
        <f t="shared" si="31"/>
        <v>86</v>
      </c>
      <c r="N231">
        <f t="shared" si="30"/>
        <v>183.36108139534889</v>
      </c>
    </row>
    <row r="232" spans="1:14" x14ac:dyDescent="0.15">
      <c r="A232">
        <v>737160.16701388895</v>
      </c>
      <c r="B232">
        <v>1523304030356</v>
      </c>
      <c r="C232">
        <v>201831</v>
      </c>
      <c r="D232">
        <v>1.807758749</v>
      </c>
      <c r="E232">
        <v>1</v>
      </c>
      <c r="F232" s="1">
        <f t="shared" si="26"/>
        <v>12.000005319714546</v>
      </c>
      <c r="G232">
        <f t="shared" si="27"/>
        <v>11.945</v>
      </c>
      <c r="H232">
        <v>1</v>
      </c>
      <c r="I232">
        <f t="shared" si="28"/>
        <v>1311.443</v>
      </c>
      <c r="J232">
        <f t="shared" si="33"/>
        <v>41</v>
      </c>
      <c r="K232">
        <f t="shared" si="29"/>
        <v>31.986414634146342</v>
      </c>
      <c r="L232">
        <f t="shared" si="32"/>
        <v>15780.998000000003</v>
      </c>
      <c r="M232">
        <f t="shared" si="31"/>
        <v>86</v>
      </c>
      <c r="N232">
        <f t="shared" si="30"/>
        <v>183.49997674418609</v>
      </c>
    </row>
    <row r="233" spans="1:14" x14ac:dyDescent="0.15">
      <c r="A233">
        <v>737160.16703703708</v>
      </c>
      <c r="B233">
        <v>1523304032742</v>
      </c>
      <c r="C233">
        <v>201832</v>
      </c>
      <c r="D233">
        <v>1.826373818</v>
      </c>
      <c r="E233">
        <v>1</v>
      </c>
      <c r="F233" s="1">
        <f t="shared" si="26"/>
        <v>1.9999992102384567</v>
      </c>
      <c r="G233">
        <f t="shared" si="27"/>
        <v>2.3860000000000001</v>
      </c>
      <c r="H233">
        <v>1</v>
      </c>
      <c r="I233">
        <f t="shared" si="28"/>
        <v>1313.829</v>
      </c>
      <c r="J233">
        <f t="shared" si="33"/>
        <v>42</v>
      </c>
      <c r="K233">
        <f t="shared" si="29"/>
        <v>31.281642857142856</v>
      </c>
      <c r="L233">
        <f t="shared" si="32"/>
        <v>15783.384000000004</v>
      </c>
      <c r="M233">
        <f t="shared" si="31"/>
        <v>86</v>
      </c>
      <c r="N233">
        <f t="shared" si="30"/>
        <v>183.52772093023259</v>
      </c>
    </row>
    <row r="234" spans="1:14" x14ac:dyDescent="0.15">
      <c r="A234">
        <v>737160.16733796301</v>
      </c>
      <c r="B234">
        <v>1523304058287</v>
      </c>
      <c r="C234">
        <v>201833</v>
      </c>
      <c r="D234">
        <v>1.8814072660000001</v>
      </c>
      <c r="E234">
        <v>1</v>
      </c>
      <c r="F234" s="1">
        <f t="shared" si="26"/>
        <v>25.999999791383743</v>
      </c>
      <c r="G234">
        <f t="shared" si="27"/>
        <v>25.545000000000002</v>
      </c>
      <c r="H234">
        <v>1</v>
      </c>
      <c r="I234">
        <f t="shared" si="28"/>
        <v>1339.374</v>
      </c>
      <c r="J234">
        <f t="shared" si="33"/>
        <v>43</v>
      </c>
      <c r="K234">
        <f t="shared" si="29"/>
        <v>31.148232558139537</v>
      </c>
      <c r="L234">
        <f t="shared" si="32"/>
        <v>15808.929000000004</v>
      </c>
      <c r="M234">
        <f t="shared" si="31"/>
        <v>86</v>
      </c>
      <c r="N234">
        <f t="shared" si="30"/>
        <v>183.82475581395354</v>
      </c>
    </row>
    <row r="235" spans="1:14" x14ac:dyDescent="0.15">
      <c r="A235">
        <v>737160.16741898144</v>
      </c>
      <c r="B235">
        <v>1523304065446</v>
      </c>
      <c r="C235">
        <v>201834</v>
      </c>
      <c r="D235">
        <v>1.940743592</v>
      </c>
      <c r="E235">
        <v>1</v>
      </c>
      <c r="F235" s="1">
        <f t="shared" si="26"/>
        <v>6.9999922066926956</v>
      </c>
      <c r="G235">
        <f t="shared" si="27"/>
        <v>7.1589999999999998</v>
      </c>
      <c r="H235">
        <v>1</v>
      </c>
      <c r="I235">
        <f t="shared" si="28"/>
        <v>1346.5330000000001</v>
      </c>
      <c r="J235">
        <f t="shared" si="33"/>
        <v>44</v>
      </c>
      <c r="K235">
        <f t="shared" si="29"/>
        <v>30.60302272727273</v>
      </c>
      <c r="L235">
        <f t="shared" si="32"/>
        <v>15816.088000000003</v>
      </c>
      <c r="M235">
        <f t="shared" si="31"/>
        <v>86</v>
      </c>
      <c r="N235">
        <f t="shared" si="30"/>
        <v>183.90800000000004</v>
      </c>
    </row>
    <row r="236" spans="1:14" x14ac:dyDescent="0.15">
      <c r="A236">
        <v>737160.1683101852</v>
      </c>
      <c r="B236">
        <v>1523304142035</v>
      </c>
      <c r="C236">
        <v>201835</v>
      </c>
      <c r="D236">
        <v>2.004802765</v>
      </c>
      <c r="E236">
        <v>1</v>
      </c>
      <c r="F236" s="1">
        <f t="shared" si="26"/>
        <v>77.000004798173904</v>
      </c>
      <c r="G236">
        <f t="shared" si="27"/>
        <v>76.588999999999999</v>
      </c>
      <c r="H236">
        <v>1</v>
      </c>
      <c r="I236">
        <f t="shared" si="28"/>
        <v>1423.1220000000001</v>
      </c>
      <c r="J236">
        <f t="shared" si="33"/>
        <v>45</v>
      </c>
      <c r="K236">
        <f t="shared" si="29"/>
        <v>31.624933333333335</v>
      </c>
      <c r="L236">
        <f t="shared" si="32"/>
        <v>15892.677000000003</v>
      </c>
      <c r="M236">
        <f t="shared" si="31"/>
        <v>86</v>
      </c>
      <c r="N236">
        <f t="shared" si="30"/>
        <v>184.7985697674419</v>
      </c>
    </row>
    <row r="237" spans="1:14" x14ac:dyDescent="0.15">
      <c r="A237">
        <v>737160.16833333333</v>
      </c>
      <c r="B237">
        <v>1523304144191</v>
      </c>
      <c r="C237">
        <v>201836</v>
      </c>
      <c r="D237">
        <v>2.0404122170000001</v>
      </c>
      <c r="E237">
        <v>1</v>
      </c>
      <c r="F237" s="1">
        <f t="shared" si="26"/>
        <v>1.9999992102384567</v>
      </c>
      <c r="G237">
        <f t="shared" si="27"/>
        <v>2.1560000000000001</v>
      </c>
      <c r="H237">
        <v>1</v>
      </c>
      <c r="I237">
        <f t="shared" si="28"/>
        <v>1425.278</v>
      </c>
      <c r="J237">
        <f t="shared" si="33"/>
        <v>46</v>
      </c>
      <c r="K237">
        <f t="shared" si="29"/>
        <v>30.984304347826086</v>
      </c>
      <c r="L237">
        <f t="shared" si="32"/>
        <v>15894.833000000004</v>
      </c>
      <c r="M237">
        <f t="shared" si="31"/>
        <v>86</v>
      </c>
      <c r="N237">
        <f t="shared" si="30"/>
        <v>184.82363953488377</v>
      </c>
    </row>
    <row r="238" spans="1:14" x14ac:dyDescent="0.15">
      <c r="A238">
        <v>737160.16846064816</v>
      </c>
      <c r="B238">
        <v>1523304155206</v>
      </c>
      <c r="C238">
        <v>201837</v>
      </c>
      <c r="D238">
        <v>2.111102163</v>
      </c>
      <c r="E238">
        <v>1</v>
      </c>
      <c r="F238" s="1">
        <f t="shared" si="26"/>
        <v>11.000000685453415</v>
      </c>
      <c r="G238">
        <f t="shared" si="27"/>
        <v>11.015000000000001</v>
      </c>
      <c r="H238">
        <v>1</v>
      </c>
      <c r="I238">
        <f t="shared" si="28"/>
        <v>1436.2930000000001</v>
      </c>
      <c r="J238">
        <f t="shared" si="33"/>
        <v>47</v>
      </c>
      <c r="K238">
        <f t="shared" si="29"/>
        <v>30.559425531914897</v>
      </c>
      <c r="L238">
        <f t="shared" si="32"/>
        <v>15905.848000000004</v>
      </c>
      <c r="M238">
        <f t="shared" si="31"/>
        <v>86</v>
      </c>
      <c r="N238">
        <f t="shared" si="30"/>
        <v>184.9517209302326</v>
      </c>
    </row>
    <row r="239" spans="1:14" x14ac:dyDescent="0.15">
      <c r="A239">
        <v>737160.16880787036</v>
      </c>
      <c r="B239">
        <v>1523304185603</v>
      </c>
      <c r="C239">
        <v>201838</v>
      </c>
      <c r="D239">
        <v>2.1863370610000001</v>
      </c>
      <c r="E239">
        <v>1</v>
      </c>
      <c r="F239" s="1">
        <f t="shared" si="26"/>
        <v>29.999998211860657</v>
      </c>
      <c r="G239">
        <f t="shared" si="27"/>
        <v>30.396999999999998</v>
      </c>
      <c r="H239">
        <v>1</v>
      </c>
      <c r="I239">
        <f t="shared" si="28"/>
        <v>1466.69</v>
      </c>
      <c r="J239">
        <f t="shared" si="33"/>
        <v>48</v>
      </c>
      <c r="K239">
        <f t="shared" si="29"/>
        <v>30.556041666666669</v>
      </c>
      <c r="L239">
        <f t="shared" si="32"/>
        <v>15936.245000000004</v>
      </c>
      <c r="M239">
        <f t="shared" si="31"/>
        <v>86</v>
      </c>
      <c r="N239">
        <f t="shared" si="30"/>
        <v>185.30517441860471</v>
      </c>
    </row>
    <row r="240" spans="1:14" x14ac:dyDescent="0.15">
      <c r="A240">
        <v>737160.16881944449</v>
      </c>
      <c r="B240">
        <v>1523304186560</v>
      </c>
      <c r="C240">
        <v>201839</v>
      </c>
      <c r="D240">
        <v>2.2672501770000002</v>
      </c>
      <c r="E240">
        <v>1</v>
      </c>
      <c r="F240" s="1">
        <f t="shared" si="26"/>
        <v>1.0000046342611313</v>
      </c>
      <c r="G240">
        <f t="shared" si="27"/>
        <v>0.95699999999999996</v>
      </c>
      <c r="H240">
        <v>1</v>
      </c>
      <c r="I240">
        <f t="shared" si="28"/>
        <v>1467.6470000000002</v>
      </c>
      <c r="J240">
        <f t="shared" si="33"/>
        <v>49</v>
      </c>
      <c r="K240">
        <f t="shared" si="29"/>
        <v>29.951979591836739</v>
      </c>
      <c r="L240">
        <f t="shared" si="32"/>
        <v>15937.202000000005</v>
      </c>
      <c r="M240">
        <f t="shared" si="31"/>
        <v>86</v>
      </c>
      <c r="N240">
        <f t="shared" si="30"/>
        <v>185.31630232558146</v>
      </c>
    </row>
    <row r="241" spans="1:14" x14ac:dyDescent="0.15">
      <c r="A241">
        <v>737160.16891203704</v>
      </c>
      <c r="B241">
        <v>1523304194355</v>
      </c>
      <c r="C241">
        <v>201840</v>
      </c>
      <c r="D241">
        <v>2.354456415</v>
      </c>
      <c r="E241">
        <v>0</v>
      </c>
      <c r="F241" s="1">
        <f t="shared" si="26"/>
        <v>7.9999968409538269</v>
      </c>
      <c r="G241">
        <f t="shared" si="27"/>
        <v>7.7949999999999999</v>
      </c>
      <c r="H241">
        <v>1</v>
      </c>
      <c r="I241">
        <f t="shared" si="28"/>
        <v>1475.4420000000002</v>
      </c>
      <c r="J241">
        <f t="shared" si="33"/>
        <v>49</v>
      </c>
      <c r="K241">
        <f t="shared" si="29"/>
        <v>30.111061224489802</v>
      </c>
      <c r="L241">
        <f t="shared" si="32"/>
        <v>15944.997000000005</v>
      </c>
      <c r="M241">
        <f t="shared" si="31"/>
        <v>87</v>
      </c>
      <c r="N241">
        <f t="shared" si="30"/>
        <v>183.27582758620696</v>
      </c>
    </row>
    <row r="242" spans="1:14" x14ac:dyDescent="0.15">
      <c r="A242">
        <v>737160.16915509256</v>
      </c>
      <c r="B242">
        <v>1523304215530</v>
      </c>
      <c r="C242">
        <v>201841</v>
      </c>
      <c r="D242">
        <v>2.447862099</v>
      </c>
      <c r="E242">
        <v>1</v>
      </c>
      <c r="F242" s="1">
        <f t="shared" si="26"/>
        <v>20.999996736645699</v>
      </c>
      <c r="G242">
        <f t="shared" si="27"/>
        <v>21.175000000000001</v>
      </c>
      <c r="H242">
        <v>1</v>
      </c>
      <c r="I242">
        <f t="shared" si="28"/>
        <v>1496.6170000000002</v>
      </c>
      <c r="J242">
        <f t="shared" si="33"/>
        <v>50</v>
      </c>
      <c r="K242">
        <f t="shared" si="29"/>
        <v>29.932340000000003</v>
      </c>
      <c r="L242">
        <f t="shared" si="32"/>
        <v>15966.172000000004</v>
      </c>
      <c r="M242">
        <f t="shared" si="31"/>
        <v>87</v>
      </c>
      <c r="N242">
        <f t="shared" si="30"/>
        <v>183.51921839080464</v>
      </c>
    </row>
    <row r="243" spans="1:14" x14ac:dyDescent="0.15">
      <c r="A243">
        <v>737160.16961805557</v>
      </c>
      <c r="B243">
        <v>1523304255991</v>
      </c>
      <c r="C243">
        <v>201842</v>
      </c>
      <c r="D243">
        <v>2.5489231370000001</v>
      </c>
      <c r="E243">
        <v>1</v>
      </c>
      <c r="F243" s="1">
        <f t="shared" si="26"/>
        <v>40.000004321336746</v>
      </c>
      <c r="G243">
        <f t="shared" si="27"/>
        <v>40.460999999999999</v>
      </c>
      <c r="H243">
        <v>1</v>
      </c>
      <c r="I243">
        <f t="shared" si="28"/>
        <v>1537.0780000000002</v>
      </c>
      <c r="J243">
        <f t="shared" si="33"/>
        <v>51</v>
      </c>
      <c r="K243">
        <f t="shared" si="29"/>
        <v>30.138784313725495</v>
      </c>
      <c r="L243">
        <f t="shared" si="32"/>
        <v>16006.633000000003</v>
      </c>
      <c r="M243">
        <f t="shared" si="31"/>
        <v>87</v>
      </c>
      <c r="N243">
        <f t="shared" si="30"/>
        <v>183.98428735632189</v>
      </c>
    </row>
    <row r="244" spans="1:14" x14ac:dyDescent="0.15">
      <c r="A244">
        <v>737160.16990740737</v>
      </c>
      <c r="B244">
        <v>1523304280660</v>
      </c>
      <c r="C244">
        <v>201843</v>
      </c>
      <c r="D244">
        <v>2.6594569369999999</v>
      </c>
      <c r="E244">
        <v>1</v>
      </c>
      <c r="F244" s="1">
        <f t="shared" si="26"/>
        <v>24.999995157122612</v>
      </c>
      <c r="G244">
        <f t="shared" si="27"/>
        <v>24.669</v>
      </c>
      <c r="H244">
        <v>1</v>
      </c>
      <c r="I244">
        <f t="shared" si="28"/>
        <v>1561.7470000000003</v>
      </c>
      <c r="J244">
        <f t="shared" si="33"/>
        <v>52</v>
      </c>
      <c r="K244">
        <f t="shared" si="29"/>
        <v>30.033596153846158</v>
      </c>
      <c r="L244">
        <f t="shared" si="32"/>
        <v>16031.302000000003</v>
      </c>
      <c r="M244">
        <f t="shared" si="31"/>
        <v>87</v>
      </c>
      <c r="N244">
        <f t="shared" si="30"/>
        <v>184.26783908045982</v>
      </c>
    </row>
    <row r="245" spans="1:14" x14ac:dyDescent="0.15">
      <c r="A245">
        <v>737160.16996527778</v>
      </c>
      <c r="B245">
        <v>1523304285928</v>
      </c>
      <c r="C245">
        <v>201844</v>
      </c>
      <c r="D245">
        <v>2.7230223489999998</v>
      </c>
      <c r="E245">
        <v>1</v>
      </c>
      <c r="F245" s="1">
        <f t="shared" si="26"/>
        <v>5.0000030547380447</v>
      </c>
      <c r="G245">
        <f t="shared" si="27"/>
        <v>5.2679999999999998</v>
      </c>
      <c r="H245">
        <v>1</v>
      </c>
      <c r="I245">
        <f t="shared" si="28"/>
        <v>1567.0150000000003</v>
      </c>
      <c r="J245">
        <f t="shared" si="33"/>
        <v>53</v>
      </c>
      <c r="K245">
        <f t="shared" si="29"/>
        <v>29.566320754716987</v>
      </c>
      <c r="L245">
        <f t="shared" si="32"/>
        <v>16036.570000000003</v>
      </c>
      <c r="M245">
        <f t="shared" si="31"/>
        <v>87</v>
      </c>
      <c r="N245">
        <f t="shared" si="30"/>
        <v>184.32839080459775</v>
      </c>
    </row>
    <row r="246" spans="1:14" x14ac:dyDescent="0.15">
      <c r="A246">
        <v>737160.17017361114</v>
      </c>
      <c r="B246">
        <v>1523304303647</v>
      </c>
      <c r="C246">
        <v>201845</v>
      </c>
      <c r="D246">
        <v>2.8482148679999999</v>
      </c>
      <c r="E246">
        <v>1</v>
      </c>
      <c r="F246" s="1">
        <f t="shared" si="26"/>
        <v>18.000002950429916</v>
      </c>
      <c r="G246">
        <f t="shared" si="27"/>
        <v>17.719000000000001</v>
      </c>
      <c r="H246">
        <v>1</v>
      </c>
      <c r="I246">
        <f t="shared" si="28"/>
        <v>1584.7340000000004</v>
      </c>
      <c r="J246">
        <f t="shared" si="33"/>
        <v>54</v>
      </c>
      <c r="K246">
        <f t="shared" si="29"/>
        <v>29.346925925925934</v>
      </c>
      <c r="L246">
        <f t="shared" si="32"/>
        <v>16054.289000000002</v>
      </c>
      <c r="M246">
        <f t="shared" si="31"/>
        <v>87</v>
      </c>
      <c r="N246">
        <f t="shared" si="30"/>
        <v>184.53205747126441</v>
      </c>
    </row>
    <row r="247" spans="1:14" x14ac:dyDescent="0.15">
      <c r="A247">
        <v>737160.1704398148</v>
      </c>
      <c r="B247">
        <v>1523304326629</v>
      </c>
      <c r="C247">
        <v>201846</v>
      </c>
      <c r="D247">
        <v>2.9840803669999998</v>
      </c>
      <c r="E247">
        <v>1</v>
      </c>
      <c r="F247" s="1">
        <f t="shared" si="26"/>
        <v>22.999995946884155</v>
      </c>
      <c r="G247">
        <f t="shared" si="27"/>
        <v>22.981999999999999</v>
      </c>
      <c r="H247">
        <v>1</v>
      </c>
      <c r="I247">
        <f t="shared" si="28"/>
        <v>1607.7160000000003</v>
      </c>
      <c r="J247">
        <f t="shared" si="33"/>
        <v>55</v>
      </c>
      <c r="K247">
        <f t="shared" si="29"/>
        <v>29.231200000000005</v>
      </c>
      <c r="L247">
        <f t="shared" si="32"/>
        <v>16077.271000000002</v>
      </c>
      <c r="M247">
        <f t="shared" si="31"/>
        <v>87</v>
      </c>
      <c r="N247">
        <f t="shared" si="30"/>
        <v>184.79621839080463</v>
      </c>
    </row>
    <row r="248" spans="1:14" x14ac:dyDescent="0.15">
      <c r="A248">
        <v>737160.17054398148</v>
      </c>
      <c r="B248">
        <v>1523304335023</v>
      </c>
      <c r="C248">
        <v>201847</v>
      </c>
      <c r="D248">
        <v>3.133089118</v>
      </c>
      <c r="E248">
        <v>1</v>
      </c>
      <c r="F248" s="1">
        <f t="shared" si="26"/>
        <v>9.0000014752149582</v>
      </c>
      <c r="G248">
        <f t="shared" si="27"/>
        <v>8.3940000000000001</v>
      </c>
      <c r="H248">
        <v>1</v>
      </c>
      <c r="I248">
        <f t="shared" si="28"/>
        <v>1616.1100000000004</v>
      </c>
      <c r="J248">
        <f t="shared" si="33"/>
        <v>56</v>
      </c>
      <c r="K248">
        <f t="shared" si="29"/>
        <v>28.859107142857148</v>
      </c>
      <c r="L248">
        <f t="shared" si="32"/>
        <v>16085.665000000003</v>
      </c>
      <c r="M248">
        <f t="shared" si="31"/>
        <v>87</v>
      </c>
      <c r="N248">
        <f t="shared" si="30"/>
        <v>184.89270114942531</v>
      </c>
    </row>
    <row r="249" spans="1:14" x14ac:dyDescent="0.15">
      <c r="A249">
        <v>737160.17087962967</v>
      </c>
      <c r="B249">
        <v>1523304364739</v>
      </c>
      <c r="C249">
        <v>201848</v>
      </c>
      <c r="D249">
        <v>3.2960199160000001</v>
      </c>
      <c r="E249">
        <v>1</v>
      </c>
      <c r="F249" s="1">
        <f t="shared" si="26"/>
        <v>29.000003635883331</v>
      </c>
      <c r="G249">
        <f t="shared" si="27"/>
        <v>29.716000000000001</v>
      </c>
      <c r="H249">
        <v>1</v>
      </c>
      <c r="I249">
        <f t="shared" si="28"/>
        <v>1645.8260000000002</v>
      </c>
      <c r="J249">
        <f t="shared" si="33"/>
        <v>57</v>
      </c>
      <c r="K249">
        <f t="shared" si="29"/>
        <v>28.874140350877198</v>
      </c>
      <c r="L249">
        <f t="shared" si="32"/>
        <v>16115.381000000003</v>
      </c>
      <c r="M249">
        <f t="shared" si="31"/>
        <v>87</v>
      </c>
      <c r="N249">
        <f t="shared" si="30"/>
        <v>185.23426436781614</v>
      </c>
    </row>
    <row r="250" spans="1:14" x14ac:dyDescent="0.15">
      <c r="A250">
        <v>737160.17156249995</v>
      </c>
      <c r="B250">
        <v>1523304423459</v>
      </c>
      <c r="C250">
        <v>201849</v>
      </c>
      <c r="D250">
        <v>3.4772412240000001</v>
      </c>
      <c r="E250">
        <v>1</v>
      </c>
      <c r="F250" s="1">
        <f t="shared" si="26"/>
        <v>58.999991789460182</v>
      </c>
      <c r="G250">
        <f t="shared" si="27"/>
        <v>58.72</v>
      </c>
      <c r="H250">
        <v>1</v>
      </c>
      <c r="I250">
        <f t="shared" si="28"/>
        <v>1704.5460000000003</v>
      </c>
      <c r="J250">
        <f t="shared" si="33"/>
        <v>58</v>
      </c>
      <c r="K250">
        <f t="shared" si="29"/>
        <v>29.388724137931039</v>
      </c>
      <c r="L250">
        <f t="shared" si="32"/>
        <v>16174.101000000002</v>
      </c>
      <c r="M250">
        <f t="shared" si="31"/>
        <v>87</v>
      </c>
      <c r="N250">
        <f t="shared" si="30"/>
        <v>185.90920689655175</v>
      </c>
    </row>
    <row r="251" spans="1:14" x14ac:dyDescent="0.15">
      <c r="A251">
        <v>737160.17327546293</v>
      </c>
      <c r="B251">
        <v>1523304571789</v>
      </c>
      <c r="C251">
        <v>201850</v>
      </c>
      <c r="D251">
        <v>3.4897860020000002</v>
      </c>
      <c r="E251">
        <v>1</v>
      </c>
      <c r="F251" s="1">
        <f t="shared" si="26"/>
        <v>148.00000190734863</v>
      </c>
      <c r="G251">
        <f t="shared" si="27"/>
        <v>148.33000000000001</v>
      </c>
      <c r="H251">
        <v>1</v>
      </c>
      <c r="I251">
        <f t="shared" si="28"/>
        <v>1852.8760000000002</v>
      </c>
      <c r="J251">
        <f t="shared" si="33"/>
        <v>59</v>
      </c>
      <c r="K251">
        <f t="shared" si="29"/>
        <v>31.404677966101698</v>
      </c>
      <c r="L251">
        <f t="shared" si="32"/>
        <v>16322.431000000002</v>
      </c>
      <c r="M251">
        <f t="shared" si="31"/>
        <v>87</v>
      </c>
      <c r="N251">
        <f t="shared" si="30"/>
        <v>187.61414942528739</v>
      </c>
    </row>
    <row r="252" spans="1:14" x14ac:dyDescent="0.15">
      <c r="A252">
        <v>737160.17335648148</v>
      </c>
      <c r="B252">
        <v>1523304578495</v>
      </c>
      <c r="C252">
        <v>201851</v>
      </c>
      <c r="D252">
        <v>3.5003404950000001</v>
      </c>
      <c r="E252">
        <v>1</v>
      </c>
      <c r="F252" s="1">
        <f t="shared" si="26"/>
        <v>7.0000022649765015</v>
      </c>
      <c r="G252">
        <f t="shared" si="27"/>
        <v>6.7060000000000004</v>
      </c>
      <c r="H252">
        <v>1</v>
      </c>
      <c r="I252">
        <f t="shared" si="28"/>
        <v>1859.5820000000001</v>
      </c>
      <c r="J252">
        <f t="shared" si="33"/>
        <v>60</v>
      </c>
      <c r="K252">
        <f t="shared" si="29"/>
        <v>30.993033333333337</v>
      </c>
      <c r="L252">
        <f t="shared" si="32"/>
        <v>16329.137000000002</v>
      </c>
      <c r="M252">
        <f t="shared" si="31"/>
        <v>87</v>
      </c>
      <c r="N252">
        <f t="shared" si="30"/>
        <v>187.69122988505751</v>
      </c>
    </row>
    <row r="253" spans="1:14" x14ac:dyDescent="0.15">
      <c r="A253">
        <v>737160.17471064813</v>
      </c>
      <c r="B253">
        <v>1523304695702</v>
      </c>
      <c r="C253">
        <v>201852</v>
      </c>
      <c r="D253">
        <v>3.6982372479999999</v>
      </c>
      <c r="E253">
        <v>1</v>
      </c>
      <c r="F253" s="1">
        <f t="shared" si="26"/>
        <v>116.99999906122684</v>
      </c>
      <c r="G253">
        <f t="shared" si="27"/>
        <v>117.20699999999999</v>
      </c>
      <c r="H253">
        <v>1</v>
      </c>
      <c r="I253">
        <f t="shared" si="28"/>
        <v>1976.7890000000002</v>
      </c>
      <c r="J253">
        <f t="shared" si="33"/>
        <v>61</v>
      </c>
      <c r="K253">
        <f t="shared" si="29"/>
        <v>32.406377049180328</v>
      </c>
      <c r="L253">
        <f t="shared" si="32"/>
        <v>16446.344000000001</v>
      </c>
      <c r="M253">
        <f t="shared" si="31"/>
        <v>87</v>
      </c>
      <c r="N253">
        <f t="shared" si="30"/>
        <v>189.03843678160919</v>
      </c>
    </row>
    <row r="254" spans="1:14" x14ac:dyDescent="0.15">
      <c r="A254">
        <v>737160.17496527778</v>
      </c>
      <c r="B254">
        <v>1523304717270</v>
      </c>
      <c r="C254">
        <v>201853</v>
      </c>
      <c r="D254">
        <v>3.7067349159999998</v>
      </c>
      <c r="E254">
        <v>1</v>
      </c>
      <c r="F254" s="1">
        <f t="shared" si="26"/>
        <v>22.00000137090683</v>
      </c>
      <c r="G254">
        <f t="shared" si="27"/>
        <v>21.568000000000001</v>
      </c>
      <c r="H254">
        <v>1</v>
      </c>
      <c r="I254">
        <f t="shared" si="28"/>
        <v>1998.3570000000002</v>
      </c>
      <c r="J254">
        <f t="shared" si="33"/>
        <v>62</v>
      </c>
      <c r="K254">
        <f t="shared" si="29"/>
        <v>32.231564516129033</v>
      </c>
      <c r="L254">
        <f t="shared" si="32"/>
        <v>16467.912</v>
      </c>
      <c r="M254">
        <f t="shared" si="31"/>
        <v>87</v>
      </c>
      <c r="N254">
        <f t="shared" si="30"/>
        <v>189.28634482758622</v>
      </c>
    </row>
    <row r="255" spans="1:14" x14ac:dyDescent="0.15">
      <c r="A255">
        <v>737160.17518518516</v>
      </c>
      <c r="B255">
        <v>1523304736201</v>
      </c>
      <c r="C255">
        <v>201854</v>
      </c>
      <c r="D255">
        <v>3.9261039850000001</v>
      </c>
      <c r="E255">
        <v>1</v>
      </c>
      <c r="F255" s="1">
        <f t="shared" si="26"/>
        <v>18.999997526407242</v>
      </c>
      <c r="G255">
        <f t="shared" si="27"/>
        <v>18.931000000000001</v>
      </c>
      <c r="H255">
        <v>1</v>
      </c>
      <c r="I255">
        <f t="shared" si="28"/>
        <v>2017.2880000000002</v>
      </c>
      <c r="J255">
        <f t="shared" si="33"/>
        <v>63</v>
      </c>
      <c r="K255">
        <f t="shared" si="29"/>
        <v>32.02044444444445</v>
      </c>
      <c r="L255">
        <f t="shared" si="32"/>
        <v>16486.843000000001</v>
      </c>
      <c r="M255">
        <f t="shared" si="31"/>
        <v>87</v>
      </c>
      <c r="N255">
        <f t="shared" si="30"/>
        <v>189.50394252873565</v>
      </c>
    </row>
    <row r="256" spans="1:14" x14ac:dyDescent="0.15">
      <c r="A256">
        <v>737160.17559027777</v>
      </c>
      <c r="B256">
        <v>1523304771175</v>
      </c>
      <c r="C256">
        <v>201855</v>
      </c>
      <c r="D256">
        <v>4.049087525</v>
      </c>
      <c r="E256">
        <v>0</v>
      </c>
      <c r="F256" s="1">
        <f t="shared" si="26"/>
        <v>35.000001266598701</v>
      </c>
      <c r="G256">
        <f t="shared" si="27"/>
        <v>34.973999999999997</v>
      </c>
      <c r="H256">
        <v>0</v>
      </c>
      <c r="I256">
        <f t="shared" si="28"/>
        <v>2017.2880000000002</v>
      </c>
      <c r="J256">
        <f t="shared" si="33"/>
        <v>63</v>
      </c>
      <c r="K256">
        <f t="shared" si="29"/>
        <v>32.02044444444445</v>
      </c>
      <c r="L256">
        <f t="shared" si="32"/>
        <v>16521.816999999999</v>
      </c>
      <c r="M256">
        <f t="shared" si="31"/>
        <v>88</v>
      </c>
      <c r="N256">
        <f t="shared" si="30"/>
        <v>187.74792045454544</v>
      </c>
    </row>
    <row r="257" spans="1:14" x14ac:dyDescent="0.15">
      <c r="A257">
        <v>737160.17873842595</v>
      </c>
      <c r="B257">
        <v>1523305043424</v>
      </c>
      <c r="C257">
        <v>201856</v>
      </c>
      <c r="D257">
        <v>4.3099485389999996</v>
      </c>
      <c r="E257">
        <v>0</v>
      </c>
      <c r="F257" s="1">
        <f t="shared" si="26"/>
        <v>272.00000323355198</v>
      </c>
      <c r="G257">
        <f t="shared" si="27"/>
        <v>272.24900000000002</v>
      </c>
      <c r="H257">
        <v>0</v>
      </c>
      <c r="I257">
        <f t="shared" si="28"/>
        <v>2017.2880000000002</v>
      </c>
      <c r="J257">
        <f t="shared" si="33"/>
        <v>63</v>
      </c>
      <c r="K257">
        <f t="shared" si="29"/>
        <v>32.02044444444445</v>
      </c>
      <c r="L257">
        <f t="shared" si="32"/>
        <v>16794.065999999999</v>
      </c>
      <c r="M257">
        <f t="shared" si="31"/>
        <v>89</v>
      </c>
      <c r="N257">
        <f t="shared" si="30"/>
        <v>188.69737078651684</v>
      </c>
    </row>
    <row r="258" spans="1:14" x14ac:dyDescent="0.15">
      <c r="A258">
        <v>737160.18590277783</v>
      </c>
      <c r="B258">
        <v>1523305662380</v>
      </c>
      <c r="C258">
        <v>201857</v>
      </c>
      <c r="D258">
        <v>4.064878276</v>
      </c>
      <c r="E258">
        <v>0</v>
      </c>
      <c r="F258" s="1">
        <f t="shared" si="26"/>
        <v>619.0000019967556</v>
      </c>
      <c r="G258">
        <f t="shared" si="27"/>
        <v>618.95600000000002</v>
      </c>
      <c r="H258">
        <v>0</v>
      </c>
      <c r="I258">
        <f t="shared" si="28"/>
        <v>2017.2880000000002</v>
      </c>
      <c r="J258">
        <f t="shared" si="33"/>
        <v>63</v>
      </c>
      <c r="K258">
        <f t="shared" si="29"/>
        <v>32.02044444444445</v>
      </c>
      <c r="L258">
        <f t="shared" si="32"/>
        <v>17413.021999999997</v>
      </c>
      <c r="M258">
        <f t="shared" si="31"/>
        <v>90</v>
      </c>
      <c r="N258">
        <f t="shared" si="30"/>
        <v>193.47802222222219</v>
      </c>
    </row>
    <row r="259" spans="1:14" x14ac:dyDescent="0.15">
      <c r="A259">
        <v>737160.18846064818</v>
      </c>
      <c r="B259">
        <v>1523305883939</v>
      </c>
      <c r="C259">
        <v>201858</v>
      </c>
      <c r="D259">
        <v>3.0732364969999999</v>
      </c>
      <c r="E259">
        <v>0</v>
      </c>
      <c r="F259" s="1">
        <f t="shared" si="26"/>
        <v>220.99999822676182</v>
      </c>
      <c r="G259">
        <f t="shared" si="27"/>
        <v>221.559</v>
      </c>
      <c r="H259">
        <v>0</v>
      </c>
      <c r="I259">
        <f t="shared" si="28"/>
        <v>2017.2880000000002</v>
      </c>
      <c r="J259">
        <f t="shared" si="33"/>
        <v>63</v>
      </c>
      <c r="K259">
        <f t="shared" si="29"/>
        <v>32.02044444444445</v>
      </c>
      <c r="L259">
        <f t="shared" si="32"/>
        <v>17634.580999999998</v>
      </c>
      <c r="M259">
        <f t="shared" si="31"/>
        <v>91</v>
      </c>
      <c r="N259">
        <f t="shared" si="30"/>
        <v>193.78660439560437</v>
      </c>
    </row>
    <row r="260" spans="1:14" x14ac:dyDescent="0.15">
      <c r="A260">
        <v>737160.19015046302</v>
      </c>
      <c r="B260">
        <v>1523306029230</v>
      </c>
      <c r="C260">
        <v>201859</v>
      </c>
      <c r="D260">
        <v>2.9323087079999999</v>
      </c>
      <c r="E260">
        <v>0</v>
      </c>
      <c r="F260" s="1">
        <f t="shared" ref="F260:F323" si="34">(A260-A259)*24*60*60</f>
        <v>146.00000269711018</v>
      </c>
      <c r="G260">
        <f t="shared" ref="G260:G323" si="35">(B260-B259)/1000</f>
        <v>145.291</v>
      </c>
      <c r="H260">
        <v>0</v>
      </c>
      <c r="I260">
        <f t="shared" si="28"/>
        <v>2017.2880000000002</v>
      </c>
      <c r="J260">
        <f t="shared" si="33"/>
        <v>63</v>
      </c>
      <c r="K260">
        <f t="shared" si="29"/>
        <v>32.02044444444445</v>
      </c>
      <c r="L260">
        <f t="shared" si="32"/>
        <v>17779.871999999999</v>
      </c>
      <c r="M260">
        <f t="shared" si="31"/>
        <v>92</v>
      </c>
      <c r="N260">
        <f t="shared" si="30"/>
        <v>193.25947826086957</v>
      </c>
    </row>
    <row r="261" spans="1:14" x14ac:dyDescent="0.15">
      <c r="A261">
        <v>737160.1926157407</v>
      </c>
      <c r="B261">
        <v>1523306242648</v>
      </c>
      <c r="C261">
        <v>201860</v>
      </c>
      <c r="D261">
        <v>2.948220793</v>
      </c>
      <c r="E261">
        <v>0</v>
      </c>
      <c r="F261" s="1">
        <f t="shared" si="34"/>
        <v>212.99999132752419</v>
      </c>
      <c r="G261">
        <f t="shared" si="35"/>
        <v>213.41800000000001</v>
      </c>
      <c r="H261">
        <v>0</v>
      </c>
      <c r="I261">
        <f t="shared" ref="I261:I324" si="36">IF(H261=1,G261,0)+I260</f>
        <v>2017.2880000000002</v>
      </c>
      <c r="J261">
        <f t="shared" si="33"/>
        <v>63</v>
      </c>
      <c r="K261">
        <f t="shared" ref="K261:K324" si="37">IF(J261&gt;0,I261/J261,0)</f>
        <v>32.02044444444445</v>
      </c>
      <c r="L261">
        <f t="shared" si="32"/>
        <v>17993.29</v>
      </c>
      <c r="M261">
        <f t="shared" si="31"/>
        <v>93</v>
      </c>
      <c r="N261">
        <f t="shared" ref="N261:N324" si="38">IF(M261&gt;0,L261/M261,0)</f>
        <v>193.47623655913981</v>
      </c>
    </row>
    <row r="262" spans="1:14" x14ac:dyDescent="0.15">
      <c r="A262">
        <v>737160.19878472225</v>
      </c>
      <c r="B262">
        <v>1523306775050</v>
      </c>
      <c r="C262">
        <v>201861</v>
      </c>
      <c r="D262">
        <v>2.8423626359999998</v>
      </c>
      <c r="E262">
        <v>0</v>
      </c>
      <c r="F262" s="1">
        <f t="shared" si="34"/>
        <v>533.00000578165054</v>
      </c>
      <c r="G262">
        <f t="shared" si="35"/>
        <v>532.40200000000004</v>
      </c>
      <c r="H262">
        <v>0</v>
      </c>
      <c r="I262">
        <f t="shared" si="36"/>
        <v>2017.2880000000002</v>
      </c>
      <c r="J262">
        <f t="shared" si="33"/>
        <v>63</v>
      </c>
      <c r="K262">
        <f t="shared" si="37"/>
        <v>32.02044444444445</v>
      </c>
      <c r="L262">
        <f t="shared" si="32"/>
        <v>18525.692000000003</v>
      </c>
      <c r="M262">
        <f t="shared" ref="M262:M325" si="39">M261+IF(H262&gt;-1,1-E262,0)</f>
        <v>94</v>
      </c>
      <c r="N262">
        <f t="shared" si="38"/>
        <v>197.08182978723408</v>
      </c>
    </row>
    <row r="263" spans="1:14" x14ac:dyDescent="0.15">
      <c r="A263">
        <v>737160.19960648147</v>
      </c>
      <c r="B263">
        <v>1523306846695</v>
      </c>
      <c r="C263">
        <v>201862</v>
      </c>
      <c r="D263">
        <v>2.4145493400000002</v>
      </c>
      <c r="E263">
        <v>0</v>
      </c>
      <c r="F263" s="1">
        <f t="shared" si="34"/>
        <v>70.999997109174728</v>
      </c>
      <c r="G263">
        <f t="shared" si="35"/>
        <v>71.644999999999996</v>
      </c>
      <c r="H263">
        <v>0</v>
      </c>
      <c r="I263">
        <f t="shared" si="36"/>
        <v>2017.2880000000002</v>
      </c>
      <c r="J263">
        <f t="shared" si="33"/>
        <v>63</v>
      </c>
      <c r="K263">
        <f t="shared" si="37"/>
        <v>32.02044444444445</v>
      </c>
      <c r="L263">
        <f t="shared" si="32"/>
        <v>18597.337000000003</v>
      </c>
      <c r="M263">
        <f t="shared" si="39"/>
        <v>95</v>
      </c>
      <c r="N263">
        <f t="shared" si="38"/>
        <v>195.7614421052632</v>
      </c>
    </row>
    <row r="264" spans="1:14" x14ac:dyDescent="0.15">
      <c r="A264">
        <v>737160.20090277772</v>
      </c>
      <c r="B264">
        <v>1523306958156</v>
      </c>
      <c r="C264">
        <v>201863</v>
      </c>
      <c r="D264">
        <v>2.4623592790000002</v>
      </c>
      <c r="E264">
        <v>0</v>
      </c>
      <c r="F264" s="1">
        <f t="shared" si="34"/>
        <v>111.9999960064888</v>
      </c>
      <c r="G264">
        <f t="shared" si="35"/>
        <v>111.461</v>
      </c>
      <c r="H264">
        <v>0</v>
      </c>
      <c r="I264">
        <f t="shared" si="36"/>
        <v>2017.2880000000002</v>
      </c>
      <c r="J264">
        <f t="shared" si="33"/>
        <v>63</v>
      </c>
      <c r="K264">
        <f t="shared" si="37"/>
        <v>32.02044444444445</v>
      </c>
      <c r="L264">
        <f t="shared" ref="L264:L327" si="40">IF(H264&gt;-1,G264,0)+L263</f>
        <v>18708.798000000003</v>
      </c>
      <c r="M264">
        <f t="shared" si="39"/>
        <v>96</v>
      </c>
      <c r="N264">
        <f t="shared" si="38"/>
        <v>194.88331250000002</v>
      </c>
    </row>
    <row r="265" spans="1:14" x14ac:dyDescent="0.15">
      <c r="A265">
        <v>737160.20575231477</v>
      </c>
      <c r="B265">
        <v>1523307377610</v>
      </c>
      <c r="C265">
        <v>201864</v>
      </c>
      <c r="D265">
        <v>2.427765044</v>
      </c>
      <c r="E265">
        <v>0</v>
      </c>
      <c r="F265" s="1">
        <f t="shared" si="34"/>
        <v>419.00000050663948</v>
      </c>
      <c r="G265">
        <f t="shared" si="35"/>
        <v>419.45400000000001</v>
      </c>
      <c r="H265">
        <v>0</v>
      </c>
      <c r="I265">
        <f t="shared" si="36"/>
        <v>2017.2880000000002</v>
      </c>
      <c r="J265">
        <f t="shared" si="33"/>
        <v>63</v>
      </c>
      <c r="K265">
        <f t="shared" si="37"/>
        <v>32.02044444444445</v>
      </c>
      <c r="L265">
        <f t="shared" si="40"/>
        <v>19128.252000000004</v>
      </c>
      <c r="M265">
        <f t="shared" si="39"/>
        <v>97</v>
      </c>
      <c r="N265">
        <f t="shared" si="38"/>
        <v>197.19847422680417</v>
      </c>
    </row>
    <row r="266" spans="1:14" x14ac:dyDescent="0.15">
      <c r="A266">
        <v>737160.20746527775</v>
      </c>
      <c r="B266">
        <v>1523307525329</v>
      </c>
      <c r="C266">
        <v>201865</v>
      </c>
      <c r="D266">
        <v>2.2424636439999999</v>
      </c>
      <c r="E266">
        <v>0</v>
      </c>
      <c r="F266" s="1">
        <f t="shared" si="34"/>
        <v>148.00000190734863</v>
      </c>
      <c r="G266">
        <f t="shared" si="35"/>
        <v>147.71899999999999</v>
      </c>
      <c r="H266">
        <v>0</v>
      </c>
      <c r="I266">
        <f t="shared" si="36"/>
        <v>2017.2880000000002</v>
      </c>
      <c r="J266">
        <f t="shared" ref="J266:J329" si="41">J265+IF(H266&gt;-1,E266,0)</f>
        <v>63</v>
      </c>
      <c r="K266">
        <f t="shared" si="37"/>
        <v>32.02044444444445</v>
      </c>
      <c r="L266">
        <f t="shared" si="40"/>
        <v>19275.971000000005</v>
      </c>
      <c r="M266">
        <f t="shared" si="39"/>
        <v>98</v>
      </c>
      <c r="N266">
        <f t="shared" si="38"/>
        <v>196.69358163265312</v>
      </c>
    </row>
    <row r="267" spans="1:14" x14ac:dyDescent="0.15">
      <c r="A267">
        <v>737160.20775462966</v>
      </c>
      <c r="B267">
        <v>1523307550412</v>
      </c>
      <c r="C267">
        <v>201866</v>
      </c>
      <c r="D267">
        <v>2.2134464779999998</v>
      </c>
      <c r="E267">
        <v>0</v>
      </c>
      <c r="F267" s="1">
        <f t="shared" si="34"/>
        <v>25.000005215406418</v>
      </c>
      <c r="G267">
        <f t="shared" si="35"/>
        <v>25.082999999999998</v>
      </c>
      <c r="H267">
        <v>0</v>
      </c>
      <c r="I267">
        <f t="shared" si="36"/>
        <v>2017.2880000000002</v>
      </c>
      <c r="J267">
        <f t="shared" si="41"/>
        <v>63</v>
      </c>
      <c r="K267">
        <f t="shared" si="37"/>
        <v>32.02044444444445</v>
      </c>
      <c r="L267">
        <f t="shared" si="40"/>
        <v>19301.054000000004</v>
      </c>
      <c r="M267">
        <f t="shared" si="39"/>
        <v>99</v>
      </c>
      <c r="N267">
        <f t="shared" si="38"/>
        <v>194.96014141414145</v>
      </c>
    </row>
    <row r="268" spans="1:14" x14ac:dyDescent="0.15">
      <c r="A268">
        <v>737160.20998842595</v>
      </c>
      <c r="B268">
        <v>1523307743918</v>
      </c>
      <c r="C268">
        <v>201867</v>
      </c>
      <c r="D268">
        <v>2.2895872270000002</v>
      </c>
      <c r="E268">
        <v>0</v>
      </c>
      <c r="F268" s="1">
        <f t="shared" si="34"/>
        <v>192.99999922513962</v>
      </c>
      <c r="G268">
        <f t="shared" si="35"/>
        <v>193.506</v>
      </c>
      <c r="H268">
        <v>0</v>
      </c>
      <c r="I268">
        <f t="shared" si="36"/>
        <v>2017.2880000000002</v>
      </c>
      <c r="J268">
        <f t="shared" si="41"/>
        <v>63</v>
      </c>
      <c r="K268">
        <f t="shared" si="37"/>
        <v>32.02044444444445</v>
      </c>
      <c r="L268">
        <f t="shared" si="40"/>
        <v>19494.560000000005</v>
      </c>
      <c r="M268">
        <f t="shared" si="39"/>
        <v>100</v>
      </c>
      <c r="N268">
        <f t="shared" si="38"/>
        <v>194.94560000000004</v>
      </c>
    </row>
    <row r="269" spans="1:14" x14ac:dyDescent="0.15">
      <c r="A269">
        <v>737160.21785879624</v>
      </c>
      <c r="B269">
        <v>1523308423416</v>
      </c>
      <c r="C269">
        <v>201868</v>
      </c>
      <c r="D269">
        <v>2.2280830740000002</v>
      </c>
      <c r="E269">
        <v>0</v>
      </c>
      <c r="F269" s="1">
        <f t="shared" si="34"/>
        <v>679.99999299645424</v>
      </c>
      <c r="G269">
        <f t="shared" si="35"/>
        <v>679.49800000000005</v>
      </c>
      <c r="H269">
        <v>0</v>
      </c>
      <c r="I269">
        <f t="shared" si="36"/>
        <v>2017.2880000000002</v>
      </c>
      <c r="J269">
        <f t="shared" si="41"/>
        <v>63</v>
      </c>
      <c r="K269">
        <f t="shared" si="37"/>
        <v>32.02044444444445</v>
      </c>
      <c r="L269">
        <f t="shared" si="40"/>
        <v>20174.058000000005</v>
      </c>
      <c r="M269">
        <f t="shared" si="39"/>
        <v>101</v>
      </c>
      <c r="N269">
        <f t="shared" si="38"/>
        <v>199.74314851485153</v>
      </c>
    </row>
    <row r="270" spans="1:14" x14ac:dyDescent="0.15">
      <c r="A270">
        <v>737160.21833333338</v>
      </c>
      <c r="B270">
        <v>1523308464811</v>
      </c>
      <c r="C270">
        <v>201869</v>
      </c>
      <c r="D270">
        <v>1.908208798</v>
      </c>
      <c r="E270">
        <v>0</v>
      </c>
      <c r="F270" s="1">
        <f t="shared" si="34"/>
        <v>41.000008955597878</v>
      </c>
      <c r="G270">
        <f t="shared" si="35"/>
        <v>41.395000000000003</v>
      </c>
      <c r="H270">
        <v>0</v>
      </c>
      <c r="I270">
        <f t="shared" si="36"/>
        <v>2017.2880000000002</v>
      </c>
      <c r="J270">
        <f t="shared" si="41"/>
        <v>63</v>
      </c>
      <c r="K270">
        <f t="shared" si="37"/>
        <v>32.02044444444445</v>
      </c>
      <c r="L270">
        <f t="shared" si="40"/>
        <v>20215.453000000005</v>
      </c>
      <c r="M270">
        <f t="shared" si="39"/>
        <v>102</v>
      </c>
      <c r="N270">
        <f t="shared" si="38"/>
        <v>198.19071568627456</v>
      </c>
    </row>
    <row r="271" spans="1:14" x14ac:dyDescent="0.15">
      <c r="A271">
        <v>737160.22021990735</v>
      </c>
      <c r="B271">
        <v>1523308627286</v>
      </c>
      <c r="C271">
        <v>201870</v>
      </c>
      <c r="D271">
        <v>1.9592227200000001</v>
      </c>
      <c r="E271">
        <v>0</v>
      </c>
      <c r="F271" s="1">
        <f t="shared" si="34"/>
        <v>162.99999095499516</v>
      </c>
      <c r="G271">
        <f t="shared" si="35"/>
        <v>162.47499999999999</v>
      </c>
      <c r="H271">
        <v>0</v>
      </c>
      <c r="I271">
        <f t="shared" si="36"/>
        <v>2017.2880000000002</v>
      </c>
      <c r="J271">
        <f t="shared" si="41"/>
        <v>63</v>
      </c>
      <c r="K271">
        <f t="shared" si="37"/>
        <v>32.02044444444445</v>
      </c>
      <c r="L271">
        <f t="shared" si="40"/>
        <v>20377.928000000004</v>
      </c>
      <c r="M271">
        <f t="shared" si="39"/>
        <v>103</v>
      </c>
      <c r="N271">
        <f t="shared" si="38"/>
        <v>197.84396116504857</v>
      </c>
    </row>
    <row r="272" spans="1:14" x14ac:dyDescent="0.15">
      <c r="A272">
        <v>737160.22082175931</v>
      </c>
      <c r="B272">
        <v>1523308679089</v>
      </c>
      <c r="C272">
        <v>201871</v>
      </c>
      <c r="D272">
        <v>1.932082592</v>
      </c>
      <c r="E272">
        <v>0</v>
      </c>
      <c r="F272" s="1">
        <f t="shared" si="34"/>
        <v>52.000009641051292</v>
      </c>
      <c r="G272">
        <f t="shared" si="35"/>
        <v>51.802999999999997</v>
      </c>
      <c r="H272">
        <v>0</v>
      </c>
      <c r="I272">
        <f t="shared" si="36"/>
        <v>2017.2880000000002</v>
      </c>
      <c r="J272">
        <f t="shared" si="41"/>
        <v>63</v>
      </c>
      <c r="K272">
        <f t="shared" si="37"/>
        <v>32.02044444444445</v>
      </c>
      <c r="L272">
        <f t="shared" si="40"/>
        <v>20429.731000000003</v>
      </c>
      <c r="M272">
        <f t="shared" si="39"/>
        <v>104</v>
      </c>
      <c r="N272">
        <f t="shared" si="38"/>
        <v>196.43972115384619</v>
      </c>
    </row>
    <row r="273" spans="1:14" x14ac:dyDescent="0.15">
      <c r="A273">
        <v>737160.22331018513</v>
      </c>
      <c r="B273">
        <v>1523308894983</v>
      </c>
      <c r="C273">
        <v>201872</v>
      </c>
      <c r="D273">
        <v>1.9837302400000001</v>
      </c>
      <c r="E273">
        <v>0</v>
      </c>
      <c r="F273" s="1">
        <f t="shared" si="34"/>
        <v>214.99999053776264</v>
      </c>
      <c r="G273">
        <f t="shared" si="35"/>
        <v>215.89400000000001</v>
      </c>
      <c r="H273">
        <v>0</v>
      </c>
      <c r="I273">
        <f t="shared" si="36"/>
        <v>2017.2880000000002</v>
      </c>
      <c r="J273">
        <f t="shared" si="41"/>
        <v>63</v>
      </c>
      <c r="K273">
        <f t="shared" si="37"/>
        <v>32.02044444444445</v>
      </c>
      <c r="L273">
        <f t="shared" si="40"/>
        <v>20645.625000000004</v>
      </c>
      <c r="M273">
        <f t="shared" si="39"/>
        <v>105</v>
      </c>
      <c r="N273">
        <f t="shared" si="38"/>
        <v>196.62500000000003</v>
      </c>
    </row>
    <row r="274" spans="1:14" x14ac:dyDescent="0.15">
      <c r="A274">
        <v>737160.22399305552</v>
      </c>
      <c r="B274">
        <v>1523308953031</v>
      </c>
      <c r="C274">
        <v>201873</v>
      </c>
      <c r="D274">
        <v>1.9293878659999999</v>
      </c>
      <c r="E274">
        <v>0</v>
      </c>
      <c r="F274" s="1">
        <f t="shared" si="34"/>
        <v>59.000001847743988</v>
      </c>
      <c r="G274">
        <f t="shared" si="35"/>
        <v>58.048000000000002</v>
      </c>
      <c r="H274">
        <v>0</v>
      </c>
      <c r="I274">
        <f t="shared" si="36"/>
        <v>2017.2880000000002</v>
      </c>
      <c r="J274">
        <f t="shared" si="41"/>
        <v>63</v>
      </c>
      <c r="K274">
        <f t="shared" si="37"/>
        <v>32.02044444444445</v>
      </c>
      <c r="L274">
        <f t="shared" si="40"/>
        <v>20703.673000000003</v>
      </c>
      <c r="M274">
        <f t="shared" si="39"/>
        <v>106</v>
      </c>
      <c r="N274">
        <f t="shared" si="38"/>
        <v>195.31766981132077</v>
      </c>
    </row>
    <row r="275" spans="1:14" x14ac:dyDescent="0.15">
      <c r="A275">
        <v>737160.22446759255</v>
      </c>
      <c r="B275">
        <v>1523308994464</v>
      </c>
      <c r="C275">
        <v>201874</v>
      </c>
      <c r="D275">
        <v>1.9280681369999999</v>
      </c>
      <c r="E275">
        <v>0</v>
      </c>
      <c r="F275" s="1">
        <f t="shared" si="34"/>
        <v>40.999998897314072</v>
      </c>
      <c r="G275">
        <f t="shared" si="35"/>
        <v>41.433</v>
      </c>
      <c r="H275">
        <v>0</v>
      </c>
      <c r="I275">
        <f t="shared" si="36"/>
        <v>2017.2880000000002</v>
      </c>
      <c r="J275">
        <f t="shared" si="41"/>
        <v>63</v>
      </c>
      <c r="K275">
        <f t="shared" si="37"/>
        <v>32.02044444444445</v>
      </c>
      <c r="L275">
        <f t="shared" si="40"/>
        <v>20745.106000000003</v>
      </c>
      <c r="M275">
        <f t="shared" si="39"/>
        <v>107</v>
      </c>
      <c r="N275">
        <f t="shared" si="38"/>
        <v>193.87949532710283</v>
      </c>
    </row>
    <row r="276" spans="1:14" x14ac:dyDescent="0.15">
      <c r="A276">
        <v>737160.228287037</v>
      </c>
      <c r="B276">
        <v>1523309324048</v>
      </c>
      <c r="C276">
        <v>201875</v>
      </c>
      <c r="D276">
        <v>2.006076143</v>
      </c>
      <c r="E276">
        <v>0</v>
      </c>
      <c r="F276" s="1">
        <f t="shared" si="34"/>
        <v>330.00000044703484</v>
      </c>
      <c r="G276">
        <f t="shared" si="35"/>
        <v>329.584</v>
      </c>
      <c r="H276">
        <v>0</v>
      </c>
      <c r="I276">
        <f t="shared" si="36"/>
        <v>2017.2880000000002</v>
      </c>
      <c r="J276">
        <f t="shared" si="41"/>
        <v>63</v>
      </c>
      <c r="K276">
        <f t="shared" si="37"/>
        <v>32.02044444444445</v>
      </c>
      <c r="L276">
        <f t="shared" si="40"/>
        <v>21074.690000000002</v>
      </c>
      <c r="M276">
        <f t="shared" si="39"/>
        <v>108</v>
      </c>
      <c r="N276">
        <f t="shared" si="38"/>
        <v>195.13601851851854</v>
      </c>
    </row>
    <row r="277" spans="1:14" x14ac:dyDescent="0.15">
      <c r="A277">
        <v>737160.22951388895</v>
      </c>
      <c r="B277">
        <v>1523309430919</v>
      </c>
      <c r="C277">
        <v>201876</v>
      </c>
      <c r="D277">
        <v>1.8970030069999999</v>
      </c>
      <c r="E277">
        <v>0</v>
      </c>
      <c r="F277" s="1">
        <f t="shared" si="34"/>
        <v>106.00000843405724</v>
      </c>
      <c r="G277">
        <f t="shared" si="35"/>
        <v>106.871</v>
      </c>
      <c r="H277">
        <v>0</v>
      </c>
      <c r="I277">
        <f t="shared" si="36"/>
        <v>2017.2880000000002</v>
      </c>
      <c r="J277">
        <f t="shared" si="41"/>
        <v>63</v>
      </c>
      <c r="K277">
        <f t="shared" si="37"/>
        <v>32.02044444444445</v>
      </c>
      <c r="L277">
        <f t="shared" si="40"/>
        <v>21181.561000000002</v>
      </c>
      <c r="M277">
        <f t="shared" si="39"/>
        <v>109</v>
      </c>
      <c r="N277">
        <f t="shared" si="38"/>
        <v>194.32624770642204</v>
      </c>
    </row>
    <row r="278" spans="1:14" x14ac:dyDescent="0.15">
      <c r="A278">
        <v>737160.22987268516</v>
      </c>
      <c r="B278">
        <v>1523309461461</v>
      </c>
      <c r="C278">
        <v>201877</v>
      </c>
      <c r="D278">
        <v>1.9031177290000001</v>
      </c>
      <c r="E278">
        <v>0</v>
      </c>
      <c r="F278" s="1">
        <f t="shared" si="34"/>
        <v>30.999992787837982</v>
      </c>
      <c r="G278">
        <f t="shared" si="35"/>
        <v>30.542000000000002</v>
      </c>
      <c r="H278">
        <v>0</v>
      </c>
      <c r="I278">
        <f t="shared" si="36"/>
        <v>2017.2880000000002</v>
      </c>
      <c r="J278">
        <f t="shared" si="41"/>
        <v>63</v>
      </c>
      <c r="K278">
        <f t="shared" si="37"/>
        <v>32.02044444444445</v>
      </c>
      <c r="L278">
        <f t="shared" si="40"/>
        <v>21212.103000000003</v>
      </c>
      <c r="M278">
        <f t="shared" si="39"/>
        <v>110</v>
      </c>
      <c r="N278">
        <f t="shared" si="38"/>
        <v>192.83730000000003</v>
      </c>
    </row>
    <row r="279" spans="1:14" x14ac:dyDescent="0.15">
      <c r="A279">
        <v>737160.23392361111</v>
      </c>
      <c r="B279">
        <v>1523309811485</v>
      </c>
      <c r="C279">
        <v>201878</v>
      </c>
      <c r="D279">
        <v>1.9363140130000001</v>
      </c>
      <c r="E279">
        <v>0</v>
      </c>
      <c r="F279" s="1">
        <f t="shared" si="34"/>
        <v>350.00000260770321</v>
      </c>
      <c r="G279">
        <f t="shared" si="35"/>
        <v>350.024</v>
      </c>
      <c r="H279">
        <v>0</v>
      </c>
      <c r="I279">
        <f t="shared" si="36"/>
        <v>2017.2880000000002</v>
      </c>
      <c r="J279">
        <f t="shared" si="41"/>
        <v>63</v>
      </c>
      <c r="K279">
        <f t="shared" si="37"/>
        <v>32.02044444444445</v>
      </c>
      <c r="L279">
        <f t="shared" si="40"/>
        <v>21562.127000000004</v>
      </c>
      <c r="M279">
        <f t="shared" si="39"/>
        <v>111</v>
      </c>
      <c r="N279">
        <f t="shared" si="38"/>
        <v>194.25339639639643</v>
      </c>
    </row>
    <row r="280" spans="1:14" x14ac:dyDescent="0.15">
      <c r="A280">
        <v>737160.24124999996</v>
      </c>
      <c r="B280">
        <v>1523310444205</v>
      </c>
      <c r="C280">
        <v>201879</v>
      </c>
      <c r="D280">
        <v>1.820690996</v>
      </c>
      <c r="E280">
        <v>0</v>
      </c>
      <c r="F280" s="1">
        <f t="shared" si="34"/>
        <v>632.9999964684248</v>
      </c>
      <c r="G280">
        <f t="shared" si="35"/>
        <v>632.72</v>
      </c>
      <c r="H280">
        <v>0</v>
      </c>
      <c r="I280">
        <f t="shared" si="36"/>
        <v>2017.2880000000002</v>
      </c>
      <c r="J280">
        <f t="shared" si="41"/>
        <v>63</v>
      </c>
      <c r="K280">
        <f t="shared" si="37"/>
        <v>32.02044444444445</v>
      </c>
      <c r="L280">
        <f t="shared" si="40"/>
        <v>22194.847000000005</v>
      </c>
      <c r="M280">
        <f t="shared" si="39"/>
        <v>112</v>
      </c>
      <c r="N280">
        <f t="shared" si="38"/>
        <v>198.16827678571434</v>
      </c>
    </row>
    <row r="281" spans="1:14" x14ac:dyDescent="0.15">
      <c r="A281">
        <v>737160.24238425924</v>
      </c>
      <c r="B281">
        <v>1523310542076</v>
      </c>
      <c r="C281">
        <v>201880</v>
      </c>
      <c r="D281">
        <v>1.6188773510000001</v>
      </c>
      <c r="E281">
        <v>0</v>
      </c>
      <c r="F281" s="1">
        <f t="shared" si="34"/>
        <v>98.000001534819603</v>
      </c>
      <c r="G281">
        <f t="shared" si="35"/>
        <v>97.870999999999995</v>
      </c>
      <c r="H281">
        <v>0</v>
      </c>
      <c r="I281">
        <f t="shared" si="36"/>
        <v>2017.2880000000002</v>
      </c>
      <c r="J281">
        <f t="shared" si="41"/>
        <v>63</v>
      </c>
      <c r="K281">
        <f t="shared" si="37"/>
        <v>32.02044444444445</v>
      </c>
      <c r="L281">
        <f t="shared" si="40"/>
        <v>22292.718000000004</v>
      </c>
      <c r="M281">
        <f t="shared" si="39"/>
        <v>113</v>
      </c>
      <c r="N281">
        <f t="shared" si="38"/>
        <v>197.28069026548675</v>
      </c>
    </row>
    <row r="282" spans="1:14" x14ac:dyDescent="0.15">
      <c r="A282">
        <v>737160.24297453708</v>
      </c>
      <c r="B282">
        <v>1523310593105</v>
      </c>
      <c r="C282">
        <v>201881</v>
      </c>
      <c r="D282">
        <v>1.6337794670000001</v>
      </c>
      <c r="E282">
        <v>1</v>
      </c>
      <c r="F282" s="1">
        <f t="shared" si="34"/>
        <v>51.000005006790161</v>
      </c>
      <c r="G282">
        <f t="shared" si="35"/>
        <v>51.029000000000003</v>
      </c>
      <c r="H282">
        <v>1</v>
      </c>
      <c r="I282">
        <f t="shared" si="36"/>
        <v>2068.3170000000005</v>
      </c>
      <c r="J282">
        <f t="shared" si="41"/>
        <v>64</v>
      </c>
      <c r="K282">
        <f t="shared" si="37"/>
        <v>32.317453125000007</v>
      </c>
      <c r="L282">
        <f t="shared" si="40"/>
        <v>22343.747000000003</v>
      </c>
      <c r="M282">
        <f t="shared" si="39"/>
        <v>113</v>
      </c>
      <c r="N282">
        <f t="shared" si="38"/>
        <v>197.73227433628321</v>
      </c>
    </row>
    <row r="283" spans="1:14" x14ac:dyDescent="0.15">
      <c r="A283">
        <v>737160.24307870376</v>
      </c>
      <c r="B283">
        <v>1523310602556</v>
      </c>
      <c r="C283">
        <v>201882</v>
      </c>
      <c r="D283">
        <v>1.6670683660000001</v>
      </c>
      <c r="E283">
        <v>0</v>
      </c>
      <c r="F283" s="1">
        <f t="shared" si="34"/>
        <v>9.0000014752149582</v>
      </c>
      <c r="G283">
        <f t="shared" si="35"/>
        <v>9.4510000000000005</v>
      </c>
      <c r="H283">
        <v>1</v>
      </c>
      <c r="I283">
        <f t="shared" si="36"/>
        <v>2077.7680000000005</v>
      </c>
      <c r="J283">
        <f t="shared" si="41"/>
        <v>64</v>
      </c>
      <c r="K283">
        <f t="shared" si="37"/>
        <v>32.465125000000008</v>
      </c>
      <c r="L283">
        <f t="shared" si="40"/>
        <v>22353.198000000004</v>
      </c>
      <c r="M283">
        <f t="shared" si="39"/>
        <v>114</v>
      </c>
      <c r="N283">
        <f t="shared" si="38"/>
        <v>196.08068421052636</v>
      </c>
    </row>
    <row r="284" spans="1:14" x14ac:dyDescent="0.15">
      <c r="A284">
        <v>737160.24328703701</v>
      </c>
      <c r="B284">
        <v>1523310620784</v>
      </c>
      <c r="C284">
        <v>201883</v>
      </c>
      <c r="D284">
        <v>1.7025046189999999</v>
      </c>
      <c r="E284">
        <v>1</v>
      </c>
      <c r="F284" s="1">
        <f t="shared" si="34"/>
        <v>17.999992892146111</v>
      </c>
      <c r="G284">
        <f t="shared" si="35"/>
        <v>18.228000000000002</v>
      </c>
      <c r="H284">
        <v>1</v>
      </c>
      <c r="I284">
        <f t="shared" si="36"/>
        <v>2095.9960000000005</v>
      </c>
      <c r="J284">
        <f t="shared" si="41"/>
        <v>65</v>
      </c>
      <c r="K284">
        <f t="shared" si="37"/>
        <v>32.246092307692315</v>
      </c>
      <c r="L284">
        <f t="shared" si="40"/>
        <v>22371.426000000003</v>
      </c>
      <c r="M284">
        <f t="shared" si="39"/>
        <v>114</v>
      </c>
      <c r="N284">
        <f t="shared" si="38"/>
        <v>196.24057894736845</v>
      </c>
    </row>
    <row r="285" spans="1:14" x14ac:dyDescent="0.15">
      <c r="A285">
        <v>737160.24331018515</v>
      </c>
      <c r="B285">
        <v>1523310622453</v>
      </c>
      <c r="C285">
        <v>201884</v>
      </c>
      <c r="D285">
        <v>1.7393993080000001</v>
      </c>
      <c r="E285">
        <v>1</v>
      </c>
      <c r="F285" s="1">
        <f t="shared" si="34"/>
        <v>1.9999992102384567</v>
      </c>
      <c r="G285">
        <f t="shared" si="35"/>
        <v>1.669</v>
      </c>
      <c r="H285">
        <v>1</v>
      </c>
      <c r="I285">
        <f t="shared" si="36"/>
        <v>2097.6650000000004</v>
      </c>
      <c r="J285">
        <f t="shared" si="41"/>
        <v>66</v>
      </c>
      <c r="K285">
        <f t="shared" si="37"/>
        <v>31.782803030303036</v>
      </c>
      <c r="L285">
        <f t="shared" si="40"/>
        <v>22373.095000000005</v>
      </c>
      <c r="M285">
        <f t="shared" si="39"/>
        <v>114</v>
      </c>
      <c r="N285">
        <f t="shared" si="38"/>
        <v>196.25521929824566</v>
      </c>
    </row>
    <row r="286" spans="1:14" x14ac:dyDescent="0.15">
      <c r="A286">
        <v>737160.24356481479</v>
      </c>
      <c r="B286">
        <v>1523310644038</v>
      </c>
      <c r="C286">
        <v>201885</v>
      </c>
      <c r="D286">
        <v>1.7778440900000001</v>
      </c>
      <c r="E286">
        <v>1</v>
      </c>
      <c r="F286" s="1">
        <f t="shared" si="34"/>
        <v>22.00000137090683</v>
      </c>
      <c r="G286">
        <f t="shared" si="35"/>
        <v>21.585000000000001</v>
      </c>
      <c r="H286">
        <v>1</v>
      </c>
      <c r="I286">
        <f t="shared" si="36"/>
        <v>2119.2500000000005</v>
      </c>
      <c r="J286">
        <f t="shared" si="41"/>
        <v>67</v>
      </c>
      <c r="K286">
        <f t="shared" si="37"/>
        <v>31.630597014925382</v>
      </c>
      <c r="L286">
        <f t="shared" si="40"/>
        <v>22394.680000000004</v>
      </c>
      <c r="M286">
        <f t="shared" si="39"/>
        <v>114</v>
      </c>
      <c r="N286">
        <f t="shared" si="38"/>
        <v>196.4445614035088</v>
      </c>
    </row>
    <row r="287" spans="1:14" x14ac:dyDescent="0.15">
      <c r="A287">
        <v>737160.24393518514</v>
      </c>
      <c r="B287">
        <v>1523310676686</v>
      </c>
      <c r="C287">
        <v>201886</v>
      </c>
      <c r="D287">
        <v>1.8415519549999999</v>
      </c>
      <c r="E287">
        <v>1</v>
      </c>
      <c r="F287" s="1">
        <f t="shared" si="34"/>
        <v>31.999997422099113</v>
      </c>
      <c r="G287">
        <f t="shared" si="35"/>
        <v>32.648000000000003</v>
      </c>
      <c r="H287">
        <v>1</v>
      </c>
      <c r="I287">
        <f t="shared" si="36"/>
        <v>2151.8980000000006</v>
      </c>
      <c r="J287">
        <f t="shared" si="41"/>
        <v>68</v>
      </c>
      <c r="K287">
        <f t="shared" si="37"/>
        <v>31.64555882352942</v>
      </c>
      <c r="L287">
        <f t="shared" si="40"/>
        <v>22427.328000000005</v>
      </c>
      <c r="M287">
        <f t="shared" si="39"/>
        <v>114</v>
      </c>
      <c r="N287">
        <f t="shared" si="38"/>
        <v>196.73094736842108</v>
      </c>
    </row>
    <row r="288" spans="1:14" x14ac:dyDescent="0.15">
      <c r="A288">
        <v>737160.24416666664</v>
      </c>
      <c r="B288">
        <v>1523310696792</v>
      </c>
      <c r="C288">
        <v>201887</v>
      </c>
      <c r="D288">
        <v>1.8859416250000001</v>
      </c>
      <c r="E288">
        <v>1</v>
      </c>
      <c r="F288" s="1">
        <f t="shared" si="34"/>
        <v>20.000002160668373</v>
      </c>
      <c r="G288">
        <f t="shared" si="35"/>
        <v>20.106000000000002</v>
      </c>
      <c r="H288">
        <v>1</v>
      </c>
      <c r="I288">
        <f t="shared" si="36"/>
        <v>2172.0040000000008</v>
      </c>
      <c r="J288">
        <f t="shared" si="41"/>
        <v>69</v>
      </c>
      <c r="K288">
        <f t="shared" si="37"/>
        <v>31.478318840579721</v>
      </c>
      <c r="L288">
        <f t="shared" si="40"/>
        <v>22447.434000000005</v>
      </c>
      <c r="M288">
        <f t="shared" si="39"/>
        <v>114</v>
      </c>
      <c r="N288">
        <f t="shared" si="38"/>
        <v>196.90731578947373</v>
      </c>
    </row>
    <row r="289" spans="1:14" x14ac:dyDescent="0.15">
      <c r="A289">
        <v>737160.24468749994</v>
      </c>
      <c r="B289">
        <v>1523310741578</v>
      </c>
      <c r="C289">
        <v>201888</v>
      </c>
      <c r="D289">
        <v>1.932452904</v>
      </c>
      <c r="E289">
        <v>0</v>
      </c>
      <c r="F289" s="1">
        <f t="shared" si="34"/>
        <v>44.999997317790985</v>
      </c>
      <c r="G289">
        <f t="shared" si="35"/>
        <v>44.786000000000001</v>
      </c>
      <c r="H289">
        <v>1</v>
      </c>
      <c r="I289">
        <f t="shared" si="36"/>
        <v>2216.7900000000009</v>
      </c>
      <c r="J289">
        <f t="shared" si="41"/>
        <v>69</v>
      </c>
      <c r="K289">
        <f t="shared" si="37"/>
        <v>32.127391304347839</v>
      </c>
      <c r="L289">
        <f t="shared" si="40"/>
        <v>22492.220000000005</v>
      </c>
      <c r="M289">
        <f t="shared" si="39"/>
        <v>115</v>
      </c>
      <c r="N289">
        <f t="shared" si="38"/>
        <v>195.58452173913048</v>
      </c>
    </row>
    <row r="290" spans="1:14" x14ac:dyDescent="0.15">
      <c r="A290">
        <v>737160.24520833336</v>
      </c>
      <c r="B290">
        <v>1523310786362</v>
      </c>
      <c r="C290">
        <v>201889</v>
      </c>
      <c r="D290">
        <v>1.9812938600000001</v>
      </c>
      <c r="E290">
        <v>1</v>
      </c>
      <c r="F290" s="1">
        <f t="shared" si="34"/>
        <v>45.000007376074791</v>
      </c>
      <c r="G290">
        <f t="shared" si="35"/>
        <v>44.783999999999999</v>
      </c>
      <c r="H290">
        <v>1</v>
      </c>
      <c r="I290">
        <f t="shared" si="36"/>
        <v>2261.574000000001</v>
      </c>
      <c r="J290">
        <f t="shared" si="41"/>
        <v>70</v>
      </c>
      <c r="K290">
        <f t="shared" si="37"/>
        <v>32.308200000000014</v>
      </c>
      <c r="L290">
        <f t="shared" si="40"/>
        <v>22537.004000000004</v>
      </c>
      <c r="M290">
        <f t="shared" si="39"/>
        <v>115</v>
      </c>
      <c r="N290">
        <f t="shared" si="38"/>
        <v>195.973947826087</v>
      </c>
    </row>
    <row r="291" spans="1:14" x14ac:dyDescent="0.15">
      <c r="A291">
        <v>737160.24538194446</v>
      </c>
      <c r="B291">
        <v>1523310801934</v>
      </c>
      <c r="C291">
        <v>201890</v>
      </c>
      <c r="D291">
        <v>2.0326518899999999</v>
      </c>
      <c r="E291">
        <v>1</v>
      </c>
      <c r="F291" s="1">
        <f t="shared" si="34"/>
        <v>14.999999105930328</v>
      </c>
      <c r="G291">
        <f t="shared" si="35"/>
        <v>15.571999999999999</v>
      </c>
      <c r="H291">
        <v>1</v>
      </c>
      <c r="I291">
        <f t="shared" si="36"/>
        <v>2277.1460000000011</v>
      </c>
      <c r="J291">
        <f t="shared" si="41"/>
        <v>71</v>
      </c>
      <c r="K291">
        <f t="shared" si="37"/>
        <v>32.072478873239454</v>
      </c>
      <c r="L291">
        <f t="shared" si="40"/>
        <v>22552.576000000005</v>
      </c>
      <c r="M291">
        <f t="shared" si="39"/>
        <v>115</v>
      </c>
      <c r="N291">
        <f t="shared" si="38"/>
        <v>196.10935652173916</v>
      </c>
    </row>
    <row r="292" spans="1:14" x14ac:dyDescent="0.15">
      <c r="A292">
        <v>737160.24618055555</v>
      </c>
      <c r="B292">
        <v>1523310870203</v>
      </c>
      <c r="C292">
        <v>201891</v>
      </c>
      <c r="D292">
        <v>2.056079751</v>
      </c>
      <c r="E292">
        <v>1</v>
      </c>
      <c r="F292" s="1">
        <f t="shared" si="34"/>
        <v>68.999997898936272</v>
      </c>
      <c r="G292">
        <f t="shared" si="35"/>
        <v>68.269000000000005</v>
      </c>
      <c r="H292">
        <v>1</v>
      </c>
      <c r="I292">
        <f t="shared" si="36"/>
        <v>2345.4150000000009</v>
      </c>
      <c r="J292">
        <f t="shared" si="41"/>
        <v>72</v>
      </c>
      <c r="K292">
        <f t="shared" si="37"/>
        <v>32.575208333333343</v>
      </c>
      <c r="L292">
        <f t="shared" si="40"/>
        <v>22620.845000000005</v>
      </c>
      <c r="M292">
        <f t="shared" si="39"/>
        <v>115</v>
      </c>
      <c r="N292">
        <f t="shared" si="38"/>
        <v>196.70300000000003</v>
      </c>
    </row>
    <row r="293" spans="1:14" x14ac:dyDescent="0.15">
      <c r="A293">
        <v>737160.24686342594</v>
      </c>
      <c r="B293">
        <v>1523310929829</v>
      </c>
      <c r="C293">
        <v>201892</v>
      </c>
      <c r="D293">
        <v>2.079229046</v>
      </c>
      <c r="E293">
        <v>1</v>
      </c>
      <c r="F293" s="1">
        <f t="shared" si="34"/>
        <v>59.000001847743988</v>
      </c>
      <c r="G293">
        <f t="shared" si="35"/>
        <v>59.625999999999998</v>
      </c>
      <c r="H293">
        <v>1</v>
      </c>
      <c r="I293">
        <f t="shared" si="36"/>
        <v>2405.0410000000011</v>
      </c>
      <c r="J293">
        <f t="shared" si="41"/>
        <v>73</v>
      </c>
      <c r="K293">
        <f t="shared" si="37"/>
        <v>32.945767123287688</v>
      </c>
      <c r="L293">
        <f t="shared" si="40"/>
        <v>22680.471000000005</v>
      </c>
      <c r="M293">
        <f t="shared" si="39"/>
        <v>115</v>
      </c>
      <c r="N293">
        <f t="shared" si="38"/>
        <v>197.22148695652177</v>
      </c>
    </row>
    <row r="294" spans="1:14" x14ac:dyDescent="0.15">
      <c r="A294">
        <v>737160.24717592588</v>
      </c>
      <c r="B294">
        <v>1523310956114</v>
      </c>
      <c r="C294">
        <v>201893</v>
      </c>
      <c r="D294">
        <v>2.1344189550000001</v>
      </c>
      <c r="E294">
        <v>0</v>
      </c>
      <c r="F294" s="1">
        <f t="shared" si="34"/>
        <v>26.999994367361069</v>
      </c>
      <c r="G294">
        <f t="shared" si="35"/>
        <v>26.285</v>
      </c>
      <c r="H294">
        <v>1</v>
      </c>
      <c r="I294">
        <f t="shared" si="36"/>
        <v>2431.3260000000009</v>
      </c>
      <c r="J294">
        <f t="shared" si="41"/>
        <v>73</v>
      </c>
      <c r="K294">
        <f t="shared" si="37"/>
        <v>33.305835616438372</v>
      </c>
      <c r="L294">
        <f t="shared" si="40"/>
        <v>22706.756000000005</v>
      </c>
      <c r="M294">
        <f t="shared" si="39"/>
        <v>116</v>
      </c>
      <c r="N294">
        <f t="shared" si="38"/>
        <v>195.74789655172418</v>
      </c>
    </row>
    <row r="295" spans="1:14" x14ac:dyDescent="0.15">
      <c r="A295">
        <v>737160.24767361116</v>
      </c>
      <c r="B295">
        <v>1523310999049</v>
      </c>
      <c r="C295">
        <v>201894</v>
      </c>
      <c r="D295">
        <v>2.1928020240000001</v>
      </c>
      <c r="E295">
        <v>1</v>
      </c>
      <c r="F295" s="1">
        <f t="shared" si="34"/>
        <v>43.000008165836334</v>
      </c>
      <c r="G295">
        <f t="shared" si="35"/>
        <v>42.935000000000002</v>
      </c>
      <c r="H295">
        <v>1</v>
      </c>
      <c r="I295">
        <f t="shared" si="36"/>
        <v>2474.2610000000009</v>
      </c>
      <c r="J295">
        <f t="shared" si="41"/>
        <v>74</v>
      </c>
      <c r="K295">
        <f t="shared" si="37"/>
        <v>33.435959459459468</v>
      </c>
      <c r="L295">
        <f t="shared" si="40"/>
        <v>22749.691000000006</v>
      </c>
      <c r="M295">
        <f t="shared" si="39"/>
        <v>116</v>
      </c>
      <c r="N295">
        <f t="shared" si="38"/>
        <v>196.11802586206903</v>
      </c>
    </row>
    <row r="296" spans="1:14" x14ac:dyDescent="0.15">
      <c r="A296">
        <v>737160.24780092598</v>
      </c>
      <c r="B296">
        <v>1523311010078</v>
      </c>
      <c r="C296">
        <v>201895</v>
      </c>
      <c r="D296">
        <v>2.2554774979999999</v>
      </c>
      <c r="E296">
        <v>1</v>
      </c>
      <c r="F296" s="1">
        <f t="shared" si="34"/>
        <v>11.000000685453415</v>
      </c>
      <c r="G296">
        <f t="shared" si="35"/>
        <v>11.029</v>
      </c>
      <c r="H296">
        <v>1</v>
      </c>
      <c r="I296">
        <f t="shared" si="36"/>
        <v>2485.2900000000009</v>
      </c>
      <c r="J296">
        <f t="shared" si="41"/>
        <v>75</v>
      </c>
      <c r="K296">
        <f t="shared" si="37"/>
        <v>33.137200000000014</v>
      </c>
      <c r="L296">
        <f t="shared" si="40"/>
        <v>22760.720000000005</v>
      </c>
      <c r="M296">
        <f t="shared" si="39"/>
        <v>116</v>
      </c>
      <c r="N296">
        <f t="shared" si="38"/>
        <v>196.21310344827592</v>
      </c>
    </row>
    <row r="297" spans="1:14" x14ac:dyDescent="0.15">
      <c r="A297">
        <v>737160.24806712964</v>
      </c>
      <c r="B297">
        <v>1523311033572</v>
      </c>
      <c r="C297">
        <v>201896</v>
      </c>
      <c r="D297">
        <v>2.3221085920000002</v>
      </c>
      <c r="E297">
        <v>1</v>
      </c>
      <c r="F297" s="1">
        <f t="shared" si="34"/>
        <v>22.999995946884155</v>
      </c>
      <c r="G297">
        <f t="shared" si="35"/>
        <v>23.494</v>
      </c>
      <c r="H297">
        <v>1</v>
      </c>
      <c r="I297">
        <f t="shared" si="36"/>
        <v>2508.784000000001</v>
      </c>
      <c r="J297">
        <f t="shared" si="41"/>
        <v>76</v>
      </c>
      <c r="K297">
        <f t="shared" si="37"/>
        <v>33.010315789473701</v>
      </c>
      <c r="L297">
        <f t="shared" si="40"/>
        <v>22784.214000000004</v>
      </c>
      <c r="M297">
        <f t="shared" si="39"/>
        <v>116</v>
      </c>
      <c r="N297">
        <f t="shared" si="38"/>
        <v>196.41563793103452</v>
      </c>
    </row>
    <row r="298" spans="1:14" x14ac:dyDescent="0.15">
      <c r="A298">
        <v>737160.24870370375</v>
      </c>
      <c r="B298">
        <v>1523311088464</v>
      </c>
      <c r="C298">
        <v>201897</v>
      </c>
      <c r="D298">
        <v>2.4358750389999999</v>
      </c>
      <c r="E298">
        <v>1</v>
      </c>
      <c r="F298" s="1">
        <f t="shared" si="34"/>
        <v>55.000003427267075</v>
      </c>
      <c r="G298">
        <f t="shared" si="35"/>
        <v>54.892000000000003</v>
      </c>
      <c r="H298">
        <v>1</v>
      </c>
      <c r="I298">
        <f t="shared" si="36"/>
        <v>2563.6760000000008</v>
      </c>
      <c r="J298">
        <f t="shared" si="41"/>
        <v>77</v>
      </c>
      <c r="K298">
        <f t="shared" si="37"/>
        <v>33.294493506493517</v>
      </c>
      <c r="L298">
        <f t="shared" si="40"/>
        <v>22839.106000000003</v>
      </c>
      <c r="M298">
        <f t="shared" si="39"/>
        <v>116</v>
      </c>
      <c r="N298">
        <f t="shared" si="38"/>
        <v>196.88884482758624</v>
      </c>
    </row>
    <row r="299" spans="1:14" x14ac:dyDescent="0.15">
      <c r="A299">
        <v>737160.24884259258</v>
      </c>
      <c r="B299">
        <v>1523311100933</v>
      </c>
      <c r="C299">
        <v>201898</v>
      </c>
      <c r="D299">
        <v>2.5156445679999999</v>
      </c>
      <c r="E299">
        <v>1</v>
      </c>
      <c r="F299" s="1">
        <f t="shared" si="34"/>
        <v>11.99999526143074</v>
      </c>
      <c r="G299">
        <f t="shared" si="35"/>
        <v>12.468999999999999</v>
      </c>
      <c r="H299">
        <v>1</v>
      </c>
      <c r="I299">
        <f t="shared" si="36"/>
        <v>2576.1450000000009</v>
      </c>
      <c r="J299">
        <f t="shared" si="41"/>
        <v>78</v>
      </c>
      <c r="K299">
        <f t="shared" si="37"/>
        <v>33.027500000000011</v>
      </c>
      <c r="L299">
        <f t="shared" si="40"/>
        <v>22851.575000000004</v>
      </c>
      <c r="M299">
        <f t="shared" si="39"/>
        <v>116</v>
      </c>
      <c r="N299">
        <f t="shared" si="38"/>
        <v>196.99633620689659</v>
      </c>
    </row>
    <row r="300" spans="1:14" x14ac:dyDescent="0.15">
      <c r="A300">
        <v>737160.24893518514</v>
      </c>
      <c r="B300">
        <v>1523311108118</v>
      </c>
      <c r="C300">
        <v>201899</v>
      </c>
      <c r="D300">
        <v>2.5522361180000002</v>
      </c>
      <c r="E300">
        <v>1</v>
      </c>
      <c r="F300" s="1">
        <f t="shared" si="34"/>
        <v>7.9999968409538269</v>
      </c>
      <c r="G300">
        <f t="shared" si="35"/>
        <v>7.1849999999999996</v>
      </c>
      <c r="H300">
        <v>1</v>
      </c>
      <c r="I300">
        <f t="shared" si="36"/>
        <v>2583.3300000000008</v>
      </c>
      <c r="J300">
        <f t="shared" si="41"/>
        <v>79</v>
      </c>
      <c r="K300">
        <f t="shared" si="37"/>
        <v>32.700379746835452</v>
      </c>
      <c r="L300">
        <f t="shared" si="40"/>
        <v>22858.760000000006</v>
      </c>
      <c r="M300">
        <f t="shared" si="39"/>
        <v>116</v>
      </c>
      <c r="N300">
        <f t="shared" si="38"/>
        <v>197.05827586206902</v>
      </c>
    </row>
    <row r="301" spans="1:14" x14ac:dyDescent="0.15">
      <c r="A301">
        <v>737160.24900462967</v>
      </c>
      <c r="B301">
        <v>1523311114345</v>
      </c>
      <c r="C301">
        <v>201900</v>
      </c>
      <c r="D301">
        <v>2.6927161979999998</v>
      </c>
      <c r="E301">
        <v>1</v>
      </c>
      <c r="F301" s="1">
        <f t="shared" si="34"/>
        <v>6.000007688999176</v>
      </c>
      <c r="G301">
        <f t="shared" si="35"/>
        <v>6.2270000000000003</v>
      </c>
      <c r="H301">
        <v>1</v>
      </c>
      <c r="I301">
        <f t="shared" si="36"/>
        <v>2589.5570000000007</v>
      </c>
      <c r="J301">
        <f t="shared" si="41"/>
        <v>80</v>
      </c>
      <c r="K301">
        <f t="shared" si="37"/>
        <v>32.369462500000012</v>
      </c>
      <c r="L301">
        <f t="shared" si="40"/>
        <v>22864.987000000005</v>
      </c>
      <c r="M301">
        <f t="shared" si="39"/>
        <v>116</v>
      </c>
      <c r="N301">
        <f t="shared" si="38"/>
        <v>197.11195689655176</v>
      </c>
    </row>
    <row r="302" spans="1:14" x14ac:dyDescent="0.15">
      <c r="A302">
        <v>737160.24935185187</v>
      </c>
      <c r="B302">
        <v>1523311144786</v>
      </c>
      <c r="C302">
        <v>201901</v>
      </c>
      <c r="D302">
        <v>2.794265309</v>
      </c>
      <c r="E302">
        <v>1</v>
      </c>
      <c r="F302" s="1">
        <f t="shared" si="34"/>
        <v>29.999998211860657</v>
      </c>
      <c r="G302">
        <f t="shared" si="35"/>
        <v>30.440999999999999</v>
      </c>
      <c r="H302">
        <v>1</v>
      </c>
      <c r="I302">
        <f t="shared" si="36"/>
        <v>2619.9980000000005</v>
      </c>
      <c r="J302">
        <f t="shared" si="41"/>
        <v>81</v>
      </c>
      <c r="K302">
        <f t="shared" si="37"/>
        <v>32.345654320987663</v>
      </c>
      <c r="L302">
        <f t="shared" si="40"/>
        <v>22895.428000000004</v>
      </c>
      <c r="M302">
        <f t="shared" si="39"/>
        <v>116</v>
      </c>
      <c r="N302">
        <f t="shared" si="38"/>
        <v>197.37437931034486</v>
      </c>
    </row>
    <row r="303" spans="1:14" x14ac:dyDescent="0.15">
      <c r="A303">
        <v>737160.24961805553</v>
      </c>
      <c r="B303">
        <v>1523311167414</v>
      </c>
      <c r="C303">
        <v>201902</v>
      </c>
      <c r="D303">
        <v>2.9709752370000002</v>
      </c>
      <c r="E303">
        <v>0</v>
      </c>
      <c r="F303" s="1">
        <f t="shared" si="34"/>
        <v>22.999995946884155</v>
      </c>
      <c r="G303">
        <f t="shared" si="35"/>
        <v>22.628</v>
      </c>
      <c r="H303">
        <v>1</v>
      </c>
      <c r="I303">
        <f t="shared" si="36"/>
        <v>2642.6260000000007</v>
      </c>
      <c r="J303">
        <f t="shared" si="41"/>
        <v>81</v>
      </c>
      <c r="K303">
        <f t="shared" si="37"/>
        <v>32.625012345679018</v>
      </c>
      <c r="L303">
        <f t="shared" si="40"/>
        <v>22918.056000000004</v>
      </c>
      <c r="M303">
        <f t="shared" si="39"/>
        <v>117</v>
      </c>
      <c r="N303">
        <f t="shared" si="38"/>
        <v>195.88082051282055</v>
      </c>
    </row>
    <row r="304" spans="1:14" x14ac:dyDescent="0.15">
      <c r="A304">
        <v>737160.25041666662</v>
      </c>
      <c r="B304">
        <v>1523311236135</v>
      </c>
      <c r="C304">
        <v>201903</v>
      </c>
      <c r="D304">
        <v>3.100002956</v>
      </c>
      <c r="E304">
        <v>1</v>
      </c>
      <c r="F304" s="1">
        <f t="shared" si="34"/>
        <v>68.999997898936272</v>
      </c>
      <c r="G304">
        <f t="shared" si="35"/>
        <v>68.721000000000004</v>
      </c>
      <c r="H304">
        <v>1</v>
      </c>
      <c r="I304">
        <f t="shared" si="36"/>
        <v>2711.3470000000007</v>
      </c>
      <c r="J304">
        <f t="shared" si="41"/>
        <v>82</v>
      </c>
      <c r="K304">
        <f t="shared" si="37"/>
        <v>33.065207317073181</v>
      </c>
      <c r="L304">
        <f t="shared" si="40"/>
        <v>22986.777000000006</v>
      </c>
      <c r="M304">
        <f t="shared" si="39"/>
        <v>117</v>
      </c>
      <c r="N304">
        <f t="shared" si="38"/>
        <v>196.46817948717953</v>
      </c>
    </row>
    <row r="305" spans="1:14" x14ac:dyDescent="0.15">
      <c r="A305">
        <v>737160.25057870371</v>
      </c>
      <c r="B305">
        <v>1523311250512</v>
      </c>
      <c r="C305">
        <v>201904</v>
      </c>
      <c r="D305">
        <v>3.1663918729999998</v>
      </c>
      <c r="E305">
        <v>1</v>
      </c>
      <c r="F305" s="1">
        <f t="shared" si="34"/>
        <v>14.000004529953003</v>
      </c>
      <c r="G305">
        <f t="shared" si="35"/>
        <v>14.377000000000001</v>
      </c>
      <c r="H305">
        <v>1</v>
      </c>
      <c r="I305">
        <f t="shared" si="36"/>
        <v>2725.7240000000006</v>
      </c>
      <c r="J305">
        <f t="shared" si="41"/>
        <v>83</v>
      </c>
      <c r="K305">
        <f t="shared" si="37"/>
        <v>32.840048192771093</v>
      </c>
      <c r="L305">
        <f t="shared" si="40"/>
        <v>23001.154000000006</v>
      </c>
      <c r="M305">
        <f t="shared" si="39"/>
        <v>117</v>
      </c>
      <c r="N305">
        <f t="shared" si="38"/>
        <v>196.59105982905987</v>
      </c>
    </row>
    <row r="306" spans="1:14" x14ac:dyDescent="0.15">
      <c r="A306">
        <v>737160.25076388894</v>
      </c>
      <c r="B306">
        <v>1523311266578</v>
      </c>
      <c r="C306">
        <v>201905</v>
      </c>
      <c r="D306">
        <v>3.3157182430000001</v>
      </c>
      <c r="E306">
        <v>1</v>
      </c>
      <c r="F306" s="1">
        <f t="shared" si="34"/>
        <v>16.00000374019146</v>
      </c>
      <c r="G306">
        <f t="shared" si="35"/>
        <v>16.065999999999999</v>
      </c>
      <c r="H306">
        <v>1</v>
      </c>
      <c r="I306">
        <f t="shared" si="36"/>
        <v>2741.7900000000004</v>
      </c>
      <c r="J306">
        <f t="shared" si="41"/>
        <v>84</v>
      </c>
      <c r="K306">
        <f t="shared" si="37"/>
        <v>32.640357142857148</v>
      </c>
      <c r="L306">
        <f t="shared" si="40"/>
        <v>23017.220000000005</v>
      </c>
      <c r="M306">
        <f t="shared" si="39"/>
        <v>117</v>
      </c>
      <c r="N306">
        <f t="shared" si="38"/>
        <v>196.72837606837612</v>
      </c>
    </row>
    <row r="307" spans="1:14" x14ac:dyDescent="0.15">
      <c r="A307">
        <v>737160.25114583329</v>
      </c>
      <c r="B307">
        <v>1523311299052</v>
      </c>
      <c r="C307">
        <v>201906</v>
      </c>
      <c r="D307">
        <v>3.481836656</v>
      </c>
      <c r="E307">
        <v>0</v>
      </c>
      <c r="F307" s="1">
        <f t="shared" si="34"/>
        <v>32.999991998076439</v>
      </c>
      <c r="G307">
        <f t="shared" si="35"/>
        <v>32.473999999999997</v>
      </c>
      <c r="H307">
        <v>1</v>
      </c>
      <c r="I307">
        <f t="shared" si="36"/>
        <v>2774.2640000000006</v>
      </c>
      <c r="J307">
        <f t="shared" si="41"/>
        <v>84</v>
      </c>
      <c r="K307">
        <f t="shared" si="37"/>
        <v>33.026952380952388</v>
      </c>
      <c r="L307">
        <f t="shared" si="40"/>
        <v>23049.694000000003</v>
      </c>
      <c r="M307">
        <f t="shared" si="39"/>
        <v>118</v>
      </c>
      <c r="N307">
        <f t="shared" si="38"/>
        <v>195.33638983050849</v>
      </c>
    </row>
    <row r="308" spans="1:14" x14ac:dyDescent="0.15">
      <c r="A308">
        <v>737160.25173611112</v>
      </c>
      <c r="B308">
        <v>1523311350950</v>
      </c>
      <c r="C308">
        <v>201907</v>
      </c>
      <c r="D308">
        <v>3.6663496499999999</v>
      </c>
      <c r="E308">
        <v>1</v>
      </c>
      <c r="F308" s="1">
        <f t="shared" si="34"/>
        <v>51.000005006790161</v>
      </c>
      <c r="G308">
        <f t="shared" si="35"/>
        <v>51.898000000000003</v>
      </c>
      <c r="H308">
        <v>1</v>
      </c>
      <c r="I308">
        <f t="shared" si="36"/>
        <v>2826.1620000000007</v>
      </c>
      <c r="J308">
        <f t="shared" si="41"/>
        <v>85</v>
      </c>
      <c r="K308">
        <f t="shared" si="37"/>
        <v>33.248964705882358</v>
      </c>
      <c r="L308">
        <f t="shared" si="40"/>
        <v>23101.592000000004</v>
      </c>
      <c r="M308">
        <f t="shared" si="39"/>
        <v>118</v>
      </c>
      <c r="N308">
        <f t="shared" si="38"/>
        <v>195.77620338983056</v>
      </c>
    </row>
    <row r="309" spans="1:14" x14ac:dyDescent="0.15">
      <c r="A309">
        <v>737160.2519560185</v>
      </c>
      <c r="B309">
        <v>1523311369630</v>
      </c>
      <c r="C309">
        <v>201908</v>
      </c>
      <c r="D309">
        <v>3.8774396329999998</v>
      </c>
      <c r="E309">
        <v>1</v>
      </c>
      <c r="F309" s="1">
        <f t="shared" si="34"/>
        <v>18.999997526407242</v>
      </c>
      <c r="G309">
        <f t="shared" si="35"/>
        <v>18.68</v>
      </c>
      <c r="H309">
        <v>1</v>
      </c>
      <c r="I309">
        <f t="shared" si="36"/>
        <v>2844.8420000000006</v>
      </c>
      <c r="J309">
        <f t="shared" si="41"/>
        <v>86</v>
      </c>
      <c r="K309">
        <f t="shared" si="37"/>
        <v>33.079558139534889</v>
      </c>
      <c r="L309">
        <f t="shared" si="40"/>
        <v>23120.272000000004</v>
      </c>
      <c r="M309">
        <f t="shared" si="39"/>
        <v>118</v>
      </c>
      <c r="N309">
        <f t="shared" si="38"/>
        <v>195.93450847457632</v>
      </c>
    </row>
    <row r="310" spans="1:14" x14ac:dyDescent="0.15">
      <c r="A310">
        <v>737160.25488425931</v>
      </c>
      <c r="B310">
        <v>1523311622129</v>
      </c>
      <c r="C310">
        <v>201909</v>
      </c>
      <c r="D310">
        <v>4.0068170179999996</v>
      </c>
      <c r="E310">
        <v>0</v>
      </c>
      <c r="F310" s="1">
        <f t="shared" si="34"/>
        <v>253.00000570714474</v>
      </c>
      <c r="G310">
        <f t="shared" si="35"/>
        <v>252.499</v>
      </c>
      <c r="H310">
        <v>0</v>
      </c>
      <c r="I310">
        <f t="shared" si="36"/>
        <v>2844.8420000000006</v>
      </c>
      <c r="J310">
        <f t="shared" si="41"/>
        <v>86</v>
      </c>
      <c r="K310">
        <f t="shared" si="37"/>
        <v>33.079558139534889</v>
      </c>
      <c r="L310">
        <f t="shared" si="40"/>
        <v>23372.771000000004</v>
      </c>
      <c r="M310">
        <f t="shared" si="39"/>
        <v>119</v>
      </c>
      <c r="N310">
        <f t="shared" si="38"/>
        <v>196.40984033613449</v>
      </c>
    </row>
    <row r="311" spans="1:14" x14ac:dyDescent="0.15">
      <c r="A311">
        <v>737160.25601851847</v>
      </c>
      <c r="B311">
        <v>1523311720846</v>
      </c>
      <c r="C311">
        <v>201910</v>
      </c>
      <c r="D311">
        <v>3.7931688119999998</v>
      </c>
      <c r="E311">
        <v>0</v>
      </c>
      <c r="F311" s="1">
        <f t="shared" si="34"/>
        <v>97.999991476535797</v>
      </c>
      <c r="G311">
        <f t="shared" si="35"/>
        <v>98.716999999999999</v>
      </c>
      <c r="H311">
        <v>0</v>
      </c>
      <c r="I311">
        <f t="shared" si="36"/>
        <v>2844.8420000000006</v>
      </c>
      <c r="J311">
        <f t="shared" si="41"/>
        <v>86</v>
      </c>
      <c r="K311">
        <f t="shared" si="37"/>
        <v>33.079558139534889</v>
      </c>
      <c r="L311">
        <f t="shared" si="40"/>
        <v>23471.488000000005</v>
      </c>
      <c r="M311">
        <f t="shared" si="39"/>
        <v>120</v>
      </c>
      <c r="N311">
        <f t="shared" si="38"/>
        <v>195.59573333333338</v>
      </c>
    </row>
    <row r="312" spans="1:14" x14ac:dyDescent="0.15">
      <c r="A312">
        <v>737160.25784722227</v>
      </c>
      <c r="B312">
        <v>1523311878132</v>
      </c>
      <c r="C312">
        <v>201911</v>
      </c>
      <c r="D312">
        <v>3.8058900819999999</v>
      </c>
      <c r="E312">
        <v>0</v>
      </c>
      <c r="F312" s="1">
        <f t="shared" si="34"/>
        <v>158.00000801682472</v>
      </c>
      <c r="G312">
        <f t="shared" si="35"/>
        <v>157.286</v>
      </c>
      <c r="H312">
        <v>0</v>
      </c>
      <c r="I312">
        <f t="shared" si="36"/>
        <v>2844.8420000000006</v>
      </c>
      <c r="J312">
        <f t="shared" si="41"/>
        <v>86</v>
      </c>
      <c r="K312">
        <f t="shared" si="37"/>
        <v>33.079558139534889</v>
      </c>
      <c r="L312">
        <f t="shared" si="40"/>
        <v>23628.774000000005</v>
      </c>
      <c r="M312">
        <f t="shared" si="39"/>
        <v>121</v>
      </c>
      <c r="N312">
        <f t="shared" si="38"/>
        <v>195.27912396694219</v>
      </c>
    </row>
    <row r="313" spans="1:14" x14ac:dyDescent="0.15">
      <c r="A313">
        <v>737160.25966435182</v>
      </c>
      <c r="B313">
        <v>1523312035733</v>
      </c>
      <c r="C313">
        <v>201912</v>
      </c>
      <c r="D313">
        <v>3.8210069089999998</v>
      </c>
      <c r="E313">
        <v>0</v>
      </c>
      <c r="F313" s="1">
        <f t="shared" si="34"/>
        <v>156.99999332427979</v>
      </c>
      <c r="G313">
        <f t="shared" si="35"/>
        <v>157.601</v>
      </c>
      <c r="H313">
        <v>0</v>
      </c>
      <c r="I313">
        <f t="shared" si="36"/>
        <v>2844.8420000000006</v>
      </c>
      <c r="J313">
        <f t="shared" si="41"/>
        <v>86</v>
      </c>
      <c r="K313">
        <f t="shared" si="37"/>
        <v>33.079558139534889</v>
      </c>
      <c r="L313">
        <f t="shared" si="40"/>
        <v>23786.375000000004</v>
      </c>
      <c r="M313">
        <f t="shared" si="39"/>
        <v>122</v>
      </c>
      <c r="N313">
        <f t="shared" si="38"/>
        <v>194.97028688524594</v>
      </c>
    </row>
    <row r="314" spans="1:14" x14ac:dyDescent="0.15">
      <c r="A314">
        <v>737160.26435185189</v>
      </c>
      <c r="B314">
        <v>1523312440241</v>
      </c>
      <c r="C314">
        <v>201913</v>
      </c>
      <c r="D314">
        <v>3.6391956520000002</v>
      </c>
      <c r="E314">
        <v>0</v>
      </c>
      <c r="F314" s="1">
        <f t="shared" si="34"/>
        <v>405.00000603497028</v>
      </c>
      <c r="G314">
        <f t="shared" si="35"/>
        <v>404.50799999999998</v>
      </c>
      <c r="H314">
        <v>0</v>
      </c>
      <c r="I314">
        <f t="shared" si="36"/>
        <v>2844.8420000000006</v>
      </c>
      <c r="J314">
        <f t="shared" si="41"/>
        <v>86</v>
      </c>
      <c r="K314">
        <f t="shared" si="37"/>
        <v>33.079558139534889</v>
      </c>
      <c r="L314">
        <f t="shared" si="40"/>
        <v>24190.883000000005</v>
      </c>
      <c r="M314">
        <f t="shared" si="39"/>
        <v>123</v>
      </c>
      <c r="N314">
        <f t="shared" si="38"/>
        <v>196.67384552845533</v>
      </c>
    </row>
    <row r="315" spans="1:14" x14ac:dyDescent="0.15">
      <c r="A315">
        <v>737160.26833333331</v>
      </c>
      <c r="B315">
        <v>1523312784231</v>
      </c>
      <c r="C315">
        <v>201914</v>
      </c>
      <c r="D315">
        <v>3.1499552400000002</v>
      </c>
      <c r="E315">
        <v>0</v>
      </c>
      <c r="F315" s="1">
        <f t="shared" si="34"/>
        <v>343.99999491870403</v>
      </c>
      <c r="G315">
        <f t="shared" si="35"/>
        <v>343.99</v>
      </c>
      <c r="H315">
        <v>0</v>
      </c>
      <c r="I315">
        <f t="shared" si="36"/>
        <v>2844.8420000000006</v>
      </c>
      <c r="J315">
        <f t="shared" si="41"/>
        <v>86</v>
      </c>
      <c r="K315">
        <f t="shared" si="37"/>
        <v>33.079558139534889</v>
      </c>
      <c r="L315">
        <f t="shared" si="40"/>
        <v>24534.873000000007</v>
      </c>
      <c r="M315">
        <f t="shared" si="39"/>
        <v>124</v>
      </c>
      <c r="N315">
        <f t="shared" si="38"/>
        <v>197.86187903225812</v>
      </c>
    </row>
    <row r="316" spans="1:14" x14ac:dyDescent="0.15">
      <c r="A316">
        <v>737160.26854166668</v>
      </c>
      <c r="B316">
        <v>1523312802244</v>
      </c>
      <c r="C316">
        <v>201915</v>
      </c>
      <c r="D316">
        <v>2.8339125969999999</v>
      </c>
      <c r="E316">
        <v>0</v>
      </c>
      <c r="F316" s="1">
        <f t="shared" si="34"/>
        <v>18.000002950429916</v>
      </c>
      <c r="G316">
        <f t="shared" si="35"/>
        <v>18.013000000000002</v>
      </c>
      <c r="H316">
        <v>0</v>
      </c>
      <c r="I316">
        <f t="shared" si="36"/>
        <v>2844.8420000000006</v>
      </c>
      <c r="J316">
        <f t="shared" si="41"/>
        <v>86</v>
      </c>
      <c r="K316">
        <f t="shared" si="37"/>
        <v>33.079558139534889</v>
      </c>
      <c r="L316">
        <f t="shared" si="40"/>
        <v>24552.886000000006</v>
      </c>
      <c r="M316">
        <f t="shared" si="39"/>
        <v>125</v>
      </c>
      <c r="N316">
        <f t="shared" si="38"/>
        <v>196.42308800000004</v>
      </c>
    </row>
    <row r="317" spans="1:14" x14ac:dyDescent="0.15">
      <c r="A317">
        <v>737160.26871527778</v>
      </c>
      <c r="B317">
        <v>1523312817510</v>
      </c>
      <c r="C317">
        <v>201916</v>
      </c>
      <c r="D317">
        <v>2.9696626410000002</v>
      </c>
      <c r="E317">
        <v>0</v>
      </c>
      <c r="F317" s="1">
        <f t="shared" si="34"/>
        <v>14.999999105930328</v>
      </c>
      <c r="G317">
        <f t="shared" si="35"/>
        <v>15.266</v>
      </c>
      <c r="H317">
        <v>0</v>
      </c>
      <c r="I317">
        <f t="shared" si="36"/>
        <v>2844.8420000000006</v>
      </c>
      <c r="J317">
        <f t="shared" si="41"/>
        <v>86</v>
      </c>
      <c r="K317">
        <f t="shared" si="37"/>
        <v>33.079558139534889</v>
      </c>
      <c r="L317">
        <f t="shared" si="40"/>
        <v>24568.152000000006</v>
      </c>
      <c r="M317">
        <f t="shared" si="39"/>
        <v>126</v>
      </c>
      <c r="N317">
        <f t="shared" si="38"/>
        <v>194.98533333333339</v>
      </c>
    </row>
    <row r="318" spans="1:14" x14ac:dyDescent="0.15">
      <c r="A318">
        <v>737160.2699305556</v>
      </c>
      <c r="B318">
        <v>1523312922998</v>
      </c>
      <c r="C318">
        <v>201917</v>
      </c>
      <c r="D318">
        <v>3.1210034109999998</v>
      </c>
      <c r="E318">
        <v>0</v>
      </c>
      <c r="F318" s="1">
        <f t="shared" si="34"/>
        <v>105.0000037997961</v>
      </c>
      <c r="G318">
        <f t="shared" si="35"/>
        <v>105.488</v>
      </c>
      <c r="H318">
        <v>0</v>
      </c>
      <c r="I318">
        <f t="shared" si="36"/>
        <v>2844.8420000000006</v>
      </c>
      <c r="J318">
        <f t="shared" si="41"/>
        <v>86</v>
      </c>
      <c r="K318">
        <f t="shared" si="37"/>
        <v>33.079558139534889</v>
      </c>
      <c r="L318">
        <f t="shared" si="40"/>
        <v>24673.640000000007</v>
      </c>
      <c r="M318">
        <f t="shared" si="39"/>
        <v>127</v>
      </c>
      <c r="N318">
        <f t="shared" si="38"/>
        <v>194.2806299212599</v>
      </c>
    </row>
    <row r="319" spans="1:14" x14ac:dyDescent="0.15">
      <c r="A319">
        <v>737160.27012731484</v>
      </c>
      <c r="B319">
        <v>1523312939620</v>
      </c>
      <c r="C319">
        <v>201918</v>
      </c>
      <c r="D319">
        <v>3.2106800579999999</v>
      </c>
      <c r="E319">
        <v>0</v>
      </c>
      <c r="F319" s="1">
        <f t="shared" si="34"/>
        <v>16.999998316168785</v>
      </c>
      <c r="G319">
        <f t="shared" si="35"/>
        <v>16.622</v>
      </c>
      <c r="H319">
        <v>0</v>
      </c>
      <c r="I319">
        <f t="shared" si="36"/>
        <v>2844.8420000000006</v>
      </c>
      <c r="J319">
        <f t="shared" si="41"/>
        <v>86</v>
      </c>
      <c r="K319">
        <f t="shared" si="37"/>
        <v>33.079558139534889</v>
      </c>
      <c r="L319">
        <f t="shared" si="40"/>
        <v>24690.262000000006</v>
      </c>
      <c r="M319">
        <f t="shared" si="39"/>
        <v>128</v>
      </c>
      <c r="N319">
        <f t="shared" si="38"/>
        <v>192.89267187500005</v>
      </c>
    </row>
    <row r="320" spans="1:14" x14ac:dyDescent="0.15">
      <c r="A320">
        <v>737160.27085648151</v>
      </c>
      <c r="B320">
        <v>1523313002337</v>
      </c>
      <c r="C320">
        <v>201919</v>
      </c>
      <c r="D320">
        <v>3.3080403060000001</v>
      </c>
      <c r="E320">
        <v>0</v>
      </c>
      <c r="F320" s="1">
        <f t="shared" si="34"/>
        <v>63.000000268220901</v>
      </c>
      <c r="G320">
        <f t="shared" si="35"/>
        <v>62.716999999999999</v>
      </c>
      <c r="H320">
        <v>0</v>
      </c>
      <c r="I320">
        <f t="shared" si="36"/>
        <v>2844.8420000000006</v>
      </c>
      <c r="J320">
        <f t="shared" si="41"/>
        <v>86</v>
      </c>
      <c r="K320">
        <f t="shared" si="37"/>
        <v>33.079558139534889</v>
      </c>
      <c r="L320">
        <f t="shared" si="40"/>
        <v>24752.979000000007</v>
      </c>
      <c r="M320">
        <f t="shared" si="39"/>
        <v>129</v>
      </c>
      <c r="N320">
        <f t="shared" si="38"/>
        <v>191.88355813953493</v>
      </c>
    </row>
    <row r="321" spans="1:14" x14ac:dyDescent="0.15">
      <c r="A321">
        <v>737160.27471064811</v>
      </c>
      <c r="B321">
        <v>1523313335230</v>
      </c>
      <c r="C321">
        <v>201920</v>
      </c>
      <c r="D321">
        <v>3.3423731839999999</v>
      </c>
      <c r="E321">
        <v>0</v>
      </c>
      <c r="F321" s="1">
        <f t="shared" si="34"/>
        <v>332.99999423325062</v>
      </c>
      <c r="G321">
        <f t="shared" si="35"/>
        <v>332.89299999999997</v>
      </c>
      <c r="H321">
        <v>0</v>
      </c>
      <c r="I321">
        <f t="shared" si="36"/>
        <v>2844.8420000000006</v>
      </c>
      <c r="J321">
        <f t="shared" si="41"/>
        <v>86</v>
      </c>
      <c r="K321">
        <f t="shared" si="37"/>
        <v>33.079558139534889</v>
      </c>
      <c r="L321">
        <f t="shared" si="40"/>
        <v>25085.872000000007</v>
      </c>
      <c r="M321">
        <f t="shared" si="39"/>
        <v>130</v>
      </c>
      <c r="N321">
        <f t="shared" si="38"/>
        <v>192.9682461538462</v>
      </c>
    </row>
    <row r="322" spans="1:14" x14ac:dyDescent="0.15">
      <c r="A322">
        <v>737160.27708333335</v>
      </c>
      <c r="B322">
        <v>1523313540766</v>
      </c>
      <c r="C322">
        <v>201921</v>
      </c>
      <c r="D322">
        <v>3.0165994440000001</v>
      </c>
      <c r="E322">
        <v>0</v>
      </c>
      <c r="F322" s="1">
        <f t="shared" si="34"/>
        <v>205.00000454485416</v>
      </c>
      <c r="G322">
        <f t="shared" si="35"/>
        <v>205.536</v>
      </c>
      <c r="H322">
        <v>0</v>
      </c>
      <c r="I322">
        <f t="shared" si="36"/>
        <v>2844.8420000000006</v>
      </c>
      <c r="J322">
        <f t="shared" si="41"/>
        <v>86</v>
      </c>
      <c r="K322">
        <f t="shared" si="37"/>
        <v>33.079558139534889</v>
      </c>
      <c r="L322">
        <f t="shared" si="40"/>
        <v>25291.408000000007</v>
      </c>
      <c r="M322">
        <f t="shared" si="39"/>
        <v>131</v>
      </c>
      <c r="N322">
        <f t="shared" si="38"/>
        <v>193.06418320610692</v>
      </c>
    </row>
    <row r="323" spans="1:14" x14ac:dyDescent="0.15">
      <c r="A323">
        <v>737160.27853009256</v>
      </c>
      <c r="B323">
        <v>1523313665370</v>
      </c>
      <c r="C323">
        <v>201922</v>
      </c>
      <c r="D323">
        <v>2.979958849</v>
      </c>
      <c r="E323">
        <v>0</v>
      </c>
      <c r="F323" s="1">
        <f t="shared" si="34"/>
        <v>124.99999590218067</v>
      </c>
      <c r="G323">
        <f t="shared" si="35"/>
        <v>124.604</v>
      </c>
      <c r="H323">
        <v>0</v>
      </c>
      <c r="I323">
        <f t="shared" si="36"/>
        <v>2844.8420000000006</v>
      </c>
      <c r="J323">
        <f t="shared" si="41"/>
        <v>86</v>
      </c>
      <c r="K323">
        <f t="shared" si="37"/>
        <v>33.079558139534889</v>
      </c>
      <c r="L323">
        <f t="shared" si="40"/>
        <v>25416.012000000006</v>
      </c>
      <c r="M323">
        <f t="shared" si="39"/>
        <v>132</v>
      </c>
      <c r="N323">
        <f t="shared" si="38"/>
        <v>192.5455454545455</v>
      </c>
    </row>
    <row r="324" spans="1:14" x14ac:dyDescent="0.15">
      <c r="A324">
        <v>737160.28180555557</v>
      </c>
      <c r="B324">
        <v>1523313948648</v>
      </c>
      <c r="C324">
        <v>201923</v>
      </c>
      <c r="D324">
        <v>2.942792995</v>
      </c>
      <c r="E324">
        <v>0</v>
      </c>
      <c r="F324" s="1">
        <f t="shared" ref="F324:F387" si="42">(A324-A323)*24*60*60</f>
        <v>283.00000391900539</v>
      </c>
      <c r="G324">
        <f t="shared" ref="G324:G387" si="43">(B324-B323)/1000</f>
        <v>283.27800000000002</v>
      </c>
      <c r="H324">
        <v>0</v>
      </c>
      <c r="I324">
        <f t="shared" si="36"/>
        <v>2844.8420000000006</v>
      </c>
      <c r="J324">
        <f t="shared" si="41"/>
        <v>86</v>
      </c>
      <c r="K324">
        <f t="shared" si="37"/>
        <v>33.079558139534889</v>
      </c>
      <c r="L324">
        <f t="shared" si="40"/>
        <v>25699.290000000005</v>
      </c>
      <c r="M324">
        <f t="shared" si="39"/>
        <v>133</v>
      </c>
      <c r="N324">
        <f t="shared" si="38"/>
        <v>193.22774436090228</v>
      </c>
    </row>
    <row r="325" spans="1:14" x14ac:dyDescent="0.15">
      <c r="A325">
        <v>737160.28217592591</v>
      </c>
      <c r="B325">
        <v>1523313980819</v>
      </c>
      <c r="C325">
        <v>201924</v>
      </c>
      <c r="D325">
        <v>2.7442449619999998</v>
      </c>
      <c r="E325">
        <v>0</v>
      </c>
      <c r="F325" s="1">
        <f t="shared" si="42"/>
        <v>31.999997422099113</v>
      </c>
      <c r="G325">
        <f t="shared" si="43"/>
        <v>32.170999999999999</v>
      </c>
      <c r="H325">
        <v>0</v>
      </c>
      <c r="I325">
        <f t="shared" ref="I325:I388" si="44">IF(H325=1,G325,0)+I324</f>
        <v>2844.8420000000006</v>
      </c>
      <c r="J325">
        <f t="shared" si="41"/>
        <v>86</v>
      </c>
      <c r="K325">
        <f t="shared" ref="K325:K388" si="45">IF(J325&gt;0,I325/J325,0)</f>
        <v>33.079558139534889</v>
      </c>
      <c r="L325">
        <f t="shared" si="40"/>
        <v>25731.461000000003</v>
      </c>
      <c r="M325">
        <f t="shared" si="39"/>
        <v>134</v>
      </c>
      <c r="N325">
        <f t="shared" ref="N325:N388" si="46">IF(M325&gt;0,L325/M325,0)</f>
        <v>192.02582835820897</v>
      </c>
    </row>
    <row r="326" spans="1:14" x14ac:dyDescent="0.15">
      <c r="A326">
        <v>737160.28427083336</v>
      </c>
      <c r="B326">
        <v>1523314161066</v>
      </c>
      <c r="C326">
        <v>201925</v>
      </c>
      <c r="D326">
        <v>2.8733462670000001</v>
      </c>
      <c r="E326">
        <v>0</v>
      </c>
      <c r="F326" s="1">
        <f t="shared" si="42"/>
        <v>181.00000396370888</v>
      </c>
      <c r="G326">
        <f t="shared" si="43"/>
        <v>180.24700000000001</v>
      </c>
      <c r="H326">
        <v>0</v>
      </c>
      <c r="I326">
        <f t="shared" si="44"/>
        <v>2844.8420000000006</v>
      </c>
      <c r="J326">
        <f t="shared" si="41"/>
        <v>86</v>
      </c>
      <c r="K326">
        <f t="shared" si="45"/>
        <v>33.079558139534889</v>
      </c>
      <c r="L326">
        <f t="shared" si="40"/>
        <v>25911.708000000002</v>
      </c>
      <c r="M326">
        <f t="shared" ref="M326:M389" si="47">M325+IF(H326&gt;-1,1-E326,0)</f>
        <v>135</v>
      </c>
      <c r="N326">
        <f t="shared" si="46"/>
        <v>191.93857777777779</v>
      </c>
    </row>
    <row r="327" spans="1:14" x14ac:dyDescent="0.15">
      <c r="A327">
        <v>737160.28873842594</v>
      </c>
      <c r="B327">
        <v>1523314547617</v>
      </c>
      <c r="C327">
        <v>201926</v>
      </c>
      <c r="D327">
        <v>2.7853879340000001</v>
      </c>
      <c r="E327">
        <v>0</v>
      </c>
      <c r="F327" s="1">
        <f t="shared" si="42"/>
        <v>385.99999845027924</v>
      </c>
      <c r="G327">
        <f t="shared" si="43"/>
        <v>386.55099999999999</v>
      </c>
      <c r="H327">
        <v>0</v>
      </c>
      <c r="I327">
        <f t="shared" si="44"/>
        <v>2844.8420000000006</v>
      </c>
      <c r="J327">
        <f t="shared" si="41"/>
        <v>86</v>
      </c>
      <c r="K327">
        <f t="shared" si="45"/>
        <v>33.079558139534889</v>
      </c>
      <c r="L327">
        <f t="shared" si="40"/>
        <v>26298.259000000002</v>
      </c>
      <c r="M327">
        <f t="shared" si="47"/>
        <v>136</v>
      </c>
      <c r="N327">
        <f t="shared" si="46"/>
        <v>193.36955147058825</v>
      </c>
    </row>
    <row r="328" spans="1:14" x14ac:dyDescent="0.15">
      <c r="A328">
        <v>737160.29003472219</v>
      </c>
      <c r="B328">
        <v>1523314659128</v>
      </c>
      <c r="C328">
        <v>201927</v>
      </c>
      <c r="D328">
        <v>2.5230049609999998</v>
      </c>
      <c r="E328">
        <v>0</v>
      </c>
      <c r="F328" s="1">
        <f t="shared" si="42"/>
        <v>111.9999960064888</v>
      </c>
      <c r="G328">
        <f t="shared" si="43"/>
        <v>111.511</v>
      </c>
      <c r="H328">
        <v>0</v>
      </c>
      <c r="I328">
        <f t="shared" si="44"/>
        <v>2844.8420000000006</v>
      </c>
      <c r="J328">
        <f t="shared" si="41"/>
        <v>86</v>
      </c>
      <c r="K328">
        <f t="shared" si="45"/>
        <v>33.079558139534889</v>
      </c>
      <c r="L328">
        <f t="shared" ref="L328:L391" si="48">IF(H328&gt;-1,G328,0)+L327</f>
        <v>26409.77</v>
      </c>
      <c r="M328">
        <f t="shared" si="47"/>
        <v>137</v>
      </c>
      <c r="N328">
        <f t="shared" si="46"/>
        <v>192.77204379562045</v>
      </c>
    </row>
    <row r="329" spans="1:14" x14ac:dyDescent="0.15">
      <c r="A329">
        <v>737160.29038194439</v>
      </c>
      <c r="B329">
        <v>1523314689906</v>
      </c>
      <c r="C329">
        <v>201928</v>
      </c>
      <c r="D329">
        <v>2.539269247</v>
      </c>
      <c r="E329">
        <v>0</v>
      </c>
      <c r="F329" s="1">
        <f t="shared" si="42"/>
        <v>29.999998211860657</v>
      </c>
      <c r="G329">
        <f t="shared" si="43"/>
        <v>30.777999999999999</v>
      </c>
      <c r="H329">
        <v>0</v>
      </c>
      <c r="I329">
        <f t="shared" si="44"/>
        <v>2844.8420000000006</v>
      </c>
      <c r="J329">
        <f t="shared" si="41"/>
        <v>86</v>
      </c>
      <c r="K329">
        <f t="shared" si="45"/>
        <v>33.079558139534889</v>
      </c>
      <c r="L329">
        <f t="shared" si="48"/>
        <v>26440.547999999999</v>
      </c>
      <c r="M329">
        <f t="shared" si="47"/>
        <v>138</v>
      </c>
      <c r="N329">
        <f t="shared" si="46"/>
        <v>191.59817391304347</v>
      </c>
    </row>
    <row r="330" spans="1:14" x14ac:dyDescent="0.15">
      <c r="A330">
        <v>737160.2984259259</v>
      </c>
      <c r="B330">
        <v>1523315384700</v>
      </c>
      <c r="C330">
        <v>201929</v>
      </c>
      <c r="D330">
        <v>2.6445667359999998</v>
      </c>
      <c r="E330">
        <v>0</v>
      </c>
      <c r="F330" s="1">
        <f t="shared" si="42"/>
        <v>695.00000216066837</v>
      </c>
      <c r="G330">
        <f t="shared" si="43"/>
        <v>694.79399999999998</v>
      </c>
      <c r="H330">
        <v>0</v>
      </c>
      <c r="I330">
        <f t="shared" si="44"/>
        <v>2844.8420000000006</v>
      </c>
      <c r="J330">
        <f t="shared" ref="J330:J393" si="49">J329+IF(H330&gt;-1,E330,0)</f>
        <v>86</v>
      </c>
      <c r="K330">
        <f t="shared" si="45"/>
        <v>33.079558139534889</v>
      </c>
      <c r="L330">
        <f t="shared" si="48"/>
        <v>27135.342000000001</v>
      </c>
      <c r="M330">
        <f t="shared" si="47"/>
        <v>139</v>
      </c>
      <c r="N330">
        <f t="shared" si="46"/>
        <v>195.21828776978418</v>
      </c>
    </row>
    <row r="331" spans="1:14" x14ac:dyDescent="0.15">
      <c r="A331">
        <v>737160.30151620368</v>
      </c>
      <c r="B331">
        <v>1523315651822</v>
      </c>
      <c r="C331">
        <v>201930</v>
      </c>
      <c r="D331">
        <v>2.2035851630000001</v>
      </c>
      <c r="E331">
        <v>0</v>
      </c>
      <c r="F331" s="1">
        <f t="shared" si="42"/>
        <v>267.00000017881393</v>
      </c>
      <c r="G331">
        <f t="shared" si="43"/>
        <v>267.12200000000001</v>
      </c>
      <c r="H331">
        <v>0</v>
      </c>
      <c r="I331">
        <f t="shared" si="44"/>
        <v>2844.8420000000006</v>
      </c>
      <c r="J331">
        <f t="shared" si="49"/>
        <v>86</v>
      </c>
      <c r="K331">
        <f t="shared" si="45"/>
        <v>33.079558139534889</v>
      </c>
      <c r="L331">
        <f t="shared" si="48"/>
        <v>27402.464</v>
      </c>
      <c r="M331">
        <f t="shared" si="47"/>
        <v>140</v>
      </c>
      <c r="N331">
        <f t="shared" si="46"/>
        <v>195.73188571428571</v>
      </c>
    </row>
    <row r="332" spans="1:14" x14ac:dyDescent="0.15">
      <c r="A332">
        <v>737160.30237268517</v>
      </c>
      <c r="B332">
        <v>1523315725436</v>
      </c>
      <c r="C332">
        <v>201931</v>
      </c>
      <c r="D332">
        <v>2.1294601700000002</v>
      </c>
      <c r="E332">
        <v>0</v>
      </c>
      <c r="F332" s="1">
        <f t="shared" si="42"/>
        <v>74.000000953674316</v>
      </c>
      <c r="G332">
        <f t="shared" si="43"/>
        <v>73.614000000000004</v>
      </c>
      <c r="H332">
        <v>0</v>
      </c>
      <c r="I332">
        <f t="shared" si="44"/>
        <v>2844.8420000000006</v>
      </c>
      <c r="J332">
        <f t="shared" si="49"/>
        <v>86</v>
      </c>
      <c r="K332">
        <f t="shared" si="45"/>
        <v>33.079558139534889</v>
      </c>
      <c r="L332">
        <f t="shared" si="48"/>
        <v>27476.078000000001</v>
      </c>
      <c r="M332">
        <f t="shared" si="47"/>
        <v>141</v>
      </c>
      <c r="N332">
        <f t="shared" si="46"/>
        <v>194.86580141843973</v>
      </c>
    </row>
    <row r="333" spans="1:14" x14ac:dyDescent="0.15">
      <c r="A333">
        <v>737160.30712962965</v>
      </c>
      <c r="B333">
        <v>1523316136558</v>
      </c>
      <c r="C333">
        <v>201932</v>
      </c>
      <c r="D333">
        <v>2.1450729289999999</v>
      </c>
      <c r="E333">
        <v>0</v>
      </c>
      <c r="F333" s="1">
        <f t="shared" si="42"/>
        <v>411.00000366568565</v>
      </c>
      <c r="G333">
        <f t="shared" si="43"/>
        <v>411.12200000000001</v>
      </c>
      <c r="H333">
        <v>0</v>
      </c>
      <c r="I333">
        <f t="shared" si="44"/>
        <v>2844.8420000000006</v>
      </c>
      <c r="J333">
        <f t="shared" si="49"/>
        <v>86</v>
      </c>
      <c r="K333">
        <f t="shared" si="45"/>
        <v>33.079558139534889</v>
      </c>
      <c r="L333">
        <f t="shared" si="48"/>
        <v>27887.200000000001</v>
      </c>
      <c r="M333">
        <f t="shared" si="47"/>
        <v>142</v>
      </c>
      <c r="N333">
        <f t="shared" si="46"/>
        <v>196.3887323943662</v>
      </c>
    </row>
    <row r="334" spans="1:14" x14ac:dyDescent="0.15">
      <c r="A334">
        <v>737160.3073842593</v>
      </c>
      <c r="B334">
        <v>1523316158462</v>
      </c>
      <c r="C334">
        <v>201933</v>
      </c>
      <c r="D334">
        <v>1.993793733</v>
      </c>
      <c r="E334">
        <v>0</v>
      </c>
      <c r="F334" s="1">
        <f t="shared" si="42"/>
        <v>22.00000137090683</v>
      </c>
      <c r="G334">
        <f t="shared" si="43"/>
        <v>21.904</v>
      </c>
      <c r="H334">
        <v>0</v>
      </c>
      <c r="I334">
        <f t="shared" si="44"/>
        <v>2844.8420000000006</v>
      </c>
      <c r="J334">
        <f t="shared" si="49"/>
        <v>86</v>
      </c>
      <c r="K334">
        <f t="shared" si="45"/>
        <v>33.079558139534889</v>
      </c>
      <c r="L334">
        <f t="shared" si="48"/>
        <v>27909.103999999999</v>
      </c>
      <c r="M334">
        <f t="shared" si="47"/>
        <v>143</v>
      </c>
      <c r="N334">
        <f t="shared" si="46"/>
        <v>195.16855944055945</v>
      </c>
    </row>
    <row r="335" spans="1:14" x14ac:dyDescent="0.15">
      <c r="A335">
        <v>737160.30780092592</v>
      </c>
      <c r="B335">
        <v>1523316194606</v>
      </c>
      <c r="C335">
        <v>201934</v>
      </c>
      <c r="D335">
        <v>2.055402661</v>
      </c>
      <c r="E335">
        <v>0</v>
      </c>
      <c r="F335" s="1">
        <f t="shared" si="42"/>
        <v>35.999995842576027</v>
      </c>
      <c r="G335">
        <f t="shared" si="43"/>
        <v>36.143999999999998</v>
      </c>
      <c r="H335">
        <v>0</v>
      </c>
      <c r="I335">
        <f t="shared" si="44"/>
        <v>2844.8420000000006</v>
      </c>
      <c r="J335">
        <f t="shared" si="49"/>
        <v>86</v>
      </c>
      <c r="K335">
        <f t="shared" si="45"/>
        <v>33.079558139534889</v>
      </c>
      <c r="L335">
        <f t="shared" si="48"/>
        <v>27945.248</v>
      </c>
      <c r="M335">
        <f t="shared" si="47"/>
        <v>144</v>
      </c>
      <c r="N335">
        <f t="shared" si="46"/>
        <v>194.06422222222221</v>
      </c>
    </row>
    <row r="336" spans="1:14" x14ac:dyDescent="0.15">
      <c r="A336">
        <v>737160.30824074079</v>
      </c>
      <c r="B336">
        <v>1523316232485</v>
      </c>
      <c r="C336">
        <v>201935</v>
      </c>
      <c r="D336">
        <v>2.0924398260000001</v>
      </c>
      <c r="E336">
        <v>0</v>
      </c>
      <c r="F336" s="1">
        <f t="shared" si="42"/>
        <v>38.000005111098289</v>
      </c>
      <c r="G336">
        <f t="shared" si="43"/>
        <v>37.878999999999998</v>
      </c>
      <c r="H336">
        <v>0</v>
      </c>
      <c r="I336">
        <f t="shared" si="44"/>
        <v>2844.8420000000006</v>
      </c>
      <c r="J336">
        <f t="shared" si="49"/>
        <v>86</v>
      </c>
      <c r="K336">
        <f t="shared" si="45"/>
        <v>33.079558139534889</v>
      </c>
      <c r="L336">
        <f t="shared" si="48"/>
        <v>27983.127</v>
      </c>
      <c r="M336">
        <f t="shared" si="47"/>
        <v>145</v>
      </c>
      <c r="N336">
        <f t="shared" si="46"/>
        <v>192.98708275862069</v>
      </c>
    </row>
    <row r="337" spans="1:14" x14ac:dyDescent="0.15">
      <c r="A337">
        <v>737160.3105439815</v>
      </c>
      <c r="B337">
        <v>1523316431822</v>
      </c>
      <c r="C337">
        <v>201936</v>
      </c>
      <c r="D337">
        <v>2.159314341</v>
      </c>
      <c r="E337">
        <v>0</v>
      </c>
      <c r="F337" s="1">
        <f t="shared" si="42"/>
        <v>198.99999685585499</v>
      </c>
      <c r="G337">
        <f t="shared" si="43"/>
        <v>199.33699999999999</v>
      </c>
      <c r="H337">
        <v>0</v>
      </c>
      <c r="I337">
        <f t="shared" si="44"/>
        <v>2844.8420000000006</v>
      </c>
      <c r="J337">
        <f t="shared" si="49"/>
        <v>86</v>
      </c>
      <c r="K337">
        <f t="shared" si="45"/>
        <v>33.079558139534889</v>
      </c>
      <c r="L337">
        <f t="shared" si="48"/>
        <v>28182.464</v>
      </c>
      <c r="M337">
        <f t="shared" si="47"/>
        <v>146</v>
      </c>
      <c r="N337">
        <f t="shared" si="46"/>
        <v>193.03057534246577</v>
      </c>
    </row>
    <row r="338" spans="1:14" x14ac:dyDescent="0.15">
      <c r="A338">
        <v>737160.31334490736</v>
      </c>
      <c r="B338">
        <v>1523316673425</v>
      </c>
      <c r="C338">
        <v>201937</v>
      </c>
      <c r="D338">
        <v>2.110600748</v>
      </c>
      <c r="E338">
        <v>0</v>
      </c>
      <c r="F338" s="1">
        <f t="shared" si="42"/>
        <v>241.99999496340752</v>
      </c>
      <c r="G338">
        <f t="shared" si="43"/>
        <v>241.60300000000001</v>
      </c>
      <c r="H338">
        <v>0</v>
      </c>
      <c r="I338">
        <f t="shared" si="44"/>
        <v>2844.8420000000006</v>
      </c>
      <c r="J338">
        <f t="shared" si="49"/>
        <v>86</v>
      </c>
      <c r="K338">
        <f t="shared" si="45"/>
        <v>33.079558139534889</v>
      </c>
      <c r="L338">
        <f t="shared" si="48"/>
        <v>28424.066999999999</v>
      </c>
      <c r="M338">
        <f t="shared" si="47"/>
        <v>147</v>
      </c>
      <c r="N338">
        <f t="shared" si="46"/>
        <v>193.36099999999999</v>
      </c>
    </row>
    <row r="339" spans="1:14" x14ac:dyDescent="0.15">
      <c r="A339">
        <v>737160.31484953698</v>
      </c>
      <c r="B339">
        <v>1523316803992</v>
      </c>
      <c r="C339">
        <v>201938</v>
      </c>
      <c r="D339">
        <v>2.0354849480000001</v>
      </c>
      <c r="E339">
        <v>0</v>
      </c>
      <c r="F339" s="1">
        <f t="shared" si="42"/>
        <v>129.99999895691872</v>
      </c>
      <c r="G339">
        <f t="shared" si="43"/>
        <v>130.56700000000001</v>
      </c>
      <c r="H339">
        <v>0</v>
      </c>
      <c r="I339">
        <f t="shared" si="44"/>
        <v>2844.8420000000006</v>
      </c>
      <c r="J339">
        <f t="shared" si="49"/>
        <v>86</v>
      </c>
      <c r="K339">
        <f t="shared" si="45"/>
        <v>33.079558139534889</v>
      </c>
      <c r="L339">
        <f t="shared" si="48"/>
        <v>28554.633999999998</v>
      </c>
      <c r="M339">
        <f t="shared" si="47"/>
        <v>148</v>
      </c>
      <c r="N339">
        <f t="shared" si="46"/>
        <v>192.93671621621621</v>
      </c>
    </row>
    <row r="340" spans="1:14" x14ac:dyDescent="0.15">
      <c r="A340">
        <v>737160.31707175926</v>
      </c>
      <c r="B340">
        <v>1523316995035</v>
      </c>
      <c r="C340">
        <v>201939</v>
      </c>
      <c r="D340">
        <v>2.0383100650000001</v>
      </c>
      <c r="E340">
        <v>0</v>
      </c>
      <c r="F340" s="1">
        <f t="shared" si="42"/>
        <v>192.00000464916229</v>
      </c>
      <c r="G340">
        <f t="shared" si="43"/>
        <v>191.04300000000001</v>
      </c>
      <c r="H340">
        <v>0</v>
      </c>
      <c r="I340">
        <f t="shared" si="44"/>
        <v>2844.8420000000006</v>
      </c>
      <c r="J340">
        <f t="shared" si="49"/>
        <v>86</v>
      </c>
      <c r="K340">
        <f t="shared" si="45"/>
        <v>33.079558139534889</v>
      </c>
      <c r="L340">
        <f t="shared" si="48"/>
        <v>28745.677</v>
      </c>
      <c r="M340">
        <f t="shared" si="47"/>
        <v>149</v>
      </c>
      <c r="N340">
        <f t="shared" si="46"/>
        <v>192.92400671140939</v>
      </c>
    </row>
    <row r="341" spans="1:14" x14ac:dyDescent="0.15">
      <c r="A341">
        <v>737160.32245370373</v>
      </c>
      <c r="B341">
        <v>1523317460338</v>
      </c>
      <c r="C341">
        <v>201940</v>
      </c>
      <c r="D341">
        <v>2.0140135219999999</v>
      </c>
      <c r="E341">
        <v>0</v>
      </c>
      <c r="F341" s="1">
        <f t="shared" si="42"/>
        <v>465.0000024586916</v>
      </c>
      <c r="G341">
        <f t="shared" si="43"/>
        <v>465.303</v>
      </c>
      <c r="H341">
        <v>0</v>
      </c>
      <c r="I341">
        <f t="shared" si="44"/>
        <v>2844.8420000000006</v>
      </c>
      <c r="J341">
        <f t="shared" si="49"/>
        <v>86</v>
      </c>
      <c r="K341">
        <f t="shared" si="45"/>
        <v>33.079558139534889</v>
      </c>
      <c r="L341">
        <f t="shared" si="48"/>
        <v>29210.98</v>
      </c>
      <c r="M341">
        <f t="shared" si="47"/>
        <v>150</v>
      </c>
      <c r="N341">
        <f t="shared" si="46"/>
        <v>194.73986666666667</v>
      </c>
    </row>
    <row r="342" spans="1:14" x14ac:dyDescent="0.15">
      <c r="A342">
        <v>737160.32365740743</v>
      </c>
      <c r="B342">
        <v>1523317564990</v>
      </c>
      <c r="C342">
        <v>201941</v>
      </c>
      <c r="D342">
        <v>1.849633981</v>
      </c>
      <c r="E342">
        <v>0</v>
      </c>
      <c r="F342" s="1">
        <f t="shared" si="42"/>
        <v>103.99999916553497</v>
      </c>
      <c r="G342">
        <f t="shared" si="43"/>
        <v>104.652</v>
      </c>
      <c r="H342">
        <v>0</v>
      </c>
      <c r="I342">
        <f t="shared" si="44"/>
        <v>2844.8420000000006</v>
      </c>
      <c r="J342">
        <f t="shared" si="49"/>
        <v>86</v>
      </c>
      <c r="K342">
        <f t="shared" si="45"/>
        <v>33.079558139534889</v>
      </c>
      <c r="L342">
        <f t="shared" si="48"/>
        <v>29315.631999999998</v>
      </c>
      <c r="M342">
        <f t="shared" si="47"/>
        <v>151</v>
      </c>
      <c r="N342">
        <f t="shared" si="46"/>
        <v>194.14325827814568</v>
      </c>
    </row>
    <row r="343" spans="1:14" x14ac:dyDescent="0.15">
      <c r="A343">
        <v>737160.32606481481</v>
      </c>
      <c r="B343">
        <v>1523317772465</v>
      </c>
      <c r="C343">
        <v>201942</v>
      </c>
      <c r="D343">
        <v>1.866026017</v>
      </c>
      <c r="E343">
        <v>0</v>
      </c>
      <c r="F343" s="1">
        <f t="shared" si="42"/>
        <v>207.99999833106995</v>
      </c>
      <c r="G343">
        <f t="shared" si="43"/>
        <v>207.47499999999999</v>
      </c>
      <c r="H343">
        <v>0</v>
      </c>
      <c r="I343">
        <f t="shared" si="44"/>
        <v>2844.8420000000006</v>
      </c>
      <c r="J343">
        <f t="shared" si="49"/>
        <v>86</v>
      </c>
      <c r="K343">
        <f t="shared" si="45"/>
        <v>33.079558139534889</v>
      </c>
      <c r="L343">
        <f t="shared" si="48"/>
        <v>29523.106999999996</v>
      </c>
      <c r="M343">
        <f t="shared" si="47"/>
        <v>152</v>
      </c>
      <c r="N343">
        <f t="shared" si="46"/>
        <v>194.23096710526315</v>
      </c>
    </row>
    <row r="344" spans="1:14" x14ac:dyDescent="0.15">
      <c r="A344">
        <v>737160.3272569445</v>
      </c>
      <c r="B344">
        <v>1523317875229</v>
      </c>
      <c r="C344">
        <v>201943</v>
      </c>
      <c r="D344">
        <v>1.8389811190000001</v>
      </c>
      <c r="E344">
        <v>0</v>
      </c>
      <c r="F344" s="1">
        <f t="shared" si="42"/>
        <v>103.00000458955765</v>
      </c>
      <c r="G344">
        <f t="shared" si="43"/>
        <v>102.764</v>
      </c>
      <c r="H344">
        <v>0</v>
      </c>
      <c r="I344">
        <f t="shared" si="44"/>
        <v>2844.8420000000006</v>
      </c>
      <c r="J344">
        <f t="shared" si="49"/>
        <v>86</v>
      </c>
      <c r="K344">
        <f t="shared" si="45"/>
        <v>33.079558139534889</v>
      </c>
      <c r="L344">
        <f t="shared" si="48"/>
        <v>29625.870999999996</v>
      </c>
      <c r="M344">
        <f t="shared" si="47"/>
        <v>153</v>
      </c>
      <c r="N344">
        <f t="shared" si="46"/>
        <v>193.63314379084966</v>
      </c>
    </row>
    <row r="345" spans="1:14" x14ac:dyDescent="0.15">
      <c r="A345">
        <v>737160.32782407408</v>
      </c>
      <c r="B345">
        <v>1523317924023</v>
      </c>
      <c r="C345">
        <v>201944</v>
      </c>
      <c r="D345">
        <v>1.8317145770000001</v>
      </c>
      <c r="E345">
        <v>0</v>
      </c>
      <c r="F345" s="1">
        <f t="shared" si="42"/>
        <v>48.999995738267899</v>
      </c>
      <c r="G345">
        <f t="shared" si="43"/>
        <v>48.793999999999997</v>
      </c>
      <c r="H345">
        <v>0</v>
      </c>
      <c r="I345">
        <f t="shared" si="44"/>
        <v>2844.8420000000006</v>
      </c>
      <c r="J345">
        <f t="shared" si="49"/>
        <v>86</v>
      </c>
      <c r="K345">
        <f t="shared" si="45"/>
        <v>33.079558139534889</v>
      </c>
      <c r="L345">
        <f t="shared" si="48"/>
        <v>29674.664999999997</v>
      </c>
      <c r="M345">
        <f t="shared" si="47"/>
        <v>154</v>
      </c>
      <c r="N345">
        <f t="shared" si="46"/>
        <v>192.69262987012985</v>
      </c>
    </row>
    <row r="346" spans="1:14" x14ac:dyDescent="0.15">
      <c r="A346">
        <v>737160.32866898144</v>
      </c>
      <c r="B346">
        <v>1523317997568</v>
      </c>
      <c r="C346">
        <v>201945</v>
      </c>
      <c r="D346">
        <v>1.866517617</v>
      </c>
      <c r="E346">
        <v>0</v>
      </c>
      <c r="F346" s="1">
        <f t="shared" si="42"/>
        <v>72.999996319413185</v>
      </c>
      <c r="G346">
        <f t="shared" si="43"/>
        <v>73.545000000000002</v>
      </c>
      <c r="H346">
        <v>0</v>
      </c>
      <c r="I346">
        <f t="shared" si="44"/>
        <v>2844.8420000000006</v>
      </c>
      <c r="J346">
        <f t="shared" si="49"/>
        <v>86</v>
      </c>
      <c r="K346">
        <f t="shared" si="45"/>
        <v>33.079558139534889</v>
      </c>
      <c r="L346">
        <f t="shared" si="48"/>
        <v>29748.209999999995</v>
      </c>
      <c r="M346">
        <f t="shared" si="47"/>
        <v>155</v>
      </c>
      <c r="N346">
        <f t="shared" si="46"/>
        <v>191.92393548387093</v>
      </c>
    </row>
    <row r="347" spans="1:14" x14ac:dyDescent="0.15">
      <c r="A347">
        <v>737160.33090277773</v>
      </c>
      <c r="B347">
        <v>1523318190795</v>
      </c>
      <c r="C347">
        <v>201946</v>
      </c>
      <c r="D347">
        <v>1.879929864</v>
      </c>
      <c r="E347">
        <v>0</v>
      </c>
      <c r="F347" s="1">
        <f t="shared" si="42"/>
        <v>192.99999922513962</v>
      </c>
      <c r="G347">
        <f t="shared" si="43"/>
        <v>193.227</v>
      </c>
      <c r="H347">
        <v>0</v>
      </c>
      <c r="I347">
        <f t="shared" si="44"/>
        <v>2844.8420000000006</v>
      </c>
      <c r="J347">
        <f t="shared" si="49"/>
        <v>86</v>
      </c>
      <c r="K347">
        <f t="shared" si="45"/>
        <v>33.079558139534889</v>
      </c>
      <c r="L347">
        <f t="shared" si="48"/>
        <v>29941.436999999994</v>
      </c>
      <c r="M347">
        <f t="shared" si="47"/>
        <v>156</v>
      </c>
      <c r="N347">
        <f t="shared" si="46"/>
        <v>191.93228846153843</v>
      </c>
    </row>
    <row r="348" spans="1:14" x14ac:dyDescent="0.15">
      <c r="A348">
        <v>737160.33241898147</v>
      </c>
      <c r="B348">
        <v>1523318321129</v>
      </c>
      <c r="C348">
        <v>201947</v>
      </c>
      <c r="D348">
        <v>1.847815207</v>
      </c>
      <c r="E348">
        <v>0</v>
      </c>
      <c r="F348" s="1">
        <f t="shared" si="42"/>
        <v>131.00000359117985</v>
      </c>
      <c r="G348">
        <f t="shared" si="43"/>
        <v>130.334</v>
      </c>
      <c r="H348">
        <v>0</v>
      </c>
      <c r="I348">
        <f t="shared" si="44"/>
        <v>2844.8420000000006</v>
      </c>
      <c r="J348">
        <f t="shared" si="49"/>
        <v>86</v>
      </c>
      <c r="K348">
        <f t="shared" si="45"/>
        <v>33.079558139534889</v>
      </c>
      <c r="L348">
        <f t="shared" si="48"/>
        <v>30071.770999999993</v>
      </c>
      <c r="M348">
        <f t="shared" si="47"/>
        <v>157</v>
      </c>
      <c r="N348">
        <f t="shared" si="46"/>
        <v>191.53994267515918</v>
      </c>
    </row>
    <row r="349" spans="1:14" x14ac:dyDescent="0.15">
      <c r="A349">
        <v>737160.3341550926</v>
      </c>
      <c r="B349">
        <v>1523318471586</v>
      </c>
      <c r="C349">
        <v>201948</v>
      </c>
      <c r="D349">
        <v>1.835408119</v>
      </c>
      <c r="E349">
        <v>0</v>
      </c>
      <c r="F349" s="1">
        <f t="shared" si="42"/>
        <v>150.00000111758709</v>
      </c>
      <c r="G349">
        <f t="shared" si="43"/>
        <v>150.45699999999999</v>
      </c>
      <c r="H349">
        <v>0</v>
      </c>
      <c r="I349">
        <f t="shared" si="44"/>
        <v>2844.8420000000006</v>
      </c>
      <c r="J349">
        <f t="shared" si="49"/>
        <v>86</v>
      </c>
      <c r="K349">
        <f t="shared" si="45"/>
        <v>33.079558139534889</v>
      </c>
      <c r="L349">
        <f t="shared" si="48"/>
        <v>30222.227999999992</v>
      </c>
      <c r="M349">
        <f t="shared" si="47"/>
        <v>158</v>
      </c>
      <c r="N349">
        <f t="shared" si="46"/>
        <v>191.27992405063287</v>
      </c>
    </row>
    <row r="350" spans="1:14" x14ac:dyDescent="0.15">
      <c r="A350">
        <v>737160.33487268514</v>
      </c>
      <c r="B350">
        <v>1523318533210</v>
      </c>
      <c r="C350">
        <v>201949</v>
      </c>
      <c r="D350">
        <v>1.821614579</v>
      </c>
      <c r="E350">
        <v>0</v>
      </c>
      <c r="F350" s="1">
        <f t="shared" si="42"/>
        <v>61.99999563395977</v>
      </c>
      <c r="G350">
        <f t="shared" si="43"/>
        <v>61.624000000000002</v>
      </c>
      <c r="H350">
        <v>0</v>
      </c>
      <c r="I350">
        <f t="shared" si="44"/>
        <v>2844.8420000000006</v>
      </c>
      <c r="J350">
        <f t="shared" si="49"/>
        <v>86</v>
      </c>
      <c r="K350">
        <f t="shared" si="45"/>
        <v>33.079558139534889</v>
      </c>
      <c r="L350">
        <f t="shared" si="48"/>
        <v>30283.851999999992</v>
      </c>
      <c r="M350">
        <f t="shared" si="47"/>
        <v>159</v>
      </c>
      <c r="N350">
        <f t="shared" si="46"/>
        <v>190.46447798742133</v>
      </c>
    </row>
    <row r="351" spans="1:14" x14ac:dyDescent="0.15">
      <c r="A351">
        <v>737160.33556712966</v>
      </c>
      <c r="B351">
        <v>1523318593449</v>
      </c>
      <c r="C351">
        <v>201950</v>
      </c>
      <c r="D351">
        <v>1.828903121</v>
      </c>
      <c r="E351">
        <v>0</v>
      </c>
      <c r="F351" s="1">
        <f t="shared" si="42"/>
        <v>60.000006482005119</v>
      </c>
      <c r="G351">
        <f t="shared" si="43"/>
        <v>60.238999999999997</v>
      </c>
      <c r="H351">
        <v>0</v>
      </c>
      <c r="I351">
        <f t="shared" si="44"/>
        <v>2844.8420000000006</v>
      </c>
      <c r="J351">
        <f t="shared" si="49"/>
        <v>86</v>
      </c>
      <c r="K351">
        <f t="shared" si="45"/>
        <v>33.079558139534889</v>
      </c>
      <c r="L351">
        <f t="shared" si="48"/>
        <v>30344.090999999993</v>
      </c>
      <c r="M351">
        <f t="shared" si="47"/>
        <v>160</v>
      </c>
      <c r="N351">
        <f t="shared" si="46"/>
        <v>189.65056874999996</v>
      </c>
    </row>
    <row r="352" spans="1:14" x14ac:dyDescent="0.15">
      <c r="A352">
        <v>737160.33577546291</v>
      </c>
      <c r="B352">
        <v>1523318611446</v>
      </c>
      <c r="C352">
        <v>201951</v>
      </c>
      <c r="D352">
        <v>1.857576627</v>
      </c>
      <c r="E352">
        <v>0</v>
      </c>
      <c r="F352" s="1">
        <f t="shared" si="42"/>
        <v>17.999992892146111</v>
      </c>
      <c r="G352">
        <f t="shared" si="43"/>
        <v>17.997</v>
      </c>
      <c r="H352">
        <v>0</v>
      </c>
      <c r="I352">
        <f t="shared" si="44"/>
        <v>2844.8420000000006</v>
      </c>
      <c r="J352">
        <f t="shared" si="49"/>
        <v>86</v>
      </c>
      <c r="K352">
        <f t="shared" si="45"/>
        <v>33.079558139534889</v>
      </c>
      <c r="L352">
        <f t="shared" si="48"/>
        <v>30362.087999999992</v>
      </c>
      <c r="M352">
        <f t="shared" si="47"/>
        <v>161</v>
      </c>
      <c r="N352">
        <f t="shared" si="46"/>
        <v>188.58439751552791</v>
      </c>
    </row>
    <row r="353" spans="1:14" x14ac:dyDescent="0.15">
      <c r="A353">
        <v>737160.3362268518</v>
      </c>
      <c r="B353">
        <v>1523318650695</v>
      </c>
      <c r="C353">
        <v>201952</v>
      </c>
      <c r="D353">
        <v>1.9117155880000001</v>
      </c>
      <c r="E353">
        <v>0</v>
      </c>
      <c r="F353" s="1">
        <f t="shared" si="42"/>
        <v>38.999999687075615</v>
      </c>
      <c r="G353">
        <f t="shared" si="43"/>
        <v>39.249000000000002</v>
      </c>
      <c r="H353">
        <v>0</v>
      </c>
      <c r="I353">
        <f t="shared" si="44"/>
        <v>2844.8420000000006</v>
      </c>
      <c r="J353">
        <f t="shared" si="49"/>
        <v>86</v>
      </c>
      <c r="K353">
        <f t="shared" si="45"/>
        <v>33.079558139534889</v>
      </c>
      <c r="L353">
        <f t="shared" si="48"/>
        <v>30401.336999999992</v>
      </c>
      <c r="M353">
        <f t="shared" si="47"/>
        <v>162</v>
      </c>
      <c r="N353">
        <f t="shared" si="46"/>
        <v>187.66257407407403</v>
      </c>
    </row>
    <row r="354" spans="1:14" x14ac:dyDescent="0.15">
      <c r="A354">
        <v>737160.33666666667</v>
      </c>
      <c r="B354">
        <v>1523318688845</v>
      </c>
      <c r="C354">
        <v>201953</v>
      </c>
      <c r="D354">
        <v>1.969926281</v>
      </c>
      <c r="E354">
        <v>0</v>
      </c>
      <c r="F354" s="1">
        <f t="shared" si="42"/>
        <v>38.000005111098289</v>
      </c>
      <c r="G354">
        <f t="shared" si="43"/>
        <v>38.15</v>
      </c>
      <c r="H354">
        <v>0</v>
      </c>
      <c r="I354">
        <f t="shared" si="44"/>
        <v>2844.8420000000006</v>
      </c>
      <c r="J354">
        <f t="shared" si="49"/>
        <v>86</v>
      </c>
      <c r="K354">
        <f t="shared" si="45"/>
        <v>33.079558139534889</v>
      </c>
      <c r="L354">
        <f t="shared" si="48"/>
        <v>30439.486999999994</v>
      </c>
      <c r="M354">
        <f t="shared" si="47"/>
        <v>163</v>
      </c>
      <c r="N354">
        <f t="shared" si="46"/>
        <v>186.74531901840487</v>
      </c>
    </row>
    <row r="355" spans="1:14" x14ac:dyDescent="0.15">
      <c r="A355">
        <v>737160.33758101857</v>
      </c>
      <c r="B355">
        <v>1523318767101</v>
      </c>
      <c r="C355">
        <v>201954</v>
      </c>
      <c r="D355">
        <v>2.0056156989999998</v>
      </c>
      <c r="E355">
        <v>0</v>
      </c>
      <c r="F355" s="1">
        <f t="shared" si="42"/>
        <v>79.000004008412361</v>
      </c>
      <c r="G355">
        <f t="shared" si="43"/>
        <v>78.256</v>
      </c>
      <c r="H355">
        <v>0</v>
      </c>
      <c r="I355">
        <f t="shared" si="44"/>
        <v>2844.8420000000006</v>
      </c>
      <c r="J355">
        <f t="shared" si="49"/>
        <v>86</v>
      </c>
      <c r="K355">
        <f t="shared" si="45"/>
        <v>33.079558139534889</v>
      </c>
      <c r="L355">
        <f t="shared" si="48"/>
        <v>30517.742999999995</v>
      </c>
      <c r="M355">
        <f t="shared" si="47"/>
        <v>164</v>
      </c>
      <c r="N355">
        <f t="shared" si="46"/>
        <v>186.08379878048777</v>
      </c>
    </row>
    <row r="356" spans="1:14" x14ac:dyDescent="0.15">
      <c r="A356">
        <v>737160.33918981487</v>
      </c>
      <c r="B356">
        <v>1523318906189</v>
      </c>
      <c r="C356">
        <v>201955</v>
      </c>
      <c r="D356">
        <v>2.0154923130000002</v>
      </c>
      <c r="E356">
        <v>0</v>
      </c>
      <c r="F356" s="1">
        <f t="shared" si="42"/>
        <v>139.00000043213367</v>
      </c>
      <c r="G356">
        <f t="shared" si="43"/>
        <v>139.08799999999999</v>
      </c>
      <c r="H356">
        <v>0</v>
      </c>
      <c r="I356">
        <f t="shared" si="44"/>
        <v>2844.8420000000006</v>
      </c>
      <c r="J356">
        <f t="shared" si="49"/>
        <v>86</v>
      </c>
      <c r="K356">
        <f t="shared" si="45"/>
        <v>33.079558139534889</v>
      </c>
      <c r="L356">
        <f t="shared" si="48"/>
        <v>30656.830999999995</v>
      </c>
      <c r="M356">
        <f t="shared" si="47"/>
        <v>165</v>
      </c>
      <c r="N356">
        <f t="shared" si="46"/>
        <v>185.79897575757573</v>
      </c>
    </row>
    <row r="357" spans="1:14" x14ac:dyDescent="0.15">
      <c r="A357">
        <v>737160.34049768513</v>
      </c>
      <c r="B357">
        <v>1523319019338</v>
      </c>
      <c r="C357">
        <v>201956</v>
      </c>
      <c r="D357">
        <v>1.99670192</v>
      </c>
      <c r="E357">
        <v>0</v>
      </c>
      <c r="F357" s="1">
        <f t="shared" si="42"/>
        <v>112.99999058246613</v>
      </c>
      <c r="G357">
        <f t="shared" si="43"/>
        <v>113.149</v>
      </c>
      <c r="H357">
        <v>0</v>
      </c>
      <c r="I357">
        <f t="shared" si="44"/>
        <v>2844.8420000000006</v>
      </c>
      <c r="J357">
        <f t="shared" si="49"/>
        <v>86</v>
      </c>
      <c r="K357">
        <f t="shared" si="45"/>
        <v>33.079558139534889</v>
      </c>
      <c r="L357">
        <f t="shared" si="48"/>
        <v>30769.979999999996</v>
      </c>
      <c r="M357">
        <f t="shared" si="47"/>
        <v>166</v>
      </c>
      <c r="N357">
        <f t="shared" si="46"/>
        <v>185.3613253012048</v>
      </c>
    </row>
    <row r="358" spans="1:14" x14ac:dyDescent="0.15">
      <c r="A358">
        <v>737160.34108796297</v>
      </c>
      <c r="B358">
        <v>1523319070041</v>
      </c>
      <c r="C358">
        <v>201957</v>
      </c>
      <c r="D358">
        <v>1.976468814</v>
      </c>
      <c r="E358">
        <v>0</v>
      </c>
      <c r="F358" s="1">
        <f t="shared" si="42"/>
        <v>51.000005006790161</v>
      </c>
      <c r="G358">
        <f t="shared" si="43"/>
        <v>50.703000000000003</v>
      </c>
      <c r="H358">
        <v>0</v>
      </c>
      <c r="I358">
        <f t="shared" si="44"/>
        <v>2844.8420000000006</v>
      </c>
      <c r="J358">
        <f t="shared" si="49"/>
        <v>86</v>
      </c>
      <c r="K358">
        <f t="shared" si="45"/>
        <v>33.079558139534889</v>
      </c>
      <c r="L358">
        <f t="shared" si="48"/>
        <v>30820.682999999997</v>
      </c>
      <c r="M358">
        <f t="shared" si="47"/>
        <v>167</v>
      </c>
      <c r="N358">
        <f t="shared" si="46"/>
        <v>184.55498802395209</v>
      </c>
    </row>
    <row r="359" spans="1:14" x14ac:dyDescent="0.15">
      <c r="A359">
        <v>737160.34329861111</v>
      </c>
      <c r="B359">
        <v>1523319261125</v>
      </c>
      <c r="C359">
        <v>201958</v>
      </c>
      <c r="D359">
        <v>2.0398406370000002</v>
      </c>
      <c r="E359">
        <v>0</v>
      </c>
      <c r="F359" s="1">
        <f t="shared" si="42"/>
        <v>191.00000001490116</v>
      </c>
      <c r="G359">
        <f t="shared" si="43"/>
        <v>191.084</v>
      </c>
      <c r="H359">
        <v>0</v>
      </c>
      <c r="I359">
        <f t="shared" si="44"/>
        <v>2844.8420000000006</v>
      </c>
      <c r="J359">
        <f t="shared" si="49"/>
        <v>86</v>
      </c>
      <c r="K359">
        <f t="shared" si="45"/>
        <v>33.079558139534889</v>
      </c>
      <c r="L359">
        <f t="shared" si="48"/>
        <v>31011.766999999996</v>
      </c>
      <c r="M359">
        <f t="shared" si="47"/>
        <v>168</v>
      </c>
      <c r="N359">
        <f t="shared" si="46"/>
        <v>184.59385119047616</v>
      </c>
    </row>
    <row r="360" spans="1:14" x14ac:dyDescent="0.15">
      <c r="A360">
        <v>737160.34523148148</v>
      </c>
      <c r="B360">
        <v>1523319428199</v>
      </c>
      <c r="C360">
        <v>201959</v>
      </c>
      <c r="D360">
        <v>1.9890133240000001</v>
      </c>
      <c r="E360">
        <v>0</v>
      </c>
      <c r="F360" s="1">
        <f t="shared" si="42"/>
        <v>166.99999943375587</v>
      </c>
      <c r="G360">
        <f t="shared" si="43"/>
        <v>167.07400000000001</v>
      </c>
      <c r="H360">
        <v>0</v>
      </c>
      <c r="I360">
        <f t="shared" si="44"/>
        <v>2844.8420000000006</v>
      </c>
      <c r="J360">
        <f t="shared" si="49"/>
        <v>86</v>
      </c>
      <c r="K360">
        <f t="shared" si="45"/>
        <v>33.079558139534889</v>
      </c>
      <c r="L360">
        <f t="shared" si="48"/>
        <v>31178.840999999997</v>
      </c>
      <c r="M360">
        <f t="shared" si="47"/>
        <v>169</v>
      </c>
      <c r="N360">
        <f t="shared" si="46"/>
        <v>184.49018343195263</v>
      </c>
    </row>
    <row r="361" spans="1:14" x14ac:dyDescent="0.15">
      <c r="A361">
        <v>737160.34718749998</v>
      </c>
      <c r="B361">
        <v>1523319597519</v>
      </c>
      <c r="C361">
        <v>201960</v>
      </c>
      <c r="D361">
        <v>1.9382252799999999</v>
      </c>
      <c r="E361">
        <v>0</v>
      </c>
      <c r="F361" s="1">
        <f t="shared" si="42"/>
        <v>168.99999864399433</v>
      </c>
      <c r="G361">
        <f t="shared" si="43"/>
        <v>169.32</v>
      </c>
      <c r="H361">
        <v>0</v>
      </c>
      <c r="I361">
        <f t="shared" si="44"/>
        <v>2844.8420000000006</v>
      </c>
      <c r="J361">
        <f t="shared" si="49"/>
        <v>86</v>
      </c>
      <c r="K361">
        <f t="shared" si="45"/>
        <v>33.079558139534889</v>
      </c>
      <c r="L361">
        <f t="shared" si="48"/>
        <v>31348.160999999996</v>
      </c>
      <c r="M361">
        <f t="shared" si="47"/>
        <v>170</v>
      </c>
      <c r="N361">
        <f t="shared" si="46"/>
        <v>184.4009470588235</v>
      </c>
    </row>
    <row r="362" spans="1:14" x14ac:dyDescent="0.15">
      <c r="A362">
        <v>737160.3485185185</v>
      </c>
      <c r="B362">
        <v>1523319712027</v>
      </c>
      <c r="C362">
        <v>201961</v>
      </c>
      <c r="D362">
        <v>1.9160542190000001</v>
      </c>
      <c r="E362">
        <v>0</v>
      </c>
      <c r="F362" s="1">
        <f t="shared" si="42"/>
        <v>114.99999985098839</v>
      </c>
      <c r="G362">
        <f t="shared" si="43"/>
        <v>114.508</v>
      </c>
      <c r="H362">
        <v>0</v>
      </c>
      <c r="I362">
        <f t="shared" si="44"/>
        <v>2844.8420000000006</v>
      </c>
      <c r="J362">
        <f t="shared" si="49"/>
        <v>86</v>
      </c>
      <c r="K362">
        <f t="shared" si="45"/>
        <v>33.079558139534889</v>
      </c>
      <c r="L362">
        <f t="shared" si="48"/>
        <v>31462.668999999998</v>
      </c>
      <c r="M362">
        <f t="shared" si="47"/>
        <v>171</v>
      </c>
      <c r="N362">
        <f t="shared" si="46"/>
        <v>183.99221637426899</v>
      </c>
    </row>
    <row r="363" spans="1:14" x14ac:dyDescent="0.15">
      <c r="A363">
        <v>737160.35081018519</v>
      </c>
      <c r="B363">
        <v>1523319910881</v>
      </c>
      <c r="C363">
        <v>201962</v>
      </c>
      <c r="D363">
        <v>1.9208488130000001</v>
      </c>
      <c r="E363">
        <v>0</v>
      </c>
      <c r="F363" s="1">
        <f t="shared" si="42"/>
        <v>198.00000227987766</v>
      </c>
      <c r="G363">
        <f t="shared" si="43"/>
        <v>198.85400000000001</v>
      </c>
      <c r="H363">
        <v>0</v>
      </c>
      <c r="I363">
        <f t="shared" si="44"/>
        <v>2844.8420000000006</v>
      </c>
      <c r="J363">
        <f t="shared" si="49"/>
        <v>86</v>
      </c>
      <c r="K363">
        <f t="shared" si="45"/>
        <v>33.079558139534889</v>
      </c>
      <c r="L363">
        <f t="shared" si="48"/>
        <v>31661.522999999997</v>
      </c>
      <c r="M363">
        <f t="shared" si="47"/>
        <v>172</v>
      </c>
      <c r="N363">
        <f t="shared" si="46"/>
        <v>184.07862209302323</v>
      </c>
    </row>
    <row r="364" spans="1:14" x14ac:dyDescent="0.15">
      <c r="A364">
        <v>737160.35089120374</v>
      </c>
      <c r="B364">
        <v>1523319917973</v>
      </c>
      <c r="C364">
        <v>201963</v>
      </c>
      <c r="D364">
        <v>1.8988167890000001</v>
      </c>
      <c r="E364">
        <v>0</v>
      </c>
      <c r="F364" s="1">
        <f t="shared" si="42"/>
        <v>7.0000022649765015</v>
      </c>
      <c r="G364">
        <f t="shared" si="43"/>
        <v>7.0919999999999996</v>
      </c>
      <c r="H364">
        <v>0</v>
      </c>
      <c r="I364">
        <f t="shared" si="44"/>
        <v>2844.8420000000006</v>
      </c>
      <c r="J364">
        <f t="shared" si="49"/>
        <v>86</v>
      </c>
      <c r="K364">
        <f t="shared" si="45"/>
        <v>33.079558139534889</v>
      </c>
      <c r="L364">
        <f t="shared" si="48"/>
        <v>31668.614999999998</v>
      </c>
      <c r="M364">
        <f t="shared" si="47"/>
        <v>173</v>
      </c>
      <c r="N364">
        <f t="shared" si="46"/>
        <v>183.05557803468207</v>
      </c>
    </row>
    <row r="365" spans="1:14" x14ac:dyDescent="0.15">
      <c r="A365">
        <v>737160.35181712965</v>
      </c>
      <c r="B365">
        <v>1523319997873</v>
      </c>
      <c r="C365">
        <v>201964</v>
      </c>
      <c r="D365">
        <v>1.9330941639999999</v>
      </c>
      <c r="E365">
        <v>0</v>
      </c>
      <c r="F365" s="1">
        <f t="shared" si="42"/>
        <v>79.999998584389687</v>
      </c>
      <c r="G365">
        <f t="shared" si="43"/>
        <v>79.900000000000006</v>
      </c>
      <c r="H365">
        <v>0</v>
      </c>
      <c r="I365">
        <f t="shared" si="44"/>
        <v>2844.8420000000006</v>
      </c>
      <c r="J365">
        <f t="shared" si="49"/>
        <v>86</v>
      </c>
      <c r="K365">
        <f t="shared" si="45"/>
        <v>33.079558139534889</v>
      </c>
      <c r="L365">
        <f t="shared" si="48"/>
        <v>31748.514999999999</v>
      </c>
      <c r="M365">
        <f t="shared" si="47"/>
        <v>174</v>
      </c>
      <c r="N365">
        <f t="shared" si="46"/>
        <v>182.46272988505746</v>
      </c>
    </row>
    <row r="366" spans="1:14" x14ac:dyDescent="0.15">
      <c r="A366">
        <v>737160.35398148152</v>
      </c>
      <c r="B366">
        <v>1523320184605</v>
      </c>
      <c r="C366">
        <v>201965</v>
      </c>
      <c r="D366">
        <v>1.9743847560000001</v>
      </c>
      <c r="E366">
        <v>0</v>
      </c>
      <c r="F366" s="1">
        <f t="shared" si="42"/>
        <v>187.00000159442425</v>
      </c>
      <c r="G366">
        <f t="shared" si="43"/>
        <v>186.732</v>
      </c>
      <c r="H366">
        <v>0</v>
      </c>
      <c r="I366">
        <f t="shared" si="44"/>
        <v>2844.8420000000006</v>
      </c>
      <c r="J366">
        <f t="shared" si="49"/>
        <v>86</v>
      </c>
      <c r="K366">
        <f t="shared" si="45"/>
        <v>33.079558139534889</v>
      </c>
      <c r="L366">
        <f t="shared" si="48"/>
        <v>31935.246999999999</v>
      </c>
      <c r="M366">
        <f t="shared" si="47"/>
        <v>175</v>
      </c>
      <c r="N366">
        <f t="shared" si="46"/>
        <v>182.48712571428572</v>
      </c>
    </row>
    <row r="367" spans="1:14" x14ac:dyDescent="0.15">
      <c r="A367">
        <v>737160.35509259254</v>
      </c>
      <c r="B367">
        <v>1523320280302</v>
      </c>
      <c r="C367">
        <v>201966</v>
      </c>
      <c r="D367">
        <v>1.9320256330000001</v>
      </c>
      <c r="E367">
        <v>0</v>
      </c>
      <c r="F367" s="1">
        <f t="shared" si="42"/>
        <v>95.99999226629734</v>
      </c>
      <c r="G367">
        <f t="shared" si="43"/>
        <v>95.697000000000003</v>
      </c>
      <c r="H367">
        <v>0</v>
      </c>
      <c r="I367">
        <f t="shared" si="44"/>
        <v>2844.8420000000006</v>
      </c>
      <c r="J367">
        <f t="shared" si="49"/>
        <v>86</v>
      </c>
      <c r="K367">
        <f t="shared" si="45"/>
        <v>33.079558139534889</v>
      </c>
      <c r="L367">
        <f t="shared" si="48"/>
        <v>32030.944</v>
      </c>
      <c r="M367">
        <f t="shared" si="47"/>
        <v>176</v>
      </c>
      <c r="N367">
        <f t="shared" si="46"/>
        <v>181.994</v>
      </c>
    </row>
    <row r="368" spans="1:14" x14ac:dyDescent="0.15">
      <c r="A368">
        <v>737160.35519675922</v>
      </c>
      <c r="B368">
        <v>1523320289315</v>
      </c>
      <c r="C368">
        <v>201967</v>
      </c>
      <c r="D368">
        <v>1.9760516509999999</v>
      </c>
      <c r="E368">
        <v>0</v>
      </c>
      <c r="F368" s="1">
        <f t="shared" si="42"/>
        <v>9.0000014752149582</v>
      </c>
      <c r="G368">
        <f t="shared" si="43"/>
        <v>9.0129999999999999</v>
      </c>
      <c r="H368">
        <v>0</v>
      </c>
      <c r="I368">
        <f t="shared" si="44"/>
        <v>2844.8420000000006</v>
      </c>
      <c r="J368">
        <f t="shared" si="49"/>
        <v>86</v>
      </c>
      <c r="K368">
        <f t="shared" si="45"/>
        <v>33.079558139534889</v>
      </c>
      <c r="L368">
        <f t="shared" si="48"/>
        <v>32039.956999999999</v>
      </c>
      <c r="M368">
        <f t="shared" si="47"/>
        <v>177</v>
      </c>
      <c r="N368">
        <f t="shared" si="46"/>
        <v>181.01670621468926</v>
      </c>
    </row>
    <row r="369" spans="1:14" x14ac:dyDescent="0.15">
      <c r="A369">
        <v>737160.35740740737</v>
      </c>
      <c r="B369">
        <v>1523320480703</v>
      </c>
      <c r="C369">
        <v>201968</v>
      </c>
      <c r="D369">
        <v>2.0227082460000001</v>
      </c>
      <c r="E369">
        <v>0</v>
      </c>
      <c r="F369" s="1">
        <f t="shared" si="42"/>
        <v>191.00000001490116</v>
      </c>
      <c r="G369">
        <f t="shared" si="43"/>
        <v>191.38800000000001</v>
      </c>
      <c r="H369">
        <v>0</v>
      </c>
      <c r="I369">
        <f t="shared" si="44"/>
        <v>2844.8420000000006</v>
      </c>
      <c r="J369">
        <f t="shared" si="49"/>
        <v>86</v>
      </c>
      <c r="K369">
        <f t="shared" si="45"/>
        <v>33.079558139534889</v>
      </c>
      <c r="L369">
        <f t="shared" si="48"/>
        <v>32231.344999999998</v>
      </c>
      <c r="M369">
        <f t="shared" si="47"/>
        <v>178</v>
      </c>
      <c r="N369">
        <f t="shared" si="46"/>
        <v>181.07497191011234</v>
      </c>
    </row>
    <row r="370" spans="1:14" x14ac:dyDescent="0.15">
      <c r="A370">
        <v>737160.35847222223</v>
      </c>
      <c r="B370">
        <v>1523320572562</v>
      </c>
      <c r="C370">
        <v>201969</v>
      </c>
      <c r="D370">
        <v>1.9757463390000001</v>
      </c>
      <c r="E370">
        <v>0</v>
      </c>
      <c r="F370" s="1">
        <f t="shared" si="42"/>
        <v>92.000003904104233</v>
      </c>
      <c r="G370">
        <f t="shared" si="43"/>
        <v>91.858999999999995</v>
      </c>
      <c r="H370">
        <v>0</v>
      </c>
      <c r="I370">
        <f t="shared" si="44"/>
        <v>2844.8420000000006</v>
      </c>
      <c r="J370">
        <f t="shared" si="49"/>
        <v>86</v>
      </c>
      <c r="K370">
        <f t="shared" si="45"/>
        <v>33.079558139534889</v>
      </c>
      <c r="L370">
        <f t="shared" si="48"/>
        <v>32323.203999999998</v>
      </c>
      <c r="M370">
        <f t="shared" si="47"/>
        <v>179</v>
      </c>
      <c r="N370">
        <f t="shared" si="46"/>
        <v>180.57655865921785</v>
      </c>
    </row>
    <row r="371" spans="1:14" x14ac:dyDescent="0.15">
      <c r="A371">
        <v>737160.35945601854</v>
      </c>
      <c r="B371">
        <v>1523320657635</v>
      </c>
      <c r="C371">
        <v>201970</v>
      </c>
      <c r="D371">
        <v>2.0221075449999999</v>
      </c>
      <c r="E371">
        <v>0</v>
      </c>
      <c r="F371" s="1">
        <f t="shared" si="42"/>
        <v>85.000001639127731</v>
      </c>
      <c r="G371">
        <f t="shared" si="43"/>
        <v>85.072999999999993</v>
      </c>
      <c r="H371">
        <v>0</v>
      </c>
      <c r="I371">
        <f t="shared" si="44"/>
        <v>2844.8420000000006</v>
      </c>
      <c r="J371">
        <f t="shared" si="49"/>
        <v>86</v>
      </c>
      <c r="K371">
        <f t="shared" si="45"/>
        <v>33.079558139534889</v>
      </c>
      <c r="L371">
        <f t="shared" si="48"/>
        <v>32408.276999999998</v>
      </c>
      <c r="M371">
        <f t="shared" si="47"/>
        <v>180</v>
      </c>
      <c r="N371">
        <f t="shared" si="46"/>
        <v>180.04598333333331</v>
      </c>
    </row>
    <row r="372" spans="1:14" x14ac:dyDescent="0.15">
      <c r="A372">
        <v>737160.36077546293</v>
      </c>
      <c r="B372">
        <v>1523320771316</v>
      </c>
      <c r="C372">
        <v>201971</v>
      </c>
      <c r="D372">
        <v>2.0386191660000001</v>
      </c>
      <c r="E372">
        <v>0</v>
      </c>
      <c r="F372" s="1">
        <f t="shared" si="42"/>
        <v>113.99999521672726</v>
      </c>
      <c r="G372">
        <f t="shared" si="43"/>
        <v>113.681</v>
      </c>
      <c r="H372">
        <v>0</v>
      </c>
      <c r="I372">
        <f t="shared" si="44"/>
        <v>2844.8420000000006</v>
      </c>
      <c r="J372">
        <f t="shared" si="49"/>
        <v>86</v>
      </c>
      <c r="K372">
        <f t="shared" si="45"/>
        <v>33.079558139534889</v>
      </c>
      <c r="L372">
        <f t="shared" si="48"/>
        <v>32521.957999999999</v>
      </c>
      <c r="M372">
        <f t="shared" si="47"/>
        <v>181</v>
      </c>
      <c r="N372">
        <f t="shared" si="46"/>
        <v>179.67932596685083</v>
      </c>
    </row>
    <row r="373" spans="1:14" x14ac:dyDescent="0.15">
      <c r="A373">
        <v>737160.36645833333</v>
      </c>
      <c r="B373">
        <v>1523321262445</v>
      </c>
      <c r="C373">
        <v>201972</v>
      </c>
      <c r="D373">
        <v>2.025263255</v>
      </c>
      <c r="E373">
        <v>0</v>
      </c>
      <c r="F373" s="1">
        <f t="shared" si="42"/>
        <v>491.00000225007534</v>
      </c>
      <c r="G373">
        <f t="shared" si="43"/>
        <v>491.12900000000002</v>
      </c>
      <c r="H373">
        <v>0</v>
      </c>
      <c r="I373">
        <f t="shared" si="44"/>
        <v>2844.8420000000006</v>
      </c>
      <c r="J373">
        <f t="shared" si="49"/>
        <v>86</v>
      </c>
      <c r="K373">
        <f t="shared" si="45"/>
        <v>33.079558139534889</v>
      </c>
      <c r="L373">
        <f t="shared" si="48"/>
        <v>33013.087</v>
      </c>
      <c r="M373">
        <f t="shared" si="47"/>
        <v>182</v>
      </c>
      <c r="N373">
        <f t="shared" si="46"/>
        <v>181.39058791208791</v>
      </c>
    </row>
    <row r="374" spans="1:14" x14ac:dyDescent="0.15">
      <c r="A374">
        <v>737160.36648148147</v>
      </c>
      <c r="B374">
        <v>1523321264071</v>
      </c>
      <c r="C374">
        <v>201973</v>
      </c>
      <c r="D374">
        <v>1.831964191</v>
      </c>
      <c r="E374">
        <v>0</v>
      </c>
      <c r="F374" s="1">
        <f t="shared" si="42"/>
        <v>1.9999992102384567</v>
      </c>
      <c r="G374">
        <f t="shared" si="43"/>
        <v>1.6259999999999999</v>
      </c>
      <c r="H374">
        <v>0</v>
      </c>
      <c r="I374">
        <f t="shared" si="44"/>
        <v>2844.8420000000006</v>
      </c>
      <c r="J374">
        <f t="shared" si="49"/>
        <v>86</v>
      </c>
      <c r="K374">
        <f t="shared" si="45"/>
        <v>33.079558139534889</v>
      </c>
      <c r="L374">
        <f t="shared" si="48"/>
        <v>33014.712999999996</v>
      </c>
      <c r="M374">
        <f t="shared" si="47"/>
        <v>183</v>
      </c>
      <c r="N374">
        <f t="shared" si="46"/>
        <v>180.40826775956282</v>
      </c>
    </row>
    <row r="375" spans="1:14" x14ac:dyDescent="0.15">
      <c r="A375">
        <v>737160.36895833327</v>
      </c>
      <c r="B375">
        <v>1523321478315</v>
      </c>
      <c r="C375">
        <v>201974</v>
      </c>
      <c r="D375">
        <v>1.8725440820000001</v>
      </c>
      <c r="E375">
        <v>0</v>
      </c>
      <c r="F375" s="1">
        <f t="shared" si="42"/>
        <v>213.99999596178532</v>
      </c>
      <c r="G375">
        <f t="shared" si="43"/>
        <v>214.244</v>
      </c>
      <c r="H375">
        <v>0</v>
      </c>
      <c r="I375">
        <f t="shared" si="44"/>
        <v>2844.8420000000006</v>
      </c>
      <c r="J375">
        <f t="shared" si="49"/>
        <v>86</v>
      </c>
      <c r="K375">
        <f t="shared" si="45"/>
        <v>33.079558139534889</v>
      </c>
      <c r="L375">
        <f t="shared" si="48"/>
        <v>33228.956999999995</v>
      </c>
      <c r="M375">
        <f t="shared" si="47"/>
        <v>184</v>
      </c>
      <c r="N375">
        <f t="shared" si="46"/>
        <v>180.59215760869563</v>
      </c>
    </row>
    <row r="376" spans="1:14" x14ac:dyDescent="0.15">
      <c r="A376">
        <v>737160.37164351856</v>
      </c>
      <c r="B376">
        <v>1523321710812</v>
      </c>
      <c r="C376">
        <v>201975</v>
      </c>
      <c r="D376">
        <v>1.831567401</v>
      </c>
      <c r="E376">
        <v>0</v>
      </c>
      <c r="F376" s="1">
        <f t="shared" si="42"/>
        <v>232.00000897049904</v>
      </c>
      <c r="G376">
        <f t="shared" si="43"/>
        <v>232.49700000000001</v>
      </c>
      <c r="H376">
        <v>0</v>
      </c>
      <c r="I376">
        <f t="shared" si="44"/>
        <v>2844.8420000000006</v>
      </c>
      <c r="J376">
        <f t="shared" si="49"/>
        <v>86</v>
      </c>
      <c r="K376">
        <f t="shared" si="45"/>
        <v>33.079558139534889</v>
      </c>
      <c r="L376">
        <f t="shared" si="48"/>
        <v>33461.453999999998</v>
      </c>
      <c r="M376">
        <f t="shared" si="47"/>
        <v>185</v>
      </c>
      <c r="N376">
        <f t="shared" si="46"/>
        <v>180.87272432432431</v>
      </c>
    </row>
    <row r="377" spans="1:14" x14ac:dyDescent="0.15">
      <c r="A377">
        <v>737160.3724768518</v>
      </c>
      <c r="B377">
        <v>1523321782789</v>
      </c>
      <c r="C377">
        <v>201976</v>
      </c>
      <c r="D377">
        <v>1.7636286569999999</v>
      </c>
      <c r="E377">
        <v>0</v>
      </c>
      <c r="F377" s="1">
        <f t="shared" si="42"/>
        <v>71.999991685152054</v>
      </c>
      <c r="G377">
        <f t="shared" si="43"/>
        <v>71.977000000000004</v>
      </c>
      <c r="H377">
        <v>0</v>
      </c>
      <c r="I377">
        <f t="shared" si="44"/>
        <v>2844.8420000000006</v>
      </c>
      <c r="J377">
        <f t="shared" si="49"/>
        <v>86</v>
      </c>
      <c r="K377">
        <f t="shared" si="45"/>
        <v>33.079558139534889</v>
      </c>
      <c r="L377">
        <f t="shared" si="48"/>
        <v>33533.430999999997</v>
      </c>
      <c r="M377">
        <f t="shared" si="47"/>
        <v>186</v>
      </c>
      <c r="N377">
        <f t="shared" si="46"/>
        <v>180.28726344086019</v>
      </c>
    </row>
    <row r="378" spans="1:14" x14ac:dyDescent="0.15">
      <c r="A378">
        <v>737160.37337962957</v>
      </c>
      <c r="B378">
        <v>1523321860227</v>
      </c>
      <c r="C378">
        <v>201977</v>
      </c>
      <c r="D378">
        <v>1.8020918909999999</v>
      </c>
      <c r="E378">
        <v>0</v>
      </c>
      <c r="F378" s="1">
        <f t="shared" si="42"/>
        <v>77.99999937415123</v>
      </c>
      <c r="G378">
        <f t="shared" si="43"/>
        <v>77.438000000000002</v>
      </c>
      <c r="H378">
        <v>0</v>
      </c>
      <c r="I378">
        <f t="shared" si="44"/>
        <v>2844.8420000000006</v>
      </c>
      <c r="J378">
        <f t="shared" si="49"/>
        <v>86</v>
      </c>
      <c r="K378">
        <f t="shared" si="45"/>
        <v>33.079558139534889</v>
      </c>
      <c r="L378">
        <f t="shared" si="48"/>
        <v>33610.868999999999</v>
      </c>
      <c r="M378">
        <f t="shared" si="47"/>
        <v>187</v>
      </c>
      <c r="N378">
        <f t="shared" si="46"/>
        <v>179.73726737967914</v>
      </c>
    </row>
    <row r="379" spans="1:14" x14ac:dyDescent="0.15">
      <c r="A379">
        <v>737160.37343749998</v>
      </c>
      <c r="B379">
        <v>1523321865634</v>
      </c>
      <c r="C379">
        <v>201978</v>
      </c>
      <c r="D379">
        <v>1.8183861320000001</v>
      </c>
      <c r="E379">
        <v>1</v>
      </c>
      <c r="F379" s="1">
        <f t="shared" si="42"/>
        <v>5.0000030547380447</v>
      </c>
      <c r="G379">
        <f t="shared" si="43"/>
        <v>5.407</v>
      </c>
      <c r="H379">
        <v>1</v>
      </c>
      <c r="I379">
        <f t="shared" si="44"/>
        <v>2850.2490000000007</v>
      </c>
      <c r="J379">
        <f t="shared" si="49"/>
        <v>87</v>
      </c>
      <c r="K379">
        <f t="shared" si="45"/>
        <v>32.761482758620694</v>
      </c>
      <c r="L379">
        <f t="shared" si="48"/>
        <v>33616.275999999998</v>
      </c>
      <c r="M379">
        <f t="shared" si="47"/>
        <v>187</v>
      </c>
      <c r="N379">
        <f t="shared" si="46"/>
        <v>179.76618181818182</v>
      </c>
    </row>
    <row r="380" spans="1:14" x14ac:dyDescent="0.15">
      <c r="A380">
        <v>737160.37351851852</v>
      </c>
      <c r="B380">
        <v>1523321872081</v>
      </c>
      <c r="C380">
        <v>201979</v>
      </c>
      <c r="D380">
        <v>1.894713257</v>
      </c>
      <c r="E380">
        <v>1</v>
      </c>
      <c r="F380" s="1">
        <f t="shared" si="42"/>
        <v>7.0000022649765015</v>
      </c>
      <c r="G380">
        <f t="shared" si="43"/>
        <v>6.4470000000000001</v>
      </c>
      <c r="H380">
        <v>1</v>
      </c>
      <c r="I380">
        <f t="shared" si="44"/>
        <v>2856.6960000000008</v>
      </c>
      <c r="J380">
        <f t="shared" si="49"/>
        <v>88</v>
      </c>
      <c r="K380">
        <f t="shared" si="45"/>
        <v>32.462454545454555</v>
      </c>
      <c r="L380">
        <f t="shared" si="48"/>
        <v>33622.722999999998</v>
      </c>
      <c r="M380">
        <f t="shared" si="47"/>
        <v>187</v>
      </c>
      <c r="N380">
        <f t="shared" si="46"/>
        <v>179.80065775401067</v>
      </c>
    </row>
    <row r="381" spans="1:14" x14ac:dyDescent="0.15">
      <c r="A381">
        <v>737160.37364583334</v>
      </c>
      <c r="B381">
        <v>1523321883326</v>
      </c>
      <c r="C381">
        <v>201980</v>
      </c>
      <c r="D381">
        <v>1.9464645039999999</v>
      </c>
      <c r="E381">
        <v>1</v>
      </c>
      <c r="F381" s="1">
        <f t="shared" si="42"/>
        <v>11.000000685453415</v>
      </c>
      <c r="G381">
        <f t="shared" si="43"/>
        <v>11.244999999999999</v>
      </c>
      <c r="H381">
        <v>1</v>
      </c>
      <c r="I381">
        <f t="shared" si="44"/>
        <v>2867.9410000000007</v>
      </c>
      <c r="J381">
        <f t="shared" si="49"/>
        <v>89</v>
      </c>
      <c r="K381">
        <f t="shared" si="45"/>
        <v>32.224056179775289</v>
      </c>
      <c r="L381">
        <f t="shared" si="48"/>
        <v>33633.968000000001</v>
      </c>
      <c r="M381">
        <f t="shared" si="47"/>
        <v>187</v>
      </c>
      <c r="N381">
        <f t="shared" si="46"/>
        <v>179.86079144385027</v>
      </c>
    </row>
    <row r="382" spans="1:14" x14ac:dyDescent="0.15">
      <c r="A382">
        <v>737160.37400462967</v>
      </c>
      <c r="B382">
        <v>1523321914207</v>
      </c>
      <c r="C382">
        <v>201981</v>
      </c>
      <c r="D382">
        <v>2.0441432769999999</v>
      </c>
      <c r="E382">
        <v>1</v>
      </c>
      <c r="F382" s="1">
        <f t="shared" si="42"/>
        <v>31.000002846121788</v>
      </c>
      <c r="G382">
        <f t="shared" si="43"/>
        <v>30.881</v>
      </c>
      <c r="H382">
        <v>1</v>
      </c>
      <c r="I382">
        <f t="shared" si="44"/>
        <v>2898.8220000000006</v>
      </c>
      <c r="J382">
        <f t="shared" si="49"/>
        <v>90</v>
      </c>
      <c r="K382">
        <f t="shared" si="45"/>
        <v>32.209133333333341</v>
      </c>
      <c r="L382">
        <f t="shared" si="48"/>
        <v>33664.849000000002</v>
      </c>
      <c r="M382">
        <f t="shared" si="47"/>
        <v>187</v>
      </c>
      <c r="N382">
        <f t="shared" si="46"/>
        <v>180.02593048128344</v>
      </c>
    </row>
    <row r="383" spans="1:14" x14ac:dyDescent="0.15">
      <c r="A383">
        <v>737160.37410879624</v>
      </c>
      <c r="B383">
        <v>1523321923551</v>
      </c>
      <c r="C383">
        <v>201982</v>
      </c>
      <c r="D383">
        <v>2.11686424</v>
      </c>
      <c r="E383">
        <v>1</v>
      </c>
      <c r="F383" s="1">
        <f t="shared" si="42"/>
        <v>8.9999914169311523</v>
      </c>
      <c r="G383">
        <f t="shared" si="43"/>
        <v>9.3439999999999994</v>
      </c>
      <c r="H383">
        <v>1</v>
      </c>
      <c r="I383">
        <f t="shared" si="44"/>
        <v>2908.1660000000006</v>
      </c>
      <c r="J383">
        <f t="shared" si="49"/>
        <v>91</v>
      </c>
      <c r="K383">
        <f t="shared" si="45"/>
        <v>31.957868131868139</v>
      </c>
      <c r="L383">
        <f t="shared" si="48"/>
        <v>33674.192999999999</v>
      </c>
      <c r="M383">
        <f t="shared" si="47"/>
        <v>187</v>
      </c>
      <c r="N383">
        <f t="shared" si="46"/>
        <v>180.07589839572191</v>
      </c>
    </row>
    <row r="384" spans="1:14" x14ac:dyDescent="0.15">
      <c r="A384">
        <v>737160.37486111117</v>
      </c>
      <c r="B384">
        <v>1523321988717</v>
      </c>
      <c r="C384">
        <v>201983</v>
      </c>
      <c r="D384">
        <v>2.1962190490000002</v>
      </c>
      <c r="E384">
        <v>1</v>
      </c>
      <c r="F384" s="1">
        <f t="shared" si="42"/>
        <v>65.000009536743164</v>
      </c>
      <c r="G384">
        <f t="shared" si="43"/>
        <v>65.165999999999997</v>
      </c>
      <c r="H384">
        <v>1</v>
      </c>
      <c r="I384">
        <f t="shared" si="44"/>
        <v>2973.3320000000008</v>
      </c>
      <c r="J384">
        <f t="shared" si="49"/>
        <v>92</v>
      </c>
      <c r="K384">
        <f t="shared" si="45"/>
        <v>32.318826086956527</v>
      </c>
      <c r="L384">
        <f t="shared" si="48"/>
        <v>33739.358999999997</v>
      </c>
      <c r="M384">
        <f t="shared" si="47"/>
        <v>187</v>
      </c>
      <c r="N384">
        <f t="shared" si="46"/>
        <v>180.42437967914438</v>
      </c>
    </row>
    <row r="385" spans="1:14" x14ac:dyDescent="0.15">
      <c r="A385">
        <v>737160.37537037034</v>
      </c>
      <c r="B385">
        <v>1523322032151</v>
      </c>
      <c r="C385">
        <v>201984</v>
      </c>
      <c r="D385">
        <v>2.2424732359999999</v>
      </c>
      <c r="E385">
        <v>1</v>
      </c>
      <c r="F385" s="1">
        <f t="shared" si="42"/>
        <v>43.999992683529854</v>
      </c>
      <c r="G385">
        <f t="shared" si="43"/>
        <v>43.433999999999997</v>
      </c>
      <c r="H385">
        <v>1</v>
      </c>
      <c r="I385">
        <f t="shared" si="44"/>
        <v>3016.766000000001</v>
      </c>
      <c r="J385">
        <f t="shared" si="49"/>
        <v>93</v>
      </c>
      <c r="K385">
        <f t="shared" si="45"/>
        <v>32.438344086021516</v>
      </c>
      <c r="L385">
        <f t="shared" si="48"/>
        <v>33782.792999999998</v>
      </c>
      <c r="M385">
        <f t="shared" si="47"/>
        <v>187</v>
      </c>
      <c r="N385">
        <f t="shared" si="46"/>
        <v>180.65664705882352</v>
      </c>
    </row>
    <row r="386" spans="1:14" x14ac:dyDescent="0.15">
      <c r="A386">
        <v>737160.37540509261</v>
      </c>
      <c r="B386">
        <v>1523322035032</v>
      </c>
      <c r="C386">
        <v>201985</v>
      </c>
      <c r="D386">
        <v>2.3358580010000001</v>
      </c>
      <c r="E386">
        <v>1</v>
      </c>
      <c r="F386" s="1">
        <f t="shared" si="42"/>
        <v>3.000003844499588</v>
      </c>
      <c r="G386">
        <f t="shared" si="43"/>
        <v>2.8809999999999998</v>
      </c>
      <c r="H386">
        <v>1</v>
      </c>
      <c r="I386">
        <f t="shared" si="44"/>
        <v>3019.6470000000008</v>
      </c>
      <c r="J386">
        <f t="shared" si="49"/>
        <v>94</v>
      </c>
      <c r="K386">
        <f t="shared" si="45"/>
        <v>32.123904255319161</v>
      </c>
      <c r="L386">
        <f t="shared" si="48"/>
        <v>33785.673999999999</v>
      </c>
      <c r="M386">
        <f t="shared" si="47"/>
        <v>187</v>
      </c>
      <c r="N386">
        <f t="shared" si="46"/>
        <v>180.67205347593583</v>
      </c>
    </row>
    <row r="387" spans="1:14" x14ac:dyDescent="0.15">
      <c r="A387">
        <v>737160.37549768516</v>
      </c>
      <c r="B387">
        <v>1523322043426</v>
      </c>
      <c r="C387">
        <v>201986</v>
      </c>
      <c r="D387">
        <v>2.3881641280000001</v>
      </c>
      <c r="E387">
        <v>1</v>
      </c>
      <c r="F387" s="1">
        <f t="shared" si="42"/>
        <v>7.9999968409538269</v>
      </c>
      <c r="G387">
        <f t="shared" si="43"/>
        <v>8.3940000000000001</v>
      </c>
      <c r="H387">
        <v>1</v>
      </c>
      <c r="I387">
        <f t="shared" si="44"/>
        <v>3028.0410000000006</v>
      </c>
      <c r="J387">
        <f t="shared" si="49"/>
        <v>95</v>
      </c>
      <c r="K387">
        <f t="shared" si="45"/>
        <v>31.874115789473692</v>
      </c>
      <c r="L387">
        <f t="shared" si="48"/>
        <v>33794.067999999999</v>
      </c>
      <c r="M387">
        <f t="shared" si="47"/>
        <v>187</v>
      </c>
      <c r="N387">
        <f t="shared" si="46"/>
        <v>180.71694117647058</v>
      </c>
    </row>
    <row r="388" spans="1:14" x14ac:dyDescent="0.15">
      <c r="A388">
        <v>737160.37590277777</v>
      </c>
      <c r="B388">
        <v>1523322078223</v>
      </c>
      <c r="C388">
        <v>201987</v>
      </c>
      <c r="D388">
        <v>2.5483160699999998</v>
      </c>
      <c r="E388">
        <v>1</v>
      </c>
      <c r="F388" s="1">
        <f t="shared" ref="F388:F413" si="50">(A388-A387)*24*60*60</f>
        <v>35.000001266598701</v>
      </c>
      <c r="G388">
        <f t="shared" ref="G388:G413" si="51">(B388-B387)/1000</f>
        <v>34.796999999999997</v>
      </c>
      <c r="H388">
        <v>1</v>
      </c>
      <c r="I388">
        <f t="shared" si="44"/>
        <v>3062.8380000000006</v>
      </c>
      <c r="J388">
        <f t="shared" si="49"/>
        <v>96</v>
      </c>
      <c r="K388">
        <f t="shared" si="45"/>
        <v>31.904562500000008</v>
      </c>
      <c r="L388">
        <f t="shared" si="48"/>
        <v>33828.864999999998</v>
      </c>
      <c r="M388">
        <f t="shared" si="47"/>
        <v>187</v>
      </c>
      <c r="N388">
        <f t="shared" si="46"/>
        <v>180.90302139037433</v>
      </c>
    </row>
    <row r="389" spans="1:14" x14ac:dyDescent="0.15">
      <c r="A389">
        <v>737160.37593750004</v>
      </c>
      <c r="B389">
        <v>1523322081585</v>
      </c>
      <c r="C389">
        <v>201988</v>
      </c>
      <c r="D389">
        <v>2.672647934</v>
      </c>
      <c r="E389">
        <v>1</v>
      </c>
      <c r="F389" s="1">
        <f t="shared" si="50"/>
        <v>3.000003844499588</v>
      </c>
      <c r="G389">
        <f t="shared" si="51"/>
        <v>3.3620000000000001</v>
      </c>
      <c r="H389">
        <v>1</v>
      </c>
      <c r="I389">
        <f t="shared" ref="I389:I413" si="52">IF(H389=1,G389,0)+I388</f>
        <v>3066.2000000000007</v>
      </c>
      <c r="J389">
        <f t="shared" si="49"/>
        <v>97</v>
      </c>
      <c r="K389">
        <f t="shared" ref="K389:K413" si="53">IF(J389&gt;0,I389/J389,0)</f>
        <v>31.610309278350524</v>
      </c>
      <c r="L389">
        <f t="shared" si="48"/>
        <v>33832.226999999999</v>
      </c>
      <c r="M389">
        <f t="shared" si="47"/>
        <v>187</v>
      </c>
      <c r="N389">
        <f t="shared" ref="N389:N413" si="54">IF(M389&gt;0,L389/M389,0)</f>
        <v>180.92099999999999</v>
      </c>
    </row>
    <row r="390" spans="1:14" x14ac:dyDescent="0.15">
      <c r="A390">
        <v>737160.37623842596</v>
      </c>
      <c r="B390">
        <v>1523322107030</v>
      </c>
      <c r="C390">
        <v>201989</v>
      </c>
      <c r="D390">
        <v>2.747423086</v>
      </c>
      <c r="E390">
        <v>1</v>
      </c>
      <c r="F390" s="1">
        <f t="shared" si="50"/>
        <v>25.999999791383743</v>
      </c>
      <c r="G390">
        <f t="shared" si="51"/>
        <v>25.445</v>
      </c>
      <c r="H390">
        <v>1</v>
      </c>
      <c r="I390">
        <f t="shared" si="52"/>
        <v>3091.6450000000009</v>
      </c>
      <c r="J390">
        <f t="shared" si="49"/>
        <v>98</v>
      </c>
      <c r="K390">
        <f t="shared" si="53"/>
        <v>31.547397959183684</v>
      </c>
      <c r="L390">
        <f t="shared" si="48"/>
        <v>33857.671999999999</v>
      </c>
      <c r="M390">
        <f t="shared" ref="M390:M413" si="55">M389+IF(H390&gt;-1,1-E390,0)</f>
        <v>187</v>
      </c>
      <c r="N390">
        <f t="shared" si="54"/>
        <v>181.05706951871656</v>
      </c>
    </row>
    <row r="391" spans="1:14" x14ac:dyDescent="0.15">
      <c r="A391">
        <v>737160.37646990735</v>
      </c>
      <c r="B391">
        <v>1523322127906</v>
      </c>
      <c r="C391">
        <v>201990</v>
      </c>
      <c r="D391">
        <v>2.8958828140000001</v>
      </c>
      <c r="E391">
        <v>1</v>
      </c>
      <c r="F391" s="1">
        <f t="shared" si="50"/>
        <v>19.999992102384567</v>
      </c>
      <c r="G391">
        <f t="shared" si="51"/>
        <v>20.876000000000001</v>
      </c>
      <c r="H391">
        <v>1</v>
      </c>
      <c r="I391">
        <f t="shared" si="52"/>
        <v>3112.5210000000011</v>
      </c>
      <c r="J391">
        <f t="shared" si="49"/>
        <v>99</v>
      </c>
      <c r="K391">
        <f t="shared" si="53"/>
        <v>31.439606060606071</v>
      </c>
      <c r="L391">
        <f t="shared" si="48"/>
        <v>33878.547999999995</v>
      </c>
      <c r="M391">
        <f t="shared" si="55"/>
        <v>187</v>
      </c>
      <c r="N391">
        <f t="shared" si="54"/>
        <v>181.16870588235292</v>
      </c>
    </row>
    <row r="392" spans="1:14" x14ac:dyDescent="0.15">
      <c r="A392">
        <v>737160.37657407403</v>
      </c>
      <c r="B392">
        <v>1523322136063</v>
      </c>
      <c r="C392">
        <v>201991</v>
      </c>
      <c r="D392">
        <v>3.0627161420000002</v>
      </c>
      <c r="E392">
        <v>1</v>
      </c>
      <c r="F392" s="1">
        <f t="shared" si="50"/>
        <v>9.0000014752149582</v>
      </c>
      <c r="G392">
        <f t="shared" si="51"/>
        <v>8.157</v>
      </c>
      <c r="H392">
        <v>1</v>
      </c>
      <c r="I392">
        <f t="shared" si="52"/>
        <v>3120.6780000000012</v>
      </c>
      <c r="J392">
        <f t="shared" si="49"/>
        <v>100</v>
      </c>
      <c r="K392">
        <f t="shared" si="53"/>
        <v>31.206780000000013</v>
      </c>
      <c r="L392">
        <f t="shared" ref="L392:L413" si="56">IF(H392&gt;-1,G392,0)+L391</f>
        <v>33886.704999999994</v>
      </c>
      <c r="M392">
        <f t="shared" si="55"/>
        <v>187</v>
      </c>
      <c r="N392">
        <f t="shared" si="54"/>
        <v>181.21232620320853</v>
      </c>
    </row>
    <row r="393" spans="1:14" x14ac:dyDescent="0.15">
      <c r="A393">
        <v>737160.37664351857</v>
      </c>
      <c r="B393">
        <v>1523322142563</v>
      </c>
      <c r="C393">
        <v>201992</v>
      </c>
      <c r="D393">
        <v>3.1703553200000001</v>
      </c>
      <c r="E393">
        <v>0</v>
      </c>
      <c r="F393" s="1">
        <f t="shared" si="50"/>
        <v>6.000007688999176</v>
      </c>
      <c r="G393">
        <f t="shared" si="51"/>
        <v>6.5</v>
      </c>
      <c r="H393">
        <v>1</v>
      </c>
      <c r="I393">
        <f t="shared" si="52"/>
        <v>3127.1780000000012</v>
      </c>
      <c r="J393">
        <f t="shared" si="49"/>
        <v>100</v>
      </c>
      <c r="K393">
        <f t="shared" si="53"/>
        <v>31.271780000000014</v>
      </c>
      <c r="L393">
        <f t="shared" si="56"/>
        <v>33893.204999999994</v>
      </c>
      <c r="M393">
        <f t="shared" si="55"/>
        <v>188</v>
      </c>
      <c r="N393">
        <f t="shared" si="54"/>
        <v>180.28300531914891</v>
      </c>
    </row>
    <row r="394" spans="1:14" x14ac:dyDescent="0.15">
      <c r="A394">
        <v>737160.37759259262</v>
      </c>
      <c r="B394">
        <v>1523322224377</v>
      </c>
      <c r="C394">
        <v>201993</v>
      </c>
      <c r="D394">
        <v>3.3763604279999999</v>
      </c>
      <c r="E394">
        <v>1</v>
      </c>
      <c r="F394" s="1">
        <f t="shared" si="50"/>
        <v>81.999997794628143</v>
      </c>
      <c r="G394">
        <f t="shared" si="51"/>
        <v>81.813999999999993</v>
      </c>
      <c r="H394">
        <v>1</v>
      </c>
      <c r="I394">
        <f t="shared" si="52"/>
        <v>3208.9920000000011</v>
      </c>
      <c r="J394">
        <f t="shared" ref="J394:J413" si="57">J393+IF(H394&gt;-1,E394,0)</f>
        <v>101</v>
      </c>
      <c r="K394">
        <f t="shared" si="53"/>
        <v>31.772198019801991</v>
      </c>
      <c r="L394">
        <f t="shared" si="56"/>
        <v>33975.018999999993</v>
      </c>
      <c r="M394">
        <f t="shared" si="55"/>
        <v>188</v>
      </c>
      <c r="N394">
        <f t="shared" si="54"/>
        <v>180.71818617021273</v>
      </c>
    </row>
    <row r="395" spans="1:14" x14ac:dyDescent="0.15">
      <c r="A395">
        <v>737160.37805555551</v>
      </c>
      <c r="B395">
        <v>1523322264461</v>
      </c>
      <c r="C395">
        <v>201994</v>
      </c>
      <c r="D395">
        <v>3.410580001</v>
      </c>
      <c r="E395">
        <v>1</v>
      </c>
      <c r="F395" s="1">
        <f t="shared" si="50"/>
        <v>39.99999426305294</v>
      </c>
      <c r="G395">
        <f t="shared" si="51"/>
        <v>40.084000000000003</v>
      </c>
      <c r="H395">
        <v>1</v>
      </c>
      <c r="I395">
        <f t="shared" si="52"/>
        <v>3249.0760000000009</v>
      </c>
      <c r="J395">
        <f t="shared" si="57"/>
        <v>102</v>
      </c>
      <c r="K395">
        <f t="shared" si="53"/>
        <v>31.853686274509812</v>
      </c>
      <c r="L395">
        <f t="shared" si="56"/>
        <v>34015.102999999996</v>
      </c>
      <c r="M395">
        <f t="shared" si="55"/>
        <v>188</v>
      </c>
      <c r="N395">
        <f t="shared" si="54"/>
        <v>180.93139893617018</v>
      </c>
    </row>
    <row r="396" spans="1:14" x14ac:dyDescent="0.15">
      <c r="A396">
        <v>737160.3782175926</v>
      </c>
      <c r="B396">
        <v>1523322278864</v>
      </c>
      <c r="C396">
        <v>201995</v>
      </c>
      <c r="D396">
        <v>3.5446899420000002</v>
      </c>
      <c r="E396">
        <v>1</v>
      </c>
      <c r="F396" s="1">
        <f t="shared" si="50"/>
        <v>14.000004529953003</v>
      </c>
      <c r="G396">
        <f t="shared" si="51"/>
        <v>14.403</v>
      </c>
      <c r="H396">
        <v>1</v>
      </c>
      <c r="I396">
        <f t="shared" si="52"/>
        <v>3263.4790000000007</v>
      </c>
      <c r="J396">
        <f t="shared" si="57"/>
        <v>103</v>
      </c>
      <c r="K396">
        <f t="shared" si="53"/>
        <v>31.684262135922339</v>
      </c>
      <c r="L396">
        <f t="shared" si="56"/>
        <v>34029.505999999994</v>
      </c>
      <c r="M396">
        <f t="shared" si="55"/>
        <v>188</v>
      </c>
      <c r="N396">
        <f t="shared" si="54"/>
        <v>181.00801063829783</v>
      </c>
    </row>
    <row r="397" spans="1:14" x14ac:dyDescent="0.15">
      <c r="A397">
        <v>737160.37844907411</v>
      </c>
      <c r="B397">
        <v>1523322298690</v>
      </c>
      <c r="C397">
        <v>201996</v>
      </c>
      <c r="D397">
        <v>3.6876244069999999</v>
      </c>
      <c r="E397">
        <v>0</v>
      </c>
      <c r="F397" s="1">
        <f t="shared" si="50"/>
        <v>20.000002160668373</v>
      </c>
      <c r="G397">
        <f t="shared" si="51"/>
        <v>19.826000000000001</v>
      </c>
      <c r="H397">
        <v>1</v>
      </c>
      <c r="I397">
        <f t="shared" si="52"/>
        <v>3283.3050000000007</v>
      </c>
      <c r="J397">
        <f t="shared" si="57"/>
        <v>103</v>
      </c>
      <c r="K397">
        <f t="shared" si="53"/>
        <v>31.876747572815542</v>
      </c>
      <c r="L397">
        <f t="shared" si="56"/>
        <v>34049.331999999995</v>
      </c>
      <c r="M397">
        <f t="shared" si="55"/>
        <v>189</v>
      </c>
      <c r="N397">
        <f t="shared" si="54"/>
        <v>180.15519576719575</v>
      </c>
    </row>
    <row r="398" spans="1:14" x14ac:dyDescent="0.15">
      <c r="A398">
        <v>737160.37858796294</v>
      </c>
      <c r="B398">
        <v>1523322310787</v>
      </c>
      <c r="C398">
        <v>201997</v>
      </c>
      <c r="D398">
        <v>3.9612853509999999</v>
      </c>
      <c r="E398">
        <v>1</v>
      </c>
      <c r="F398" s="1">
        <f t="shared" si="50"/>
        <v>11.99999526143074</v>
      </c>
      <c r="G398">
        <f t="shared" si="51"/>
        <v>12.097</v>
      </c>
      <c r="H398">
        <v>1</v>
      </c>
      <c r="I398">
        <f t="shared" si="52"/>
        <v>3295.402000000001</v>
      </c>
      <c r="J398">
        <f t="shared" si="57"/>
        <v>104</v>
      </c>
      <c r="K398">
        <f t="shared" si="53"/>
        <v>31.686557692307701</v>
      </c>
      <c r="L398">
        <f t="shared" si="56"/>
        <v>34061.428999999996</v>
      </c>
      <c r="M398">
        <f t="shared" si="55"/>
        <v>189</v>
      </c>
      <c r="N398">
        <f t="shared" si="54"/>
        <v>180.21920105820104</v>
      </c>
    </row>
    <row r="399" spans="1:14" x14ac:dyDescent="0.15">
      <c r="A399">
        <v>737160.38331018516</v>
      </c>
      <c r="B399">
        <v>1523322718519</v>
      </c>
      <c r="C399">
        <v>201998</v>
      </c>
      <c r="D399">
        <v>4.1395624260000004</v>
      </c>
      <c r="E399">
        <v>0</v>
      </c>
      <c r="F399" s="1">
        <f t="shared" si="50"/>
        <v>407.99999982118607</v>
      </c>
      <c r="G399">
        <f t="shared" si="51"/>
        <v>407.73200000000003</v>
      </c>
      <c r="H399">
        <v>0</v>
      </c>
      <c r="I399">
        <f t="shared" si="52"/>
        <v>3295.402000000001</v>
      </c>
      <c r="J399">
        <f t="shared" si="57"/>
        <v>104</v>
      </c>
      <c r="K399">
        <f t="shared" si="53"/>
        <v>31.686557692307701</v>
      </c>
      <c r="L399">
        <f t="shared" si="56"/>
        <v>34469.161</v>
      </c>
      <c r="M399">
        <f t="shared" si="55"/>
        <v>190</v>
      </c>
      <c r="N399">
        <f t="shared" si="54"/>
        <v>181.41663684210528</v>
      </c>
    </row>
    <row r="400" spans="1:14" x14ac:dyDescent="0.15">
      <c r="A400">
        <v>737160.38373842591</v>
      </c>
      <c r="B400">
        <v>1523322755613</v>
      </c>
      <c r="C400">
        <v>201999</v>
      </c>
      <c r="D400">
        <v>3.5138768809999998</v>
      </c>
      <c r="E400">
        <v>0</v>
      </c>
      <c r="F400" s="1">
        <f t="shared" si="50"/>
        <v>37.000000476837158</v>
      </c>
      <c r="G400">
        <f t="shared" si="51"/>
        <v>37.094000000000001</v>
      </c>
      <c r="H400">
        <v>0</v>
      </c>
      <c r="I400">
        <f t="shared" si="52"/>
        <v>3295.402000000001</v>
      </c>
      <c r="J400">
        <f t="shared" si="57"/>
        <v>104</v>
      </c>
      <c r="K400">
        <f t="shared" si="53"/>
        <v>31.686557692307701</v>
      </c>
      <c r="L400">
        <f t="shared" si="56"/>
        <v>34506.254999999997</v>
      </c>
      <c r="M400">
        <f t="shared" si="55"/>
        <v>191</v>
      </c>
      <c r="N400">
        <f t="shared" si="54"/>
        <v>180.66102094240836</v>
      </c>
    </row>
    <row r="401" spans="1:15" x14ac:dyDescent="0.15">
      <c r="A401">
        <v>737160.38532407407</v>
      </c>
      <c r="B401">
        <v>1523322892932</v>
      </c>
      <c r="C401">
        <v>202000</v>
      </c>
      <c r="D401">
        <v>3.6533457829999998</v>
      </c>
      <c r="E401">
        <v>0</v>
      </c>
      <c r="F401" s="1">
        <f t="shared" si="50"/>
        <v>137.00000122189522</v>
      </c>
      <c r="G401">
        <f t="shared" si="51"/>
        <v>137.31899999999999</v>
      </c>
      <c r="H401">
        <v>0</v>
      </c>
      <c r="I401">
        <f t="shared" si="52"/>
        <v>3295.402000000001</v>
      </c>
      <c r="J401">
        <f t="shared" si="57"/>
        <v>104</v>
      </c>
      <c r="K401">
        <f t="shared" si="53"/>
        <v>31.686557692307701</v>
      </c>
      <c r="L401">
        <f t="shared" si="56"/>
        <v>34643.574000000001</v>
      </c>
      <c r="M401">
        <f t="shared" si="55"/>
        <v>192</v>
      </c>
      <c r="N401">
        <f t="shared" si="54"/>
        <v>180.43528125</v>
      </c>
    </row>
    <row r="402" spans="1:15" x14ac:dyDescent="0.15">
      <c r="A402">
        <v>737160.38627314812</v>
      </c>
      <c r="B402">
        <v>1523322974161</v>
      </c>
      <c r="C402">
        <v>202001</v>
      </c>
      <c r="D402">
        <v>3.5976669179999998</v>
      </c>
      <c r="E402">
        <v>0</v>
      </c>
      <c r="F402" s="1">
        <f t="shared" si="50"/>
        <v>81.999997794628143</v>
      </c>
      <c r="G402">
        <f t="shared" si="51"/>
        <v>81.228999999999999</v>
      </c>
      <c r="H402">
        <v>0</v>
      </c>
      <c r="I402">
        <f t="shared" si="52"/>
        <v>3295.402000000001</v>
      </c>
      <c r="J402">
        <f t="shared" si="57"/>
        <v>104</v>
      </c>
      <c r="K402">
        <f t="shared" si="53"/>
        <v>31.686557692307701</v>
      </c>
      <c r="L402">
        <f t="shared" si="56"/>
        <v>34724.803</v>
      </c>
      <c r="M402">
        <f t="shared" si="55"/>
        <v>193</v>
      </c>
      <c r="N402">
        <f t="shared" si="54"/>
        <v>179.92125906735751</v>
      </c>
    </row>
    <row r="403" spans="1:15" x14ac:dyDescent="0.15">
      <c r="A403">
        <v>737160.38930555561</v>
      </c>
      <c r="B403">
        <v>1523323236067</v>
      </c>
      <c r="C403">
        <v>202002</v>
      </c>
      <c r="D403">
        <v>3.6397009310000001</v>
      </c>
      <c r="E403">
        <v>0</v>
      </c>
      <c r="F403" s="1">
        <f t="shared" si="50"/>
        <v>262.0000071823597</v>
      </c>
      <c r="G403">
        <f t="shared" si="51"/>
        <v>261.90600000000001</v>
      </c>
      <c r="H403">
        <v>0</v>
      </c>
      <c r="I403">
        <f t="shared" si="52"/>
        <v>3295.402000000001</v>
      </c>
      <c r="J403">
        <f t="shared" si="57"/>
        <v>104</v>
      </c>
      <c r="K403">
        <f t="shared" si="53"/>
        <v>31.686557692307701</v>
      </c>
      <c r="L403">
        <f t="shared" si="56"/>
        <v>34986.709000000003</v>
      </c>
      <c r="M403">
        <f t="shared" si="55"/>
        <v>194</v>
      </c>
      <c r="N403">
        <f t="shared" si="54"/>
        <v>180.34386082474228</v>
      </c>
    </row>
    <row r="404" spans="1:15" x14ac:dyDescent="0.15">
      <c r="A404">
        <v>737160.39496527775</v>
      </c>
      <c r="B404">
        <v>1523323725315</v>
      </c>
      <c r="C404">
        <v>202003</v>
      </c>
      <c r="D404">
        <v>3.4046886160000001</v>
      </c>
      <c r="E404">
        <v>0</v>
      </c>
      <c r="F404" s="1">
        <f t="shared" si="50"/>
        <v>488.99999298155308</v>
      </c>
      <c r="G404">
        <f t="shared" si="51"/>
        <v>489.24799999999999</v>
      </c>
      <c r="H404">
        <v>0</v>
      </c>
      <c r="I404">
        <f t="shared" si="52"/>
        <v>3295.402000000001</v>
      </c>
      <c r="J404">
        <f t="shared" si="57"/>
        <v>104</v>
      </c>
      <c r="K404">
        <f t="shared" si="53"/>
        <v>31.686557692307701</v>
      </c>
      <c r="L404">
        <f t="shared" si="56"/>
        <v>35475.957000000002</v>
      </c>
      <c r="M404">
        <f t="shared" si="55"/>
        <v>195</v>
      </c>
      <c r="N404">
        <f t="shared" si="54"/>
        <v>181.92798461538462</v>
      </c>
    </row>
    <row r="405" spans="1:15" x14ac:dyDescent="0.15">
      <c r="A405">
        <v>737160.39959490742</v>
      </c>
      <c r="B405">
        <v>1523324125505</v>
      </c>
      <c r="C405">
        <v>202004</v>
      </c>
      <c r="D405">
        <v>2.8650556850000002</v>
      </c>
      <c r="E405">
        <v>0</v>
      </c>
      <c r="F405" s="1">
        <f t="shared" si="50"/>
        <v>400.00000298023224</v>
      </c>
      <c r="G405">
        <f t="shared" si="51"/>
        <v>400.19</v>
      </c>
      <c r="H405">
        <v>0</v>
      </c>
      <c r="I405">
        <f t="shared" si="52"/>
        <v>3295.402000000001</v>
      </c>
      <c r="J405">
        <f t="shared" si="57"/>
        <v>104</v>
      </c>
      <c r="K405">
        <f t="shared" si="53"/>
        <v>31.686557692307701</v>
      </c>
      <c r="L405">
        <f t="shared" si="56"/>
        <v>35876.147000000004</v>
      </c>
      <c r="M405">
        <f t="shared" si="55"/>
        <v>196</v>
      </c>
      <c r="N405">
        <f t="shared" si="54"/>
        <v>183.04156632653064</v>
      </c>
    </row>
    <row r="406" spans="1:15" x14ac:dyDescent="0.15">
      <c r="A406">
        <v>737160.40140046296</v>
      </c>
      <c r="B406">
        <v>1523324281762</v>
      </c>
      <c r="C406">
        <v>202005</v>
      </c>
      <c r="D406">
        <v>2.5176740629999999</v>
      </c>
      <c r="E406">
        <v>0</v>
      </c>
      <c r="F406" s="1">
        <f t="shared" si="50"/>
        <v>155.99999874830246</v>
      </c>
      <c r="G406">
        <f t="shared" si="51"/>
        <v>156.25700000000001</v>
      </c>
      <c r="H406">
        <v>0</v>
      </c>
      <c r="I406">
        <f t="shared" si="52"/>
        <v>3295.402000000001</v>
      </c>
      <c r="J406">
        <f t="shared" si="57"/>
        <v>104</v>
      </c>
      <c r="K406">
        <f t="shared" si="53"/>
        <v>31.686557692307701</v>
      </c>
      <c r="L406">
        <f t="shared" si="56"/>
        <v>36032.404000000002</v>
      </c>
      <c r="M406">
        <f t="shared" si="55"/>
        <v>197</v>
      </c>
      <c r="N406">
        <f t="shared" si="54"/>
        <v>182.90560406091373</v>
      </c>
    </row>
    <row r="407" spans="1:15" x14ac:dyDescent="0.15">
      <c r="A407">
        <v>737160.40145833336</v>
      </c>
      <c r="B407">
        <v>1523324286121</v>
      </c>
      <c r="C407">
        <v>202006</v>
      </c>
      <c r="D407">
        <v>2.5292366770000001</v>
      </c>
      <c r="E407">
        <v>0</v>
      </c>
      <c r="F407" s="1">
        <f t="shared" si="50"/>
        <v>5.0000030547380447</v>
      </c>
      <c r="G407">
        <f t="shared" si="51"/>
        <v>4.359</v>
      </c>
      <c r="H407">
        <v>0</v>
      </c>
      <c r="I407">
        <f t="shared" si="52"/>
        <v>3295.402000000001</v>
      </c>
      <c r="J407">
        <f t="shared" si="57"/>
        <v>104</v>
      </c>
      <c r="K407">
        <f t="shared" si="53"/>
        <v>31.686557692307701</v>
      </c>
      <c r="L407">
        <f t="shared" si="56"/>
        <v>36036.762999999999</v>
      </c>
      <c r="M407">
        <f t="shared" si="55"/>
        <v>198</v>
      </c>
      <c r="N407">
        <f t="shared" si="54"/>
        <v>182.00385353535353</v>
      </c>
    </row>
    <row r="408" spans="1:15" x14ac:dyDescent="0.15">
      <c r="A408">
        <v>737160.40414351854</v>
      </c>
      <c r="B408">
        <v>1523324518712</v>
      </c>
      <c r="C408">
        <v>202007</v>
      </c>
      <c r="D408">
        <v>2.5887313789999999</v>
      </c>
      <c r="E408">
        <v>0</v>
      </c>
      <c r="F408" s="1">
        <f t="shared" si="50"/>
        <v>231.99999891221523</v>
      </c>
      <c r="G408">
        <f t="shared" si="51"/>
        <v>232.59100000000001</v>
      </c>
      <c r="H408">
        <v>0</v>
      </c>
      <c r="I408">
        <f t="shared" si="52"/>
        <v>3295.402000000001</v>
      </c>
      <c r="J408">
        <f t="shared" si="57"/>
        <v>104</v>
      </c>
      <c r="K408">
        <f t="shared" si="53"/>
        <v>31.686557692307701</v>
      </c>
      <c r="L408">
        <f t="shared" si="56"/>
        <v>36269.353999999999</v>
      </c>
      <c r="M408">
        <f t="shared" si="55"/>
        <v>199</v>
      </c>
      <c r="N408">
        <f t="shared" si="54"/>
        <v>182.25806030150753</v>
      </c>
    </row>
    <row r="409" spans="1:15" x14ac:dyDescent="0.15">
      <c r="A409">
        <v>737160.4044675926</v>
      </c>
      <c r="B409">
        <v>1523324546808</v>
      </c>
      <c r="C409">
        <v>202008</v>
      </c>
      <c r="D409">
        <v>2.510272579</v>
      </c>
      <c r="E409">
        <v>0</v>
      </c>
      <c r="F409" s="1">
        <f t="shared" si="50"/>
        <v>27.9999990016222</v>
      </c>
      <c r="G409">
        <f t="shared" si="51"/>
        <v>28.096</v>
      </c>
      <c r="H409">
        <v>0</v>
      </c>
      <c r="I409">
        <f t="shared" si="52"/>
        <v>3295.402000000001</v>
      </c>
      <c r="J409">
        <f t="shared" si="57"/>
        <v>104</v>
      </c>
      <c r="K409">
        <f t="shared" si="53"/>
        <v>31.686557692307701</v>
      </c>
      <c r="L409">
        <f t="shared" si="56"/>
        <v>36297.449999999997</v>
      </c>
      <c r="M409">
        <f t="shared" si="55"/>
        <v>200</v>
      </c>
      <c r="N409">
        <f t="shared" si="54"/>
        <v>181.48724999999999</v>
      </c>
    </row>
    <row r="410" spans="1:15" x14ac:dyDescent="0.15">
      <c r="A410">
        <v>737160.40490740736</v>
      </c>
      <c r="B410">
        <v>1523324584994</v>
      </c>
      <c r="C410">
        <v>202009</v>
      </c>
      <c r="D410">
        <v>2.6144985059999999</v>
      </c>
      <c r="E410">
        <v>0</v>
      </c>
      <c r="F410" s="1">
        <f t="shared" si="50"/>
        <v>37.999995052814484</v>
      </c>
      <c r="G410">
        <f t="shared" si="51"/>
        <v>38.186</v>
      </c>
      <c r="H410">
        <v>0</v>
      </c>
      <c r="I410">
        <f t="shared" si="52"/>
        <v>3295.402000000001</v>
      </c>
      <c r="J410">
        <f t="shared" si="57"/>
        <v>104</v>
      </c>
      <c r="K410">
        <f t="shared" si="53"/>
        <v>31.686557692307701</v>
      </c>
      <c r="L410">
        <f t="shared" si="56"/>
        <v>36335.635999999999</v>
      </c>
      <c r="M410">
        <f t="shared" si="55"/>
        <v>201</v>
      </c>
      <c r="N410">
        <f t="shared" si="54"/>
        <v>180.77430845771144</v>
      </c>
    </row>
    <row r="411" spans="1:15" x14ac:dyDescent="0.15">
      <c r="A411">
        <v>737160.40777777776</v>
      </c>
      <c r="B411">
        <v>1523324832568</v>
      </c>
      <c r="C411">
        <v>202010</v>
      </c>
      <c r="D411">
        <v>2.6789982779999999</v>
      </c>
      <c r="E411">
        <v>0</v>
      </c>
      <c r="F411" s="1">
        <f t="shared" si="50"/>
        <v>248.00000265240669</v>
      </c>
      <c r="G411">
        <f t="shared" si="51"/>
        <v>247.57400000000001</v>
      </c>
      <c r="H411">
        <v>0</v>
      </c>
      <c r="I411">
        <f t="shared" si="52"/>
        <v>3295.402000000001</v>
      </c>
      <c r="J411">
        <f t="shared" si="57"/>
        <v>104</v>
      </c>
      <c r="K411">
        <f t="shared" si="53"/>
        <v>31.686557692307701</v>
      </c>
      <c r="L411">
        <f t="shared" si="56"/>
        <v>36583.21</v>
      </c>
      <c r="M411">
        <f t="shared" si="55"/>
        <v>202</v>
      </c>
      <c r="N411">
        <f t="shared" si="54"/>
        <v>181.10499999999999</v>
      </c>
    </row>
    <row r="412" spans="1:15" x14ac:dyDescent="0.15">
      <c r="A412">
        <v>737160.40850694443</v>
      </c>
      <c r="B412">
        <v>1523324895280</v>
      </c>
      <c r="C412">
        <v>202011</v>
      </c>
      <c r="D412">
        <v>2.552708328</v>
      </c>
      <c r="E412">
        <v>0</v>
      </c>
      <c r="F412" s="1">
        <f t="shared" si="50"/>
        <v>63.000000268220901</v>
      </c>
      <c r="G412">
        <f t="shared" si="51"/>
        <v>62.712000000000003</v>
      </c>
      <c r="H412">
        <v>0</v>
      </c>
      <c r="I412">
        <f t="shared" si="52"/>
        <v>3295.402000000001</v>
      </c>
      <c r="J412">
        <f t="shared" si="57"/>
        <v>104</v>
      </c>
      <c r="K412">
        <f t="shared" si="53"/>
        <v>31.686557692307701</v>
      </c>
      <c r="L412">
        <f t="shared" si="56"/>
        <v>36645.921999999999</v>
      </c>
      <c r="M412">
        <f t="shared" si="55"/>
        <v>203</v>
      </c>
      <c r="N412">
        <f t="shared" si="54"/>
        <v>180.52178325123151</v>
      </c>
    </row>
    <row r="413" spans="1:15" x14ac:dyDescent="0.15">
      <c r="A413">
        <v>737160.40879629634</v>
      </c>
      <c r="B413">
        <v>1523324920905</v>
      </c>
      <c r="C413">
        <v>202012</v>
      </c>
      <c r="D413">
        <v>2.6153462429999998</v>
      </c>
      <c r="E413">
        <v>0</v>
      </c>
      <c r="F413" s="1">
        <f t="shared" si="50"/>
        <v>25.000005215406418</v>
      </c>
      <c r="G413">
        <f t="shared" si="51"/>
        <v>25.625</v>
      </c>
      <c r="H413">
        <v>0</v>
      </c>
      <c r="I413">
        <f t="shared" si="52"/>
        <v>3295.402000000001</v>
      </c>
      <c r="J413">
        <f t="shared" si="57"/>
        <v>104</v>
      </c>
      <c r="K413">
        <f t="shared" si="53"/>
        <v>31.686557692307701</v>
      </c>
      <c r="L413">
        <f t="shared" si="56"/>
        <v>36671.546999999999</v>
      </c>
      <c r="M413">
        <f t="shared" si="55"/>
        <v>204</v>
      </c>
      <c r="N413">
        <f t="shared" si="54"/>
        <v>179.76248529411765</v>
      </c>
    </row>
    <row r="415" spans="1:15" x14ac:dyDescent="0.15">
      <c r="I415" s="5" t="s">
        <v>21</v>
      </c>
      <c r="J415" s="2"/>
      <c r="K415" s="3" t="s">
        <v>13</v>
      </c>
      <c r="L415" s="3"/>
      <c r="M415" s="3" t="s">
        <v>14</v>
      </c>
      <c r="N415" s="2"/>
      <c r="O415" s="2" t="s">
        <v>20</v>
      </c>
    </row>
    <row r="416" spans="1:15" x14ac:dyDescent="0.15">
      <c r="I416" s="2"/>
      <c r="J416" s="3" t="s">
        <v>17</v>
      </c>
      <c r="K416" s="4">
        <f>2500/K413</f>
        <v>78.897809736111085</v>
      </c>
      <c r="L416" s="5" t="s">
        <v>16</v>
      </c>
      <c r="M416" s="4">
        <f>2500/N413</f>
        <v>13.907239855466146</v>
      </c>
      <c r="N416" s="2" t="s">
        <v>18</v>
      </c>
      <c r="O416" s="2">
        <f>K416/M416</f>
        <v>5.6731465449703045</v>
      </c>
    </row>
    <row r="417" spans="5:15" x14ac:dyDescent="0.15">
      <c r="E417">
        <f>_xlfn.STDEV.P(G106:G413)</f>
        <v>172.19106761335399</v>
      </c>
      <c r="I417" s="2"/>
      <c r="J417" s="2" t="s">
        <v>15</v>
      </c>
      <c r="K417" s="3">
        <v>495</v>
      </c>
      <c r="L417" s="5" t="s">
        <v>16</v>
      </c>
      <c r="M417" s="3">
        <v>120</v>
      </c>
      <c r="N417" s="2" t="s">
        <v>19</v>
      </c>
      <c r="O417" s="2">
        <f>K417/M417</f>
        <v>4.125</v>
      </c>
    </row>
    <row r="418" spans="5:15" x14ac:dyDescent="0.15">
      <c r="L418" s="2"/>
      <c r="M418" s="2">
        <v>160</v>
      </c>
      <c r="N418" s="2" t="s">
        <v>22</v>
      </c>
      <c r="O418" s="2">
        <f>K417/M418</f>
        <v>3.09375</v>
      </c>
    </row>
    <row r="419" spans="5:15" x14ac:dyDescent="0.15">
      <c r="L419" s="2" t="s">
        <v>23</v>
      </c>
      <c r="M419" s="2"/>
      <c r="N419" s="2"/>
      <c r="O419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LargetMat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niuniu</dc:creator>
  <cp:lastModifiedBy>niuniu</cp:lastModifiedBy>
  <dcterms:created xsi:type="dcterms:W3CDTF">2018-04-11T15:38:04Z</dcterms:created>
  <dcterms:modified xsi:type="dcterms:W3CDTF">2018-04-12T13:24:21Z</dcterms:modified>
</cp:coreProperties>
</file>