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Work2\CDY_LWMA\FromHMC\"/>
    </mc:Choice>
  </mc:AlternateContent>
  <bookViews>
    <workbookView xWindow="0" yWindow="0" windowWidth="28800" windowHeight="11880" activeTab="1"/>
  </bookViews>
  <sheets>
    <sheet name="Sheet1" sheetId="1" r:id="rId1"/>
    <sheet name="LargetMa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2" i="2" l="1"/>
  <c r="D564" i="2"/>
  <c r="D563" i="2"/>
  <c r="D562" i="2"/>
  <c r="O560" i="2" l="1"/>
  <c r="O559" i="2"/>
  <c r="F318" i="2"/>
  <c r="G318" i="2"/>
  <c r="F319" i="2"/>
  <c r="G319" i="2"/>
  <c r="F320" i="2"/>
  <c r="G320" i="2"/>
  <c r="F321" i="2"/>
  <c r="G321" i="2"/>
  <c r="F322" i="2"/>
  <c r="G322" i="2"/>
  <c r="F323" i="2"/>
  <c r="G323" i="2"/>
  <c r="F324" i="2"/>
  <c r="G324" i="2"/>
  <c r="F325" i="2"/>
  <c r="G325" i="2"/>
  <c r="F326" i="2"/>
  <c r="G326" i="2"/>
  <c r="F327" i="2"/>
  <c r="G327" i="2"/>
  <c r="F328" i="2"/>
  <c r="G328" i="2"/>
  <c r="F329" i="2"/>
  <c r="G329" i="2"/>
  <c r="F330" i="2"/>
  <c r="G330" i="2"/>
  <c r="F331" i="2"/>
  <c r="G331" i="2"/>
  <c r="F332" i="2"/>
  <c r="G332" i="2"/>
  <c r="F333" i="2"/>
  <c r="G333" i="2"/>
  <c r="F334" i="2"/>
  <c r="G334" i="2"/>
  <c r="F335" i="2"/>
  <c r="G335" i="2"/>
  <c r="F336" i="2"/>
  <c r="G336" i="2"/>
  <c r="F337" i="2"/>
  <c r="G337" i="2"/>
  <c r="F338" i="2"/>
  <c r="G338" i="2"/>
  <c r="F339" i="2"/>
  <c r="G339" i="2"/>
  <c r="F340" i="2"/>
  <c r="G340" i="2"/>
  <c r="F341" i="2"/>
  <c r="G341" i="2"/>
  <c r="F342" i="2"/>
  <c r="G342" i="2"/>
  <c r="F343" i="2"/>
  <c r="G343" i="2"/>
  <c r="F344" i="2"/>
  <c r="G344" i="2"/>
  <c r="F345" i="2"/>
  <c r="G345" i="2"/>
  <c r="F346" i="2"/>
  <c r="G346" i="2"/>
  <c r="F347" i="2"/>
  <c r="G347" i="2"/>
  <c r="F348" i="2"/>
  <c r="G348" i="2"/>
  <c r="F349" i="2"/>
  <c r="G349" i="2"/>
  <c r="F350" i="2"/>
  <c r="G350" i="2"/>
  <c r="F351" i="2"/>
  <c r="G351" i="2"/>
  <c r="F352" i="2"/>
  <c r="G352" i="2"/>
  <c r="F353" i="2"/>
  <c r="G353" i="2"/>
  <c r="F354" i="2"/>
  <c r="G354" i="2"/>
  <c r="F355" i="2"/>
  <c r="G355" i="2"/>
  <c r="F356" i="2"/>
  <c r="G356" i="2"/>
  <c r="F357" i="2"/>
  <c r="G357" i="2"/>
  <c r="F358" i="2"/>
  <c r="G358" i="2"/>
  <c r="F359" i="2"/>
  <c r="G359" i="2"/>
  <c r="F360" i="2"/>
  <c r="G360" i="2"/>
  <c r="F361" i="2"/>
  <c r="G361" i="2"/>
  <c r="F362" i="2"/>
  <c r="G362" i="2"/>
  <c r="F363" i="2"/>
  <c r="G363" i="2"/>
  <c r="F364" i="2"/>
  <c r="G364" i="2"/>
  <c r="F365" i="2"/>
  <c r="G365" i="2"/>
  <c r="F366" i="2"/>
  <c r="G366" i="2"/>
  <c r="F367" i="2"/>
  <c r="G367" i="2"/>
  <c r="F368" i="2"/>
  <c r="G368" i="2"/>
  <c r="F369" i="2"/>
  <c r="G369" i="2"/>
  <c r="F370" i="2"/>
  <c r="G370" i="2"/>
  <c r="F371" i="2"/>
  <c r="G371" i="2"/>
  <c r="F372" i="2"/>
  <c r="G372" i="2"/>
  <c r="F373" i="2"/>
  <c r="G373" i="2"/>
  <c r="F374" i="2"/>
  <c r="G374" i="2"/>
  <c r="F375" i="2"/>
  <c r="G375" i="2"/>
  <c r="F376" i="2"/>
  <c r="G376" i="2"/>
  <c r="F377" i="2"/>
  <c r="G377" i="2"/>
  <c r="F378" i="2"/>
  <c r="G378" i="2"/>
  <c r="F379" i="2"/>
  <c r="G379" i="2"/>
  <c r="F380" i="2"/>
  <c r="G380" i="2"/>
  <c r="F381" i="2"/>
  <c r="G381" i="2"/>
  <c r="F382" i="2"/>
  <c r="G382" i="2"/>
  <c r="F383" i="2"/>
  <c r="G383" i="2"/>
  <c r="F384" i="2"/>
  <c r="G384" i="2"/>
  <c r="F385" i="2"/>
  <c r="G385" i="2"/>
  <c r="F386" i="2"/>
  <c r="G386" i="2"/>
  <c r="F387" i="2"/>
  <c r="G387" i="2"/>
  <c r="F388" i="2"/>
  <c r="G388" i="2"/>
  <c r="F389" i="2"/>
  <c r="G389" i="2"/>
  <c r="F390" i="2"/>
  <c r="G390" i="2"/>
  <c r="F391" i="2"/>
  <c r="G391" i="2"/>
  <c r="F392" i="2"/>
  <c r="G392" i="2"/>
  <c r="F393" i="2"/>
  <c r="G393" i="2"/>
  <c r="F394" i="2"/>
  <c r="G394" i="2"/>
  <c r="F395" i="2"/>
  <c r="G395" i="2"/>
  <c r="F396" i="2"/>
  <c r="G396" i="2"/>
  <c r="F397" i="2"/>
  <c r="G397" i="2"/>
  <c r="F398" i="2"/>
  <c r="G398" i="2"/>
  <c r="F399" i="2"/>
  <c r="G399" i="2"/>
  <c r="F400" i="2"/>
  <c r="G400" i="2"/>
  <c r="F401" i="2"/>
  <c r="G401" i="2"/>
  <c r="F402" i="2"/>
  <c r="G402" i="2"/>
  <c r="F403" i="2"/>
  <c r="G403" i="2"/>
  <c r="F404" i="2"/>
  <c r="G404" i="2"/>
  <c r="F405" i="2"/>
  <c r="G405" i="2"/>
  <c r="F406" i="2"/>
  <c r="G406" i="2"/>
  <c r="F407" i="2"/>
  <c r="G407" i="2"/>
  <c r="F408" i="2"/>
  <c r="G408" i="2"/>
  <c r="F409" i="2"/>
  <c r="G409" i="2"/>
  <c r="F410" i="2"/>
  <c r="G410" i="2"/>
  <c r="F411" i="2"/>
  <c r="G411" i="2"/>
  <c r="F412" i="2"/>
  <c r="G412" i="2"/>
  <c r="F413" i="2"/>
  <c r="G413" i="2"/>
  <c r="F414" i="2"/>
  <c r="G414" i="2"/>
  <c r="F415" i="2"/>
  <c r="G415" i="2"/>
  <c r="F416" i="2"/>
  <c r="G416" i="2"/>
  <c r="F417" i="2"/>
  <c r="G417" i="2"/>
  <c r="F418" i="2"/>
  <c r="G418" i="2"/>
  <c r="F419" i="2"/>
  <c r="G419" i="2"/>
  <c r="F420" i="2"/>
  <c r="G420" i="2"/>
  <c r="F421" i="2"/>
  <c r="G421" i="2"/>
  <c r="F422" i="2"/>
  <c r="G422" i="2"/>
  <c r="F423" i="2"/>
  <c r="G423" i="2"/>
  <c r="F424" i="2"/>
  <c r="G424" i="2"/>
  <c r="F425" i="2"/>
  <c r="G425" i="2"/>
  <c r="F426" i="2"/>
  <c r="G426" i="2"/>
  <c r="F427" i="2"/>
  <c r="G427" i="2"/>
  <c r="F428" i="2"/>
  <c r="G428" i="2"/>
  <c r="F429" i="2"/>
  <c r="G429" i="2"/>
  <c r="F430" i="2"/>
  <c r="G430" i="2"/>
  <c r="F431" i="2"/>
  <c r="G431" i="2"/>
  <c r="F432" i="2"/>
  <c r="G432" i="2"/>
  <c r="F433" i="2"/>
  <c r="G433" i="2"/>
  <c r="F434" i="2"/>
  <c r="G434" i="2"/>
  <c r="F435" i="2"/>
  <c r="G435" i="2"/>
  <c r="F436" i="2"/>
  <c r="G436" i="2"/>
  <c r="F437" i="2"/>
  <c r="G437" i="2"/>
  <c r="F438" i="2"/>
  <c r="G438" i="2"/>
  <c r="F439" i="2"/>
  <c r="G439" i="2"/>
  <c r="F440" i="2"/>
  <c r="G440" i="2"/>
  <c r="F441" i="2"/>
  <c r="G441" i="2"/>
  <c r="F442" i="2"/>
  <c r="G442" i="2"/>
  <c r="F443" i="2"/>
  <c r="G443" i="2"/>
  <c r="F444" i="2"/>
  <c r="G444" i="2"/>
  <c r="F445" i="2"/>
  <c r="G445" i="2"/>
  <c r="F446" i="2"/>
  <c r="G446" i="2"/>
  <c r="F447" i="2"/>
  <c r="G447" i="2"/>
  <c r="F448" i="2"/>
  <c r="G448" i="2"/>
  <c r="F449" i="2"/>
  <c r="G449" i="2"/>
  <c r="F450" i="2"/>
  <c r="G450" i="2"/>
  <c r="F451" i="2"/>
  <c r="G451" i="2"/>
  <c r="F452" i="2"/>
  <c r="G452" i="2"/>
  <c r="F453" i="2"/>
  <c r="G453" i="2"/>
  <c r="F454" i="2"/>
  <c r="G454" i="2"/>
  <c r="F455" i="2"/>
  <c r="G455" i="2"/>
  <c r="F456" i="2"/>
  <c r="G456" i="2"/>
  <c r="F457" i="2"/>
  <c r="G457" i="2"/>
  <c r="F458" i="2"/>
  <c r="G458" i="2"/>
  <c r="F459" i="2"/>
  <c r="G459" i="2"/>
  <c r="F460" i="2"/>
  <c r="G460" i="2"/>
  <c r="F461" i="2"/>
  <c r="G461" i="2"/>
  <c r="F462" i="2"/>
  <c r="G462" i="2"/>
  <c r="F463" i="2"/>
  <c r="G463" i="2"/>
  <c r="F464" i="2"/>
  <c r="G464" i="2"/>
  <c r="F465" i="2"/>
  <c r="G465" i="2"/>
  <c r="F466" i="2"/>
  <c r="G466" i="2"/>
  <c r="F467" i="2"/>
  <c r="G467" i="2"/>
  <c r="F468" i="2"/>
  <c r="G468" i="2"/>
  <c r="F469" i="2"/>
  <c r="G469" i="2"/>
  <c r="F470" i="2"/>
  <c r="G470" i="2"/>
  <c r="F471" i="2"/>
  <c r="G471" i="2"/>
  <c r="F472" i="2"/>
  <c r="G472" i="2"/>
  <c r="F473" i="2"/>
  <c r="G473" i="2"/>
  <c r="F474" i="2"/>
  <c r="G474" i="2"/>
  <c r="F475" i="2"/>
  <c r="G475" i="2"/>
  <c r="F476" i="2"/>
  <c r="G476" i="2"/>
  <c r="F477" i="2"/>
  <c r="G477" i="2"/>
  <c r="F478" i="2"/>
  <c r="G478" i="2"/>
  <c r="F479" i="2"/>
  <c r="G479" i="2"/>
  <c r="F480" i="2"/>
  <c r="G480" i="2"/>
  <c r="F481" i="2"/>
  <c r="G481" i="2"/>
  <c r="F482" i="2"/>
  <c r="G482" i="2"/>
  <c r="F483" i="2"/>
  <c r="G483" i="2"/>
  <c r="F484" i="2"/>
  <c r="G484" i="2"/>
  <c r="F485" i="2"/>
  <c r="G485" i="2"/>
  <c r="F486" i="2"/>
  <c r="G486" i="2"/>
  <c r="F487" i="2"/>
  <c r="G487" i="2"/>
  <c r="F488" i="2"/>
  <c r="G488" i="2"/>
  <c r="F489" i="2"/>
  <c r="G489" i="2"/>
  <c r="F490" i="2"/>
  <c r="G490" i="2"/>
  <c r="F491" i="2"/>
  <c r="G491" i="2"/>
  <c r="F492" i="2"/>
  <c r="G492" i="2"/>
  <c r="F493" i="2"/>
  <c r="G493" i="2"/>
  <c r="F494" i="2"/>
  <c r="G494" i="2"/>
  <c r="F495" i="2"/>
  <c r="G495" i="2"/>
  <c r="F496" i="2"/>
  <c r="G496" i="2"/>
  <c r="F497" i="2"/>
  <c r="G497" i="2"/>
  <c r="F498" i="2"/>
  <c r="G498" i="2"/>
  <c r="F499" i="2"/>
  <c r="G499" i="2"/>
  <c r="F500" i="2"/>
  <c r="G500" i="2"/>
  <c r="F501" i="2"/>
  <c r="G501" i="2"/>
  <c r="F502" i="2"/>
  <c r="G502" i="2"/>
  <c r="F503" i="2"/>
  <c r="G503" i="2"/>
  <c r="F504" i="2"/>
  <c r="G504" i="2"/>
  <c r="F505" i="2"/>
  <c r="G505" i="2"/>
  <c r="F506" i="2"/>
  <c r="G506" i="2"/>
  <c r="F507" i="2"/>
  <c r="G507" i="2"/>
  <c r="F508" i="2"/>
  <c r="G508" i="2"/>
  <c r="F509" i="2"/>
  <c r="G509" i="2"/>
  <c r="F510" i="2"/>
  <c r="G510" i="2"/>
  <c r="F511" i="2"/>
  <c r="G511" i="2"/>
  <c r="F512" i="2"/>
  <c r="G512" i="2"/>
  <c r="F513" i="2"/>
  <c r="G513" i="2"/>
  <c r="F514" i="2"/>
  <c r="G514" i="2"/>
  <c r="F515" i="2"/>
  <c r="G515" i="2"/>
  <c r="F516" i="2"/>
  <c r="G516" i="2"/>
  <c r="F517" i="2"/>
  <c r="G517" i="2"/>
  <c r="F518" i="2"/>
  <c r="G518" i="2"/>
  <c r="F519" i="2"/>
  <c r="G519" i="2"/>
  <c r="F520" i="2"/>
  <c r="G520" i="2"/>
  <c r="F521" i="2"/>
  <c r="G521" i="2"/>
  <c r="F522" i="2"/>
  <c r="G522" i="2"/>
  <c r="F523" i="2"/>
  <c r="G523" i="2"/>
  <c r="F524" i="2"/>
  <c r="G524" i="2"/>
  <c r="F525" i="2"/>
  <c r="G525" i="2"/>
  <c r="F526" i="2"/>
  <c r="G526" i="2"/>
  <c r="F527" i="2"/>
  <c r="G527" i="2"/>
  <c r="F528" i="2"/>
  <c r="G528" i="2"/>
  <c r="F529" i="2"/>
  <c r="G529" i="2"/>
  <c r="F530" i="2"/>
  <c r="G530" i="2"/>
  <c r="F531" i="2"/>
  <c r="G531" i="2"/>
  <c r="F532" i="2"/>
  <c r="G532" i="2"/>
  <c r="F533" i="2"/>
  <c r="G533" i="2"/>
  <c r="F534" i="2"/>
  <c r="G534" i="2"/>
  <c r="F535" i="2"/>
  <c r="G535" i="2"/>
  <c r="F536" i="2"/>
  <c r="G536" i="2"/>
  <c r="F537" i="2"/>
  <c r="G537" i="2"/>
  <c r="F538" i="2"/>
  <c r="G538" i="2"/>
  <c r="F539" i="2"/>
  <c r="G539" i="2"/>
  <c r="F540" i="2"/>
  <c r="G540" i="2"/>
  <c r="F541" i="2"/>
  <c r="G541" i="2"/>
  <c r="F542" i="2"/>
  <c r="G542" i="2"/>
  <c r="F543" i="2"/>
  <c r="G543" i="2"/>
  <c r="F544" i="2"/>
  <c r="G544" i="2"/>
  <c r="F545" i="2"/>
  <c r="G545" i="2"/>
  <c r="F546" i="2"/>
  <c r="G546" i="2"/>
  <c r="F547" i="2"/>
  <c r="G547" i="2"/>
  <c r="F548" i="2"/>
  <c r="G548" i="2"/>
  <c r="F549" i="2"/>
  <c r="G549" i="2"/>
  <c r="F550" i="2"/>
  <c r="G550" i="2"/>
  <c r="F551" i="2"/>
  <c r="G551" i="2"/>
  <c r="F552" i="2"/>
  <c r="G552" i="2"/>
  <c r="F553" i="2"/>
  <c r="G553" i="2"/>
  <c r="F554" i="2"/>
  <c r="G554" i="2"/>
  <c r="F555" i="2"/>
  <c r="G555" i="2"/>
  <c r="F297" i="2"/>
  <c r="G297" i="2"/>
  <c r="F298" i="2"/>
  <c r="G298" i="2"/>
  <c r="F299" i="2"/>
  <c r="G299" i="2"/>
  <c r="F300" i="2"/>
  <c r="G300" i="2"/>
  <c r="F301" i="2"/>
  <c r="G301" i="2"/>
  <c r="F302" i="2"/>
  <c r="G302" i="2"/>
  <c r="F303" i="2"/>
  <c r="G303" i="2"/>
  <c r="F304" i="2"/>
  <c r="G304" i="2"/>
  <c r="F305" i="2"/>
  <c r="G305" i="2"/>
  <c r="F306" i="2"/>
  <c r="G306" i="2"/>
  <c r="F307" i="2"/>
  <c r="G307" i="2"/>
  <c r="F308" i="2"/>
  <c r="G308" i="2"/>
  <c r="F309" i="2"/>
  <c r="G309" i="2"/>
  <c r="F310" i="2"/>
  <c r="G310" i="2"/>
  <c r="F311" i="2"/>
  <c r="G311" i="2"/>
  <c r="F312" i="2"/>
  <c r="G312" i="2"/>
  <c r="F313" i="2"/>
  <c r="G313" i="2"/>
  <c r="F314" i="2"/>
  <c r="G314" i="2"/>
  <c r="F315" i="2"/>
  <c r="G315" i="2"/>
  <c r="F316" i="2"/>
  <c r="G316" i="2"/>
  <c r="F317" i="2"/>
  <c r="G31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K5" i="2"/>
  <c r="G5" i="2"/>
  <c r="F5" i="2"/>
  <c r="L4" i="2"/>
  <c r="J4" i="2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G4" i="2"/>
  <c r="F4" i="2"/>
  <c r="G3" i="2"/>
  <c r="F3" i="2"/>
  <c r="K18" i="2" l="1"/>
  <c r="K9" i="2"/>
  <c r="K12" i="2"/>
  <c r="K32" i="2"/>
  <c r="K21" i="2"/>
  <c r="K4" i="2"/>
  <c r="M4" i="2" s="1"/>
  <c r="N4" i="2" s="1"/>
  <c r="K28" i="2"/>
  <c r="K15" i="2"/>
  <c r="K25" i="2"/>
  <c r="K6" i="2"/>
  <c r="K22" i="2"/>
  <c r="K30" i="2"/>
  <c r="L299" i="2"/>
  <c r="K24" i="2"/>
  <c r="K27" i="2"/>
  <c r="K14" i="2"/>
  <c r="K17" i="2"/>
  <c r="K7" i="2"/>
  <c r="K20" i="2"/>
  <c r="K23" i="2"/>
  <c r="K29" i="2"/>
  <c r="J34" i="2"/>
  <c r="K33" i="2"/>
  <c r="K8" i="2"/>
  <c r="K11" i="2"/>
  <c r="K10" i="2"/>
  <c r="K13" i="2"/>
  <c r="K26" i="2"/>
  <c r="K31" i="2"/>
  <c r="K16" i="2"/>
  <c r="K19" i="2"/>
  <c r="M5" i="2" l="1"/>
  <c r="L300" i="2"/>
  <c r="N5" i="2"/>
  <c r="M6" i="2"/>
  <c r="J35" i="2"/>
  <c r="K34" i="2"/>
  <c r="L301" i="2" l="1"/>
  <c r="J36" i="2"/>
  <c r="K35" i="2"/>
  <c r="N6" i="2"/>
  <c r="M7" i="2"/>
  <c r="L302" i="2" l="1"/>
  <c r="N7" i="2"/>
  <c r="M8" i="2"/>
  <c r="J37" i="2"/>
  <c r="K36" i="2"/>
  <c r="L303" i="2" l="1"/>
  <c r="N8" i="2"/>
  <c r="M9" i="2"/>
  <c r="J38" i="2"/>
  <c r="K37" i="2"/>
  <c r="L304" i="2" l="1"/>
  <c r="J39" i="2"/>
  <c r="K38" i="2"/>
  <c r="N9" i="2"/>
  <c r="M10" i="2"/>
  <c r="L305" i="2" l="1"/>
  <c r="N10" i="2"/>
  <c r="M11" i="2"/>
  <c r="J40" i="2"/>
  <c r="K39" i="2"/>
  <c r="L306" i="2" l="1"/>
  <c r="J41" i="2"/>
  <c r="K40" i="2"/>
  <c r="N11" i="2"/>
  <c r="M12" i="2"/>
  <c r="L307" i="2" l="1"/>
  <c r="N12" i="2"/>
  <c r="M13" i="2"/>
  <c r="J42" i="2"/>
  <c r="K41" i="2"/>
  <c r="L308" i="2" l="1"/>
  <c r="J43" i="2"/>
  <c r="K42" i="2"/>
  <c r="N13" i="2"/>
  <c r="M14" i="2"/>
  <c r="L309" i="2" l="1"/>
  <c r="N14" i="2"/>
  <c r="M15" i="2"/>
  <c r="J44" i="2"/>
  <c r="K43" i="2"/>
  <c r="L310" i="2" l="1"/>
  <c r="J45" i="2"/>
  <c r="K44" i="2"/>
  <c r="N15" i="2"/>
  <c r="M16" i="2"/>
  <c r="L311" i="2" l="1"/>
  <c r="N16" i="2"/>
  <c r="M17" i="2"/>
  <c r="J46" i="2"/>
  <c r="K45" i="2"/>
  <c r="L312" i="2" l="1"/>
  <c r="J47" i="2"/>
  <c r="K46" i="2"/>
  <c r="N17" i="2"/>
  <c r="M18" i="2"/>
  <c r="L313" i="2" l="1"/>
  <c r="N18" i="2"/>
  <c r="M19" i="2"/>
  <c r="J48" i="2"/>
  <c r="K47" i="2"/>
  <c r="L314" i="2" l="1"/>
  <c r="J49" i="2"/>
  <c r="K48" i="2"/>
  <c r="N19" i="2"/>
  <c r="M20" i="2"/>
  <c r="L315" i="2" l="1"/>
  <c r="N20" i="2"/>
  <c r="M21" i="2"/>
  <c r="J50" i="2"/>
  <c r="K49" i="2"/>
  <c r="L316" i="2" l="1"/>
  <c r="J51" i="2"/>
  <c r="K50" i="2"/>
  <c r="N21" i="2"/>
  <c r="M22" i="2"/>
  <c r="L317" i="2" l="1"/>
  <c r="N22" i="2"/>
  <c r="M23" i="2"/>
  <c r="J52" i="2"/>
  <c r="K51" i="2"/>
  <c r="L318" i="2" l="1"/>
  <c r="J53" i="2"/>
  <c r="K52" i="2"/>
  <c r="N23" i="2"/>
  <c r="M24" i="2"/>
  <c r="L319" i="2" l="1"/>
  <c r="N24" i="2"/>
  <c r="M25" i="2"/>
  <c r="J54" i="2"/>
  <c r="K53" i="2"/>
  <c r="L320" i="2" l="1"/>
  <c r="N25" i="2"/>
  <c r="M26" i="2"/>
  <c r="J55" i="2"/>
  <c r="K54" i="2"/>
  <c r="L321" i="2" l="1"/>
  <c r="J56" i="2"/>
  <c r="K55" i="2"/>
  <c r="N26" i="2"/>
  <c r="M27" i="2"/>
  <c r="L322" i="2" l="1"/>
  <c r="N27" i="2"/>
  <c r="M28" i="2"/>
  <c r="J57" i="2"/>
  <c r="K56" i="2"/>
  <c r="L323" i="2" l="1"/>
  <c r="J58" i="2"/>
  <c r="K57" i="2"/>
  <c r="N28" i="2"/>
  <c r="M29" i="2"/>
  <c r="L324" i="2" l="1"/>
  <c r="N29" i="2"/>
  <c r="M30" i="2"/>
  <c r="J59" i="2"/>
  <c r="K58" i="2"/>
  <c r="L325" i="2" l="1"/>
  <c r="J60" i="2"/>
  <c r="K59" i="2"/>
  <c r="N30" i="2"/>
  <c r="M31" i="2"/>
  <c r="L326" i="2" l="1"/>
  <c r="N31" i="2"/>
  <c r="M32" i="2"/>
  <c r="J61" i="2"/>
  <c r="K60" i="2"/>
  <c r="L327" i="2" l="1"/>
  <c r="J62" i="2"/>
  <c r="K61" i="2"/>
  <c r="N32" i="2"/>
  <c r="M33" i="2"/>
  <c r="L328" i="2" l="1"/>
  <c r="J63" i="2"/>
  <c r="K62" i="2"/>
  <c r="N33" i="2"/>
  <c r="M34" i="2"/>
  <c r="L329" i="2" l="1"/>
  <c r="J64" i="2"/>
  <c r="K63" i="2"/>
  <c r="N34" i="2"/>
  <c r="M35" i="2"/>
  <c r="L330" i="2" l="1"/>
  <c r="J65" i="2"/>
  <c r="K64" i="2"/>
  <c r="N35" i="2"/>
  <c r="M36" i="2"/>
  <c r="L331" i="2" l="1"/>
  <c r="J66" i="2"/>
  <c r="K65" i="2"/>
  <c r="N36" i="2"/>
  <c r="M37" i="2"/>
  <c r="L332" i="2" l="1"/>
  <c r="J67" i="2"/>
  <c r="K66" i="2"/>
  <c r="N37" i="2"/>
  <c r="M38" i="2"/>
  <c r="L333" i="2" l="1"/>
  <c r="J68" i="2"/>
  <c r="K67" i="2"/>
  <c r="N38" i="2"/>
  <c r="M39" i="2"/>
  <c r="L334" i="2" l="1"/>
  <c r="J69" i="2"/>
  <c r="K68" i="2"/>
  <c r="N39" i="2"/>
  <c r="M40" i="2"/>
  <c r="L335" i="2" l="1"/>
  <c r="J70" i="2"/>
  <c r="K69" i="2"/>
  <c r="N40" i="2"/>
  <c r="M41" i="2"/>
  <c r="L336" i="2" l="1"/>
  <c r="N41" i="2"/>
  <c r="M42" i="2"/>
  <c r="J71" i="2"/>
  <c r="K70" i="2"/>
  <c r="L337" i="2" l="1"/>
  <c r="J72" i="2"/>
  <c r="K71" i="2"/>
  <c r="N42" i="2"/>
  <c r="M43" i="2"/>
  <c r="L338" i="2" l="1"/>
  <c r="N43" i="2"/>
  <c r="M44" i="2"/>
  <c r="J73" i="2"/>
  <c r="K72" i="2"/>
  <c r="L339" i="2" l="1"/>
  <c r="K73" i="2"/>
  <c r="J74" i="2"/>
  <c r="N44" i="2"/>
  <c r="M45" i="2"/>
  <c r="L340" i="2" l="1"/>
  <c r="N45" i="2"/>
  <c r="M46" i="2"/>
  <c r="K74" i="2"/>
  <c r="J75" i="2"/>
  <c r="L341" i="2" l="1"/>
  <c r="J76" i="2"/>
  <c r="K75" i="2"/>
  <c r="N46" i="2"/>
  <c r="M47" i="2"/>
  <c r="L342" i="2" l="1"/>
  <c r="N47" i="2"/>
  <c r="M48" i="2"/>
  <c r="J77" i="2"/>
  <c r="K76" i="2"/>
  <c r="L343" i="2" l="1"/>
  <c r="K77" i="2"/>
  <c r="J78" i="2"/>
  <c r="N48" i="2"/>
  <c r="M49" i="2"/>
  <c r="L344" i="2" l="1"/>
  <c r="N49" i="2"/>
  <c r="M50" i="2"/>
  <c r="K78" i="2"/>
  <c r="J79" i="2"/>
  <c r="L345" i="2" l="1"/>
  <c r="J80" i="2"/>
  <c r="K79" i="2"/>
  <c r="N50" i="2"/>
  <c r="M51" i="2"/>
  <c r="L346" i="2" l="1"/>
  <c r="N51" i="2"/>
  <c r="M52" i="2"/>
  <c r="J81" i="2"/>
  <c r="K80" i="2"/>
  <c r="L347" i="2" l="1"/>
  <c r="K81" i="2"/>
  <c r="J82" i="2"/>
  <c r="N52" i="2"/>
  <c r="M53" i="2"/>
  <c r="L348" i="2" l="1"/>
  <c r="N53" i="2"/>
  <c r="M54" i="2"/>
  <c r="K82" i="2"/>
  <c r="J83" i="2"/>
  <c r="L349" i="2" l="1"/>
  <c r="K83" i="2"/>
  <c r="J84" i="2"/>
  <c r="N54" i="2"/>
  <c r="M55" i="2"/>
  <c r="L350" i="2" l="1"/>
  <c r="N55" i="2"/>
  <c r="M56" i="2"/>
  <c r="K84" i="2"/>
  <c r="J85" i="2"/>
  <c r="L351" i="2" l="1"/>
  <c r="J86" i="2"/>
  <c r="K85" i="2"/>
  <c r="N56" i="2"/>
  <c r="M57" i="2"/>
  <c r="L352" i="2" l="1"/>
  <c r="N57" i="2"/>
  <c r="M58" i="2"/>
  <c r="K86" i="2"/>
  <c r="J87" i="2"/>
  <c r="L353" i="2" l="1"/>
  <c r="J88" i="2"/>
  <c r="K87" i="2"/>
  <c r="N58" i="2"/>
  <c r="M59" i="2"/>
  <c r="L354" i="2" l="1"/>
  <c r="N59" i="2"/>
  <c r="M60" i="2"/>
  <c r="K88" i="2"/>
  <c r="J89" i="2"/>
  <c r="L355" i="2" l="1"/>
  <c r="K89" i="2"/>
  <c r="J90" i="2"/>
  <c r="N60" i="2"/>
  <c r="M61" i="2"/>
  <c r="L356" i="2" l="1"/>
  <c r="N61" i="2"/>
  <c r="M62" i="2"/>
  <c r="K90" i="2"/>
  <c r="J91" i="2"/>
  <c r="L357" i="2" l="1"/>
  <c r="N62" i="2"/>
  <c r="M63" i="2"/>
  <c r="K91" i="2"/>
  <c r="J92" i="2"/>
  <c r="L358" i="2" l="1"/>
  <c r="K92" i="2"/>
  <c r="J93" i="2"/>
  <c r="N63" i="2"/>
  <c r="M64" i="2"/>
  <c r="L359" i="2" l="1"/>
  <c r="N64" i="2"/>
  <c r="M65" i="2"/>
  <c r="J94" i="2"/>
  <c r="K93" i="2"/>
  <c r="L360" i="2" l="1"/>
  <c r="N65" i="2"/>
  <c r="M66" i="2"/>
  <c r="K94" i="2"/>
  <c r="J95" i="2"/>
  <c r="L361" i="2" l="1"/>
  <c r="N66" i="2"/>
  <c r="M67" i="2"/>
  <c r="J96" i="2"/>
  <c r="K95" i="2"/>
  <c r="L362" i="2" l="1"/>
  <c r="N67" i="2"/>
  <c r="M68" i="2"/>
  <c r="K96" i="2"/>
  <c r="J97" i="2"/>
  <c r="L363" i="2" l="1"/>
  <c r="N68" i="2"/>
  <c r="M69" i="2"/>
  <c r="K97" i="2"/>
  <c r="J98" i="2"/>
  <c r="L364" i="2" l="1"/>
  <c r="K98" i="2"/>
  <c r="J99" i="2"/>
  <c r="N69" i="2"/>
  <c r="M70" i="2"/>
  <c r="L365" i="2" l="1"/>
  <c r="J100" i="2"/>
  <c r="K99" i="2"/>
  <c r="N70" i="2"/>
  <c r="M71" i="2"/>
  <c r="L366" i="2" l="1"/>
  <c r="N71" i="2"/>
  <c r="M72" i="2"/>
  <c r="K100" i="2"/>
  <c r="J101" i="2"/>
  <c r="L367" i="2" l="1"/>
  <c r="K101" i="2"/>
  <c r="J102" i="2"/>
  <c r="N72" i="2"/>
  <c r="M73" i="2"/>
  <c r="L368" i="2" l="1"/>
  <c r="K102" i="2"/>
  <c r="J103" i="2"/>
  <c r="N73" i="2"/>
  <c r="M74" i="2"/>
  <c r="L369" i="2" l="1"/>
  <c r="J104" i="2"/>
  <c r="K103" i="2"/>
  <c r="M75" i="2"/>
  <c r="N74" i="2"/>
  <c r="L370" i="2" l="1"/>
  <c r="M76" i="2"/>
  <c r="N75" i="2"/>
  <c r="K104" i="2"/>
  <c r="J105" i="2"/>
  <c r="L371" i="2" l="1"/>
  <c r="J106" i="2"/>
  <c r="K105" i="2"/>
  <c r="M77" i="2"/>
  <c r="N76" i="2"/>
  <c r="L372" i="2" l="1"/>
  <c r="N77" i="2"/>
  <c r="M78" i="2"/>
  <c r="K106" i="2"/>
  <c r="J107" i="2"/>
  <c r="L373" i="2" l="1"/>
  <c r="J108" i="2"/>
  <c r="K107" i="2"/>
  <c r="N78" i="2"/>
  <c r="M79" i="2"/>
  <c r="L374" i="2" l="1"/>
  <c r="M80" i="2"/>
  <c r="N79" i="2"/>
  <c r="K108" i="2"/>
  <c r="J109" i="2"/>
  <c r="L375" i="2" l="1"/>
  <c r="J110" i="2"/>
  <c r="K109" i="2"/>
  <c r="M81" i="2"/>
  <c r="N80" i="2"/>
  <c r="L376" i="2" l="1"/>
  <c r="M82" i="2"/>
  <c r="N81" i="2"/>
  <c r="K110" i="2"/>
  <c r="J111" i="2"/>
  <c r="L377" i="2" l="1"/>
  <c r="J112" i="2"/>
  <c r="K111" i="2"/>
  <c r="M83" i="2"/>
  <c r="N82" i="2"/>
  <c r="L378" i="2" l="1"/>
  <c r="M84" i="2"/>
  <c r="N83" i="2"/>
  <c r="K112" i="2"/>
  <c r="J113" i="2"/>
  <c r="L379" i="2" l="1"/>
  <c r="K113" i="2"/>
  <c r="J114" i="2"/>
  <c r="M85" i="2"/>
  <c r="N84" i="2"/>
  <c r="L380" i="2" l="1"/>
  <c r="M86" i="2"/>
  <c r="N85" i="2"/>
  <c r="K114" i="2"/>
  <c r="J115" i="2"/>
  <c r="L381" i="2" l="1"/>
  <c r="J116" i="2"/>
  <c r="K115" i="2"/>
  <c r="M87" i="2"/>
  <c r="N86" i="2"/>
  <c r="L382" i="2" l="1"/>
  <c r="M88" i="2"/>
  <c r="N87" i="2"/>
  <c r="K116" i="2"/>
  <c r="J117" i="2"/>
  <c r="L383" i="2" l="1"/>
  <c r="J118" i="2"/>
  <c r="K117" i="2"/>
  <c r="M89" i="2"/>
  <c r="N88" i="2"/>
  <c r="L384" i="2" l="1"/>
  <c r="M90" i="2"/>
  <c r="N89" i="2"/>
  <c r="K118" i="2"/>
  <c r="J119" i="2"/>
  <c r="L385" i="2" l="1"/>
  <c r="J120" i="2"/>
  <c r="K119" i="2"/>
  <c r="M91" i="2"/>
  <c r="N90" i="2"/>
  <c r="L386" i="2" l="1"/>
  <c r="M92" i="2"/>
  <c r="N91" i="2"/>
  <c r="K120" i="2"/>
  <c r="J121" i="2"/>
  <c r="L387" i="2" l="1"/>
  <c r="J122" i="2"/>
  <c r="K121" i="2"/>
  <c r="M93" i="2"/>
  <c r="N92" i="2"/>
  <c r="L388" i="2" l="1"/>
  <c r="M94" i="2"/>
  <c r="N93" i="2"/>
  <c r="K122" i="2"/>
  <c r="J123" i="2"/>
  <c r="L389" i="2" l="1"/>
  <c r="J124" i="2"/>
  <c r="K123" i="2"/>
  <c r="M95" i="2"/>
  <c r="N94" i="2"/>
  <c r="L390" i="2" l="1"/>
  <c r="M96" i="2"/>
  <c r="N95" i="2"/>
  <c r="K124" i="2"/>
  <c r="J125" i="2"/>
  <c r="L391" i="2" l="1"/>
  <c r="J126" i="2"/>
  <c r="K125" i="2"/>
  <c r="M97" i="2"/>
  <c r="N96" i="2"/>
  <c r="L392" i="2" l="1"/>
  <c r="M98" i="2"/>
  <c r="N97" i="2"/>
  <c r="K126" i="2"/>
  <c r="J127" i="2"/>
  <c r="L393" i="2" l="1"/>
  <c r="J128" i="2"/>
  <c r="K127" i="2"/>
  <c r="M99" i="2"/>
  <c r="N98" i="2"/>
  <c r="L394" i="2" l="1"/>
  <c r="M100" i="2"/>
  <c r="N99" i="2"/>
  <c r="K128" i="2"/>
  <c r="J129" i="2"/>
  <c r="L395" i="2" l="1"/>
  <c r="J130" i="2"/>
  <c r="K129" i="2"/>
  <c r="M101" i="2"/>
  <c r="N100" i="2"/>
  <c r="L396" i="2" l="1"/>
  <c r="M102" i="2"/>
  <c r="N101" i="2"/>
  <c r="K130" i="2"/>
  <c r="J131" i="2"/>
  <c r="L397" i="2" l="1"/>
  <c r="J132" i="2"/>
  <c r="K131" i="2"/>
  <c r="M103" i="2"/>
  <c r="N102" i="2"/>
  <c r="L398" i="2" l="1"/>
  <c r="M104" i="2"/>
  <c r="N103" i="2"/>
  <c r="K132" i="2"/>
  <c r="J133" i="2"/>
  <c r="L399" i="2" l="1"/>
  <c r="J134" i="2"/>
  <c r="K133" i="2"/>
  <c r="M105" i="2"/>
  <c r="N104" i="2"/>
  <c r="L400" i="2" l="1"/>
  <c r="M106" i="2"/>
  <c r="N105" i="2"/>
  <c r="K134" i="2"/>
  <c r="J135" i="2"/>
  <c r="L401" i="2" l="1"/>
  <c r="J136" i="2"/>
  <c r="K135" i="2"/>
  <c r="M107" i="2"/>
  <c r="N106" i="2"/>
  <c r="L402" i="2" l="1"/>
  <c r="M108" i="2"/>
  <c r="N107" i="2"/>
  <c r="K136" i="2"/>
  <c r="J137" i="2"/>
  <c r="L403" i="2" l="1"/>
  <c r="J138" i="2"/>
  <c r="K137" i="2"/>
  <c r="M109" i="2"/>
  <c r="N108" i="2"/>
  <c r="L404" i="2" l="1"/>
  <c r="M110" i="2"/>
  <c r="N109" i="2"/>
  <c r="K138" i="2"/>
  <c r="J139" i="2"/>
  <c r="L405" i="2" l="1"/>
  <c r="J140" i="2"/>
  <c r="K139" i="2"/>
  <c r="M111" i="2"/>
  <c r="N110" i="2"/>
  <c r="L406" i="2" l="1"/>
  <c r="M112" i="2"/>
  <c r="N111" i="2"/>
  <c r="K140" i="2"/>
  <c r="J141" i="2"/>
  <c r="L407" i="2" l="1"/>
  <c r="J142" i="2"/>
  <c r="K141" i="2"/>
  <c r="M113" i="2"/>
  <c r="N112" i="2"/>
  <c r="L408" i="2" l="1"/>
  <c r="M114" i="2"/>
  <c r="N113" i="2"/>
  <c r="K142" i="2"/>
  <c r="J143" i="2"/>
  <c r="L409" i="2" l="1"/>
  <c r="J144" i="2"/>
  <c r="K143" i="2"/>
  <c r="M115" i="2"/>
  <c r="N114" i="2"/>
  <c r="L410" i="2" l="1"/>
  <c r="M116" i="2"/>
  <c r="N115" i="2"/>
  <c r="K144" i="2"/>
  <c r="J145" i="2"/>
  <c r="L411" i="2" l="1"/>
  <c r="J146" i="2"/>
  <c r="K145" i="2"/>
  <c r="M117" i="2"/>
  <c r="N116" i="2"/>
  <c r="L412" i="2" l="1"/>
  <c r="M118" i="2"/>
  <c r="N117" i="2"/>
  <c r="K146" i="2"/>
  <c r="J147" i="2"/>
  <c r="L413" i="2" l="1"/>
  <c r="J148" i="2"/>
  <c r="K147" i="2"/>
  <c r="M119" i="2"/>
  <c r="N118" i="2"/>
  <c r="L414" i="2" l="1"/>
  <c r="M120" i="2"/>
  <c r="N119" i="2"/>
  <c r="K148" i="2"/>
  <c r="J149" i="2"/>
  <c r="L415" i="2" l="1"/>
  <c r="J150" i="2"/>
  <c r="K149" i="2"/>
  <c r="M121" i="2"/>
  <c r="N120" i="2"/>
  <c r="L416" i="2" l="1"/>
  <c r="M122" i="2"/>
  <c r="N121" i="2"/>
  <c r="K150" i="2"/>
  <c r="J151" i="2"/>
  <c r="L417" i="2" l="1"/>
  <c r="J152" i="2"/>
  <c r="K151" i="2"/>
  <c r="M123" i="2"/>
  <c r="N122" i="2"/>
  <c r="L418" i="2" l="1"/>
  <c r="M124" i="2"/>
  <c r="N123" i="2"/>
  <c r="K152" i="2"/>
  <c r="J153" i="2"/>
  <c r="L419" i="2" l="1"/>
  <c r="J154" i="2"/>
  <c r="K153" i="2"/>
  <c r="M125" i="2"/>
  <c r="N124" i="2"/>
  <c r="L420" i="2" l="1"/>
  <c r="M126" i="2"/>
  <c r="N125" i="2"/>
  <c r="K154" i="2"/>
  <c r="J155" i="2"/>
  <c r="L421" i="2" l="1"/>
  <c r="J156" i="2"/>
  <c r="K155" i="2"/>
  <c r="M127" i="2"/>
  <c r="N126" i="2"/>
  <c r="L422" i="2" l="1"/>
  <c r="M128" i="2"/>
  <c r="N127" i="2"/>
  <c r="K156" i="2"/>
  <c r="J157" i="2"/>
  <c r="L423" i="2" l="1"/>
  <c r="J158" i="2"/>
  <c r="K157" i="2"/>
  <c r="M129" i="2"/>
  <c r="N128" i="2"/>
  <c r="L424" i="2" l="1"/>
  <c r="M130" i="2"/>
  <c r="N129" i="2"/>
  <c r="K158" i="2"/>
  <c r="J159" i="2"/>
  <c r="L425" i="2" l="1"/>
  <c r="J160" i="2"/>
  <c r="K159" i="2"/>
  <c r="M131" i="2"/>
  <c r="N130" i="2"/>
  <c r="L426" i="2" l="1"/>
  <c r="M132" i="2"/>
  <c r="N131" i="2"/>
  <c r="K160" i="2"/>
  <c r="J161" i="2"/>
  <c r="L427" i="2" l="1"/>
  <c r="J162" i="2"/>
  <c r="K161" i="2"/>
  <c r="M133" i="2"/>
  <c r="N132" i="2"/>
  <c r="L428" i="2" l="1"/>
  <c r="M134" i="2"/>
  <c r="N133" i="2"/>
  <c r="J163" i="2"/>
  <c r="K162" i="2"/>
  <c r="L429" i="2" l="1"/>
  <c r="J164" i="2"/>
  <c r="K163" i="2"/>
  <c r="M135" i="2"/>
  <c r="N134" i="2"/>
  <c r="L430" i="2" l="1"/>
  <c r="M136" i="2"/>
  <c r="N135" i="2"/>
  <c r="K164" i="2"/>
  <c r="J165" i="2"/>
  <c r="L431" i="2" l="1"/>
  <c r="K165" i="2"/>
  <c r="J166" i="2"/>
  <c r="M137" i="2"/>
  <c r="N136" i="2"/>
  <c r="L432" i="2" l="1"/>
  <c r="M138" i="2"/>
  <c r="N137" i="2"/>
  <c r="J167" i="2"/>
  <c r="K166" i="2"/>
  <c r="L433" i="2" l="1"/>
  <c r="K167" i="2"/>
  <c r="J168" i="2"/>
  <c r="M139" i="2"/>
  <c r="N138" i="2"/>
  <c r="L434" i="2" l="1"/>
  <c r="M140" i="2"/>
  <c r="N139" i="2"/>
  <c r="K168" i="2"/>
  <c r="J169" i="2"/>
  <c r="L435" i="2" l="1"/>
  <c r="K169" i="2"/>
  <c r="J170" i="2"/>
  <c r="M141" i="2"/>
  <c r="N140" i="2"/>
  <c r="L436" i="2" l="1"/>
  <c r="M142" i="2"/>
  <c r="N141" i="2"/>
  <c r="J171" i="2"/>
  <c r="K170" i="2"/>
  <c r="L437" i="2" l="1"/>
  <c r="J172" i="2"/>
  <c r="K171" i="2"/>
  <c r="M143" i="2"/>
  <c r="N142" i="2"/>
  <c r="L438" i="2" l="1"/>
  <c r="K172" i="2"/>
  <c r="J173" i="2"/>
  <c r="M144" i="2"/>
  <c r="N143" i="2"/>
  <c r="L439" i="2" l="1"/>
  <c r="M145" i="2"/>
  <c r="N144" i="2"/>
  <c r="K173" i="2"/>
  <c r="J174" i="2"/>
  <c r="L440" i="2" l="1"/>
  <c r="J175" i="2"/>
  <c r="K174" i="2"/>
  <c r="M146" i="2"/>
  <c r="N145" i="2"/>
  <c r="L441" i="2" l="1"/>
  <c r="M147" i="2"/>
  <c r="N146" i="2"/>
  <c r="K175" i="2"/>
  <c r="J176" i="2"/>
  <c r="L442" i="2" l="1"/>
  <c r="K176" i="2"/>
  <c r="J177" i="2"/>
  <c r="M148" i="2"/>
  <c r="N147" i="2"/>
  <c r="L443" i="2" l="1"/>
  <c r="K177" i="2"/>
  <c r="J178" i="2"/>
  <c r="M149" i="2"/>
  <c r="N148" i="2"/>
  <c r="L444" i="2" l="1"/>
  <c r="J179" i="2"/>
  <c r="K178" i="2"/>
  <c r="M150" i="2"/>
  <c r="N149" i="2"/>
  <c r="L445" i="2" l="1"/>
  <c r="M151" i="2"/>
  <c r="N150" i="2"/>
  <c r="J180" i="2"/>
  <c r="K179" i="2"/>
  <c r="L446" i="2" l="1"/>
  <c r="K180" i="2"/>
  <c r="J181" i="2"/>
  <c r="M152" i="2"/>
  <c r="N151" i="2"/>
  <c r="L447" i="2" l="1"/>
  <c r="M153" i="2"/>
  <c r="N152" i="2"/>
  <c r="K181" i="2"/>
  <c r="J182" i="2"/>
  <c r="L448" i="2" l="1"/>
  <c r="J183" i="2"/>
  <c r="K182" i="2"/>
  <c r="M154" i="2"/>
  <c r="N153" i="2"/>
  <c r="L449" i="2" l="1"/>
  <c r="M155" i="2"/>
  <c r="N154" i="2"/>
  <c r="J184" i="2"/>
  <c r="K183" i="2"/>
  <c r="L450" i="2" l="1"/>
  <c r="K184" i="2"/>
  <c r="J185" i="2"/>
  <c r="M156" i="2"/>
  <c r="N155" i="2"/>
  <c r="L451" i="2" l="1"/>
  <c r="M157" i="2"/>
  <c r="N156" i="2"/>
  <c r="K185" i="2"/>
  <c r="J186" i="2"/>
  <c r="L452" i="2" l="1"/>
  <c r="J187" i="2"/>
  <c r="K186" i="2"/>
  <c r="M158" i="2"/>
  <c r="N157" i="2"/>
  <c r="L453" i="2" l="1"/>
  <c r="M159" i="2"/>
  <c r="N158" i="2"/>
  <c r="J188" i="2"/>
  <c r="K187" i="2"/>
  <c r="L454" i="2" l="1"/>
  <c r="K188" i="2"/>
  <c r="J189" i="2"/>
  <c r="M160" i="2"/>
  <c r="N159" i="2"/>
  <c r="L455" i="2" l="1"/>
  <c r="M161" i="2"/>
  <c r="N160" i="2"/>
  <c r="K189" i="2"/>
  <c r="J190" i="2"/>
  <c r="L456" i="2" l="1"/>
  <c r="J191" i="2"/>
  <c r="K190" i="2"/>
  <c r="M162" i="2"/>
  <c r="N161" i="2"/>
  <c r="L457" i="2" l="1"/>
  <c r="M163" i="2"/>
  <c r="N162" i="2"/>
  <c r="K191" i="2"/>
  <c r="J192" i="2"/>
  <c r="L458" i="2" l="1"/>
  <c r="K192" i="2"/>
  <c r="J193" i="2"/>
  <c r="M164" i="2"/>
  <c r="N163" i="2"/>
  <c r="L459" i="2" l="1"/>
  <c r="M165" i="2"/>
  <c r="N164" i="2"/>
  <c r="J194" i="2"/>
  <c r="K193" i="2"/>
  <c r="L460" i="2" l="1"/>
  <c r="J195" i="2"/>
  <c r="K194" i="2"/>
  <c r="M166" i="2"/>
  <c r="N165" i="2"/>
  <c r="L461" i="2" l="1"/>
  <c r="M167" i="2"/>
  <c r="N166" i="2"/>
  <c r="J196" i="2"/>
  <c r="K195" i="2"/>
  <c r="L462" i="2" l="1"/>
  <c r="K196" i="2"/>
  <c r="J197" i="2"/>
  <c r="M168" i="2"/>
  <c r="N167" i="2"/>
  <c r="L463" i="2" l="1"/>
  <c r="M169" i="2"/>
  <c r="N168" i="2"/>
  <c r="K197" i="2"/>
  <c r="J198" i="2"/>
  <c r="L464" i="2" l="1"/>
  <c r="J199" i="2"/>
  <c r="K198" i="2"/>
  <c r="M170" i="2"/>
  <c r="N169" i="2"/>
  <c r="L465" i="2" l="1"/>
  <c r="M171" i="2"/>
  <c r="N170" i="2"/>
  <c r="K199" i="2"/>
  <c r="J200" i="2"/>
  <c r="L466" i="2" l="1"/>
  <c r="K200" i="2"/>
  <c r="J201" i="2"/>
  <c r="M172" i="2"/>
  <c r="N171" i="2"/>
  <c r="L467" i="2" l="1"/>
  <c r="M173" i="2"/>
  <c r="N172" i="2"/>
  <c r="J202" i="2"/>
  <c r="K201" i="2"/>
  <c r="L468" i="2" l="1"/>
  <c r="J203" i="2"/>
  <c r="K202" i="2"/>
  <c r="M174" i="2"/>
  <c r="N173" i="2"/>
  <c r="L469" i="2" l="1"/>
  <c r="M175" i="2"/>
  <c r="N174" i="2"/>
  <c r="K203" i="2"/>
  <c r="J204" i="2"/>
  <c r="L470" i="2" l="1"/>
  <c r="K204" i="2"/>
  <c r="J205" i="2"/>
  <c r="M176" i="2"/>
  <c r="N175" i="2"/>
  <c r="L471" i="2" l="1"/>
  <c r="M177" i="2"/>
  <c r="N176" i="2"/>
  <c r="K205" i="2"/>
  <c r="J206" i="2"/>
  <c r="L472" i="2" l="1"/>
  <c r="J207" i="2"/>
  <c r="K206" i="2"/>
  <c r="M178" i="2"/>
  <c r="N177" i="2"/>
  <c r="L473" i="2" l="1"/>
  <c r="M179" i="2"/>
  <c r="N178" i="2"/>
  <c r="K207" i="2"/>
  <c r="J208" i="2"/>
  <c r="L474" i="2" l="1"/>
  <c r="J209" i="2"/>
  <c r="K208" i="2"/>
  <c r="M180" i="2"/>
  <c r="N179" i="2"/>
  <c r="L475" i="2" l="1"/>
  <c r="M181" i="2"/>
  <c r="N180" i="2"/>
  <c r="K209" i="2"/>
  <c r="J210" i="2"/>
  <c r="L476" i="2" l="1"/>
  <c r="J211" i="2"/>
  <c r="K210" i="2"/>
  <c r="M182" i="2"/>
  <c r="N181" i="2"/>
  <c r="L477" i="2" l="1"/>
  <c r="M183" i="2"/>
  <c r="N182" i="2"/>
  <c r="K211" i="2"/>
  <c r="J212" i="2"/>
  <c r="L478" i="2" l="1"/>
  <c r="J213" i="2"/>
  <c r="K212" i="2"/>
  <c r="M184" i="2"/>
  <c r="N183" i="2"/>
  <c r="L479" i="2" l="1"/>
  <c r="M185" i="2"/>
  <c r="N184" i="2"/>
  <c r="K213" i="2"/>
  <c r="J214" i="2"/>
  <c r="L480" i="2" l="1"/>
  <c r="J215" i="2"/>
  <c r="K214" i="2"/>
  <c r="M186" i="2"/>
  <c r="N185" i="2"/>
  <c r="L481" i="2" l="1"/>
  <c r="M187" i="2"/>
  <c r="N186" i="2"/>
  <c r="K215" i="2"/>
  <c r="J216" i="2"/>
  <c r="L482" i="2" l="1"/>
  <c r="K216" i="2"/>
  <c r="J217" i="2"/>
  <c r="M188" i="2"/>
  <c r="N187" i="2"/>
  <c r="L483" i="2" l="1"/>
  <c r="K217" i="2"/>
  <c r="J218" i="2"/>
  <c r="M189" i="2"/>
  <c r="N188" i="2"/>
  <c r="L484" i="2" l="1"/>
  <c r="J219" i="2"/>
  <c r="K218" i="2"/>
  <c r="M190" i="2"/>
  <c r="N189" i="2"/>
  <c r="L485" i="2" l="1"/>
  <c r="M191" i="2"/>
  <c r="N190" i="2"/>
  <c r="K219" i="2"/>
  <c r="J220" i="2"/>
  <c r="L486" i="2" l="1"/>
  <c r="K220" i="2"/>
  <c r="J221" i="2"/>
  <c r="M192" i="2"/>
  <c r="N191" i="2"/>
  <c r="L487" i="2" l="1"/>
  <c r="K221" i="2"/>
  <c r="J222" i="2"/>
  <c r="M193" i="2"/>
  <c r="N192" i="2"/>
  <c r="L488" i="2" l="1"/>
  <c r="J223" i="2"/>
  <c r="K222" i="2"/>
  <c r="M194" i="2"/>
  <c r="N193" i="2"/>
  <c r="L489" i="2" l="1"/>
  <c r="M195" i="2"/>
  <c r="N194" i="2"/>
  <c r="K223" i="2"/>
  <c r="J224" i="2"/>
  <c r="L490" i="2" l="1"/>
  <c r="J225" i="2"/>
  <c r="K224" i="2"/>
  <c r="M196" i="2"/>
  <c r="N195" i="2"/>
  <c r="L491" i="2" l="1"/>
  <c r="M197" i="2"/>
  <c r="N196" i="2"/>
  <c r="K225" i="2"/>
  <c r="J226" i="2"/>
  <c r="L492" i="2" l="1"/>
  <c r="J227" i="2"/>
  <c r="K226" i="2"/>
  <c r="M198" i="2"/>
  <c r="N197" i="2"/>
  <c r="L493" i="2" l="1"/>
  <c r="K227" i="2"/>
  <c r="J228" i="2"/>
  <c r="M199" i="2"/>
  <c r="N198" i="2"/>
  <c r="L494" i="2" l="1"/>
  <c r="M200" i="2"/>
  <c r="N199" i="2"/>
  <c r="K228" i="2"/>
  <c r="J229" i="2"/>
  <c r="L495" i="2" l="1"/>
  <c r="K229" i="2"/>
  <c r="J230" i="2"/>
  <c r="M201" i="2"/>
  <c r="N200" i="2"/>
  <c r="L496" i="2" l="1"/>
  <c r="M202" i="2"/>
  <c r="N201" i="2"/>
  <c r="J231" i="2"/>
  <c r="K230" i="2"/>
  <c r="L497" i="2" l="1"/>
  <c r="K231" i="2"/>
  <c r="J232" i="2"/>
  <c r="M203" i="2"/>
  <c r="N202" i="2"/>
  <c r="L498" i="2" l="1"/>
  <c r="M204" i="2"/>
  <c r="N203" i="2"/>
  <c r="J233" i="2"/>
  <c r="K232" i="2"/>
  <c r="L499" i="2" l="1"/>
  <c r="J234" i="2"/>
  <c r="K233" i="2"/>
  <c r="M205" i="2"/>
  <c r="N204" i="2"/>
  <c r="L500" i="2" l="1"/>
  <c r="M206" i="2"/>
  <c r="N205" i="2"/>
  <c r="J235" i="2"/>
  <c r="K234" i="2"/>
  <c r="L501" i="2" l="1"/>
  <c r="J236" i="2"/>
  <c r="K235" i="2"/>
  <c r="M207" i="2"/>
  <c r="N206" i="2"/>
  <c r="L502" i="2" l="1"/>
  <c r="M208" i="2"/>
  <c r="N207" i="2"/>
  <c r="J237" i="2"/>
  <c r="K236" i="2"/>
  <c r="L503" i="2" l="1"/>
  <c r="J238" i="2"/>
  <c r="K237" i="2"/>
  <c r="M209" i="2"/>
  <c r="N208" i="2"/>
  <c r="L504" i="2" l="1"/>
  <c r="M210" i="2"/>
  <c r="N209" i="2"/>
  <c r="J239" i="2"/>
  <c r="K238" i="2"/>
  <c r="L505" i="2" l="1"/>
  <c r="J240" i="2"/>
  <c r="K239" i="2"/>
  <c r="M211" i="2"/>
  <c r="N210" i="2"/>
  <c r="L506" i="2" l="1"/>
  <c r="M212" i="2"/>
  <c r="N211" i="2"/>
  <c r="J241" i="2"/>
  <c r="K240" i="2"/>
  <c r="L507" i="2" l="1"/>
  <c r="J242" i="2"/>
  <c r="K241" i="2"/>
  <c r="M213" i="2"/>
  <c r="N212" i="2"/>
  <c r="L508" i="2" l="1"/>
  <c r="M214" i="2"/>
  <c r="N213" i="2"/>
  <c r="J243" i="2"/>
  <c r="K242" i="2"/>
  <c r="L509" i="2" l="1"/>
  <c r="J244" i="2"/>
  <c r="K243" i="2"/>
  <c r="M215" i="2"/>
  <c r="N214" i="2"/>
  <c r="L510" i="2" l="1"/>
  <c r="M216" i="2"/>
  <c r="N215" i="2"/>
  <c r="J245" i="2"/>
  <c r="K244" i="2"/>
  <c r="L511" i="2" l="1"/>
  <c r="J246" i="2"/>
  <c r="K245" i="2"/>
  <c r="M217" i="2"/>
  <c r="N216" i="2"/>
  <c r="L512" i="2" l="1"/>
  <c r="M218" i="2"/>
  <c r="N217" i="2"/>
  <c r="J247" i="2"/>
  <c r="K246" i="2"/>
  <c r="L513" i="2" l="1"/>
  <c r="J248" i="2"/>
  <c r="K247" i="2"/>
  <c r="M219" i="2"/>
  <c r="N218" i="2"/>
  <c r="L514" i="2" l="1"/>
  <c r="M220" i="2"/>
  <c r="N219" i="2"/>
  <c r="J249" i="2"/>
  <c r="K248" i="2"/>
  <c r="L515" i="2" l="1"/>
  <c r="J250" i="2"/>
  <c r="K249" i="2"/>
  <c r="M221" i="2"/>
  <c r="N220" i="2"/>
  <c r="L516" i="2" l="1"/>
  <c r="M222" i="2"/>
  <c r="N221" i="2"/>
  <c r="J251" i="2"/>
  <c r="K250" i="2"/>
  <c r="L517" i="2" l="1"/>
  <c r="J252" i="2"/>
  <c r="K251" i="2"/>
  <c r="M223" i="2"/>
  <c r="N222" i="2"/>
  <c r="L518" i="2" l="1"/>
  <c r="M224" i="2"/>
  <c r="N223" i="2"/>
  <c r="J253" i="2"/>
  <c r="K252" i="2"/>
  <c r="L519" i="2" l="1"/>
  <c r="J254" i="2"/>
  <c r="K253" i="2"/>
  <c r="M225" i="2"/>
  <c r="N224" i="2"/>
  <c r="L520" i="2" l="1"/>
  <c r="M226" i="2"/>
  <c r="N225" i="2"/>
  <c r="J255" i="2"/>
  <c r="K254" i="2"/>
  <c r="L521" i="2" l="1"/>
  <c r="J256" i="2"/>
  <c r="K255" i="2"/>
  <c r="M227" i="2"/>
  <c r="N226" i="2"/>
  <c r="L522" i="2" l="1"/>
  <c r="M228" i="2"/>
  <c r="N227" i="2"/>
  <c r="J257" i="2"/>
  <c r="K256" i="2"/>
  <c r="L523" i="2" l="1"/>
  <c r="J258" i="2"/>
  <c r="K257" i="2"/>
  <c r="M229" i="2"/>
  <c r="N228" i="2"/>
  <c r="L524" i="2" l="1"/>
  <c r="M230" i="2"/>
  <c r="N229" i="2"/>
  <c r="J259" i="2"/>
  <c r="K258" i="2"/>
  <c r="L525" i="2" l="1"/>
  <c r="J260" i="2"/>
  <c r="K259" i="2"/>
  <c r="M231" i="2"/>
  <c r="N230" i="2"/>
  <c r="L526" i="2" l="1"/>
  <c r="M232" i="2"/>
  <c r="N231" i="2"/>
  <c r="J261" i="2"/>
  <c r="K260" i="2"/>
  <c r="L527" i="2" l="1"/>
  <c r="J262" i="2"/>
  <c r="K261" i="2"/>
  <c r="N232" i="2"/>
  <c r="M233" i="2"/>
  <c r="L528" i="2" l="1"/>
  <c r="N233" i="2"/>
  <c r="M234" i="2"/>
  <c r="J263" i="2"/>
  <c r="K262" i="2"/>
  <c r="L529" i="2" l="1"/>
  <c r="M235" i="2"/>
  <c r="N234" i="2"/>
  <c r="J264" i="2"/>
  <c r="K263" i="2"/>
  <c r="L530" i="2" l="1"/>
  <c r="J265" i="2"/>
  <c r="K264" i="2"/>
  <c r="M236" i="2"/>
  <c r="N235" i="2"/>
  <c r="L531" i="2" l="1"/>
  <c r="N236" i="2"/>
  <c r="M237" i="2"/>
  <c r="J266" i="2"/>
  <c r="K265" i="2"/>
  <c r="L532" i="2" l="1"/>
  <c r="N237" i="2"/>
  <c r="M238" i="2"/>
  <c r="J267" i="2"/>
  <c r="K266" i="2"/>
  <c r="L533" i="2" l="1"/>
  <c r="M239" i="2"/>
  <c r="N238" i="2"/>
  <c r="J268" i="2"/>
  <c r="K267" i="2"/>
  <c r="L534" i="2" l="1"/>
  <c r="J269" i="2"/>
  <c r="K268" i="2"/>
  <c r="M240" i="2"/>
  <c r="N239" i="2"/>
  <c r="L535" i="2" l="1"/>
  <c r="M241" i="2"/>
  <c r="N240" i="2"/>
  <c r="J270" i="2"/>
  <c r="K269" i="2"/>
  <c r="L536" i="2" l="1"/>
  <c r="J271" i="2"/>
  <c r="K270" i="2"/>
  <c r="N241" i="2"/>
  <c r="M242" i="2"/>
  <c r="L537" i="2" l="1"/>
  <c r="M243" i="2"/>
  <c r="N242" i="2"/>
  <c r="J272" i="2"/>
  <c r="K271" i="2"/>
  <c r="L538" i="2" l="1"/>
  <c r="J273" i="2"/>
  <c r="K272" i="2"/>
  <c r="M244" i="2"/>
  <c r="N243" i="2"/>
  <c r="L539" i="2" l="1"/>
  <c r="M245" i="2"/>
  <c r="N244" i="2"/>
  <c r="J274" i="2"/>
  <c r="K273" i="2"/>
  <c r="L540" i="2" l="1"/>
  <c r="J275" i="2"/>
  <c r="K274" i="2"/>
  <c r="N245" i="2"/>
  <c r="M246" i="2"/>
  <c r="L541" i="2" l="1"/>
  <c r="N246" i="2"/>
  <c r="M247" i="2"/>
  <c r="J276" i="2"/>
  <c r="K275" i="2"/>
  <c r="L542" i="2" l="1"/>
  <c r="M248" i="2"/>
  <c r="N247" i="2"/>
  <c r="J277" i="2"/>
  <c r="K276" i="2"/>
  <c r="L543" i="2" l="1"/>
  <c r="J278" i="2"/>
  <c r="K277" i="2"/>
  <c r="N248" i="2"/>
  <c r="M249" i="2"/>
  <c r="L544" i="2" l="1"/>
  <c r="N249" i="2"/>
  <c r="M250" i="2"/>
  <c r="J279" i="2"/>
  <c r="K278" i="2"/>
  <c r="L545" i="2" l="1"/>
  <c r="N250" i="2"/>
  <c r="M251" i="2"/>
  <c r="J280" i="2"/>
  <c r="K279" i="2"/>
  <c r="L546" i="2" l="1"/>
  <c r="M252" i="2"/>
  <c r="N251" i="2"/>
  <c r="J281" i="2"/>
  <c r="K280" i="2"/>
  <c r="L547" i="2" l="1"/>
  <c r="J282" i="2"/>
  <c r="K281" i="2"/>
  <c r="M253" i="2"/>
  <c r="N252" i="2"/>
  <c r="L548" i="2" l="1"/>
  <c r="N253" i="2"/>
  <c r="M254" i="2"/>
  <c r="J283" i="2"/>
  <c r="K282" i="2"/>
  <c r="L549" i="2" l="1"/>
  <c r="N254" i="2"/>
  <c r="M255" i="2"/>
  <c r="J284" i="2"/>
  <c r="K283" i="2"/>
  <c r="L550" i="2" l="1"/>
  <c r="M256" i="2"/>
  <c r="N255" i="2"/>
  <c r="J285" i="2"/>
  <c r="K284" i="2"/>
  <c r="L551" i="2" l="1"/>
  <c r="J286" i="2"/>
  <c r="K285" i="2"/>
  <c r="M257" i="2"/>
  <c r="N256" i="2"/>
  <c r="L552" i="2" l="1"/>
  <c r="N257" i="2"/>
  <c r="M258" i="2"/>
  <c r="J287" i="2"/>
  <c r="K286" i="2"/>
  <c r="L553" i="2" l="1"/>
  <c r="J288" i="2"/>
  <c r="K287" i="2"/>
  <c r="N258" i="2"/>
  <c r="M259" i="2"/>
  <c r="L554" i="2" l="1"/>
  <c r="M260" i="2"/>
  <c r="N259" i="2"/>
  <c r="J289" i="2"/>
  <c r="K288" i="2"/>
  <c r="L555" i="2" l="1"/>
  <c r="J290" i="2"/>
  <c r="K289" i="2"/>
  <c r="N260" i="2"/>
  <c r="M261" i="2"/>
  <c r="N261" i="2" l="1"/>
  <c r="M262" i="2"/>
  <c r="J291" i="2"/>
  <c r="K290" i="2"/>
  <c r="J292" i="2" l="1"/>
  <c r="K291" i="2"/>
  <c r="N262" i="2"/>
  <c r="M263" i="2"/>
  <c r="M264" i="2" l="1"/>
  <c r="N263" i="2"/>
  <c r="J293" i="2"/>
  <c r="K292" i="2"/>
  <c r="J294" i="2" l="1"/>
  <c r="K293" i="2"/>
  <c r="N264" i="2"/>
  <c r="M265" i="2"/>
  <c r="N265" i="2" l="1"/>
  <c r="M266" i="2"/>
  <c r="J295" i="2"/>
  <c r="K294" i="2"/>
  <c r="M267" i="2" l="1"/>
  <c r="N266" i="2"/>
  <c r="J296" i="2"/>
  <c r="J297" i="2" s="1"/>
  <c r="K295" i="2"/>
  <c r="J298" i="2" l="1"/>
  <c r="K297" i="2"/>
  <c r="K296" i="2"/>
  <c r="M268" i="2"/>
  <c r="N267" i="2"/>
  <c r="K298" i="2" l="1"/>
  <c r="J299" i="2"/>
  <c r="N268" i="2"/>
  <c r="M269" i="2"/>
  <c r="J300" i="2" l="1"/>
  <c r="K299" i="2"/>
  <c r="N269" i="2"/>
  <c r="M270" i="2"/>
  <c r="J301" i="2" l="1"/>
  <c r="K300" i="2"/>
  <c r="M271" i="2"/>
  <c r="N270" i="2"/>
  <c r="J302" i="2" l="1"/>
  <c r="K301" i="2"/>
  <c r="M272" i="2"/>
  <c r="N271" i="2"/>
  <c r="K302" i="2" l="1"/>
  <c r="J303" i="2"/>
  <c r="N272" i="2"/>
  <c r="M273" i="2"/>
  <c r="K303" i="2" l="1"/>
  <c r="J304" i="2"/>
  <c r="N273" i="2"/>
  <c r="M274" i="2"/>
  <c r="K304" i="2" l="1"/>
  <c r="J305" i="2"/>
  <c r="M275" i="2"/>
  <c r="N274" i="2"/>
  <c r="K305" i="2" l="1"/>
  <c r="J306" i="2"/>
  <c r="M276" i="2"/>
  <c r="N275" i="2"/>
  <c r="K306" i="2" l="1"/>
  <c r="J307" i="2"/>
  <c r="N276" i="2"/>
  <c r="M277" i="2"/>
  <c r="K307" i="2" l="1"/>
  <c r="J308" i="2"/>
  <c r="N277" i="2"/>
  <c r="M278" i="2"/>
  <c r="J309" i="2" l="1"/>
  <c r="K308" i="2"/>
  <c r="N278" i="2"/>
  <c r="M279" i="2"/>
  <c r="J310" i="2" l="1"/>
  <c r="K309" i="2"/>
  <c r="M280" i="2"/>
  <c r="N279" i="2"/>
  <c r="J311" i="2" l="1"/>
  <c r="K310" i="2"/>
  <c r="N280" i="2"/>
  <c r="M281" i="2"/>
  <c r="J312" i="2" l="1"/>
  <c r="K311" i="2"/>
  <c r="N281" i="2"/>
  <c r="M282" i="2"/>
  <c r="K312" i="2" l="1"/>
  <c r="J313" i="2"/>
  <c r="N282" i="2"/>
  <c r="M283" i="2"/>
  <c r="J314" i="2" l="1"/>
  <c r="K313" i="2"/>
  <c r="M284" i="2"/>
  <c r="N283" i="2"/>
  <c r="J315" i="2" l="1"/>
  <c r="K314" i="2"/>
  <c r="M285" i="2"/>
  <c r="N284" i="2"/>
  <c r="J316" i="2" l="1"/>
  <c r="K315" i="2"/>
  <c r="N285" i="2"/>
  <c r="M286" i="2"/>
  <c r="J317" i="2" l="1"/>
  <c r="K316" i="2"/>
  <c r="M287" i="2"/>
  <c r="N286" i="2"/>
  <c r="K317" i="2" l="1"/>
  <c r="J318" i="2"/>
  <c r="M288" i="2"/>
  <c r="N287" i="2"/>
  <c r="J319" i="2" l="1"/>
  <c r="K318" i="2"/>
  <c r="M289" i="2"/>
  <c r="N288" i="2"/>
  <c r="J320" i="2" l="1"/>
  <c r="K319" i="2"/>
  <c r="N289" i="2"/>
  <c r="M290" i="2"/>
  <c r="K320" i="2" l="1"/>
  <c r="J321" i="2"/>
  <c r="M291" i="2"/>
  <c r="N290" i="2"/>
  <c r="K321" i="2" l="1"/>
  <c r="J322" i="2"/>
  <c r="M292" i="2"/>
  <c r="N291" i="2"/>
  <c r="K322" i="2" l="1"/>
  <c r="J323" i="2"/>
  <c r="M293" i="2"/>
  <c r="N292" i="2"/>
  <c r="J324" i="2" l="1"/>
  <c r="K323" i="2"/>
  <c r="N293" i="2"/>
  <c r="M294" i="2"/>
  <c r="K324" i="2" l="1"/>
  <c r="J325" i="2"/>
  <c r="N294" i="2"/>
  <c r="M295" i="2"/>
  <c r="J326" i="2" l="1"/>
  <c r="K325" i="2"/>
  <c r="M296" i="2"/>
  <c r="M297" i="2" s="1"/>
  <c r="N295" i="2"/>
  <c r="M298" i="2" l="1"/>
  <c r="N297" i="2"/>
  <c r="J327" i="2"/>
  <c r="K326" i="2"/>
  <c r="N296" i="2"/>
  <c r="J328" i="2" l="1"/>
  <c r="K327" i="2"/>
  <c r="M299" i="2"/>
  <c r="N298" i="2"/>
  <c r="M300" i="2" l="1"/>
  <c r="N299" i="2"/>
  <c r="J329" i="2"/>
  <c r="K328" i="2"/>
  <c r="J330" i="2" l="1"/>
  <c r="K329" i="2"/>
  <c r="M301" i="2"/>
  <c r="N300" i="2"/>
  <c r="M302" i="2" l="1"/>
  <c r="N301" i="2"/>
  <c r="J331" i="2"/>
  <c r="K330" i="2"/>
  <c r="J332" i="2" l="1"/>
  <c r="K331" i="2"/>
  <c r="M303" i="2"/>
  <c r="N302" i="2"/>
  <c r="M304" i="2" l="1"/>
  <c r="N303" i="2"/>
  <c r="K332" i="2"/>
  <c r="J333" i="2"/>
  <c r="J334" i="2" l="1"/>
  <c r="K333" i="2"/>
  <c r="M305" i="2"/>
  <c r="N304" i="2"/>
  <c r="M306" i="2" l="1"/>
  <c r="N305" i="2"/>
  <c r="K334" i="2"/>
  <c r="J335" i="2"/>
  <c r="K335" i="2" l="1"/>
  <c r="J336" i="2"/>
  <c r="M307" i="2"/>
  <c r="N306" i="2"/>
  <c r="M308" i="2" l="1"/>
  <c r="N307" i="2"/>
  <c r="J337" i="2"/>
  <c r="K336" i="2"/>
  <c r="K337" i="2" l="1"/>
  <c r="J338" i="2"/>
  <c r="M309" i="2"/>
  <c r="N308" i="2"/>
  <c r="M310" i="2" l="1"/>
  <c r="N309" i="2"/>
  <c r="K338" i="2"/>
  <c r="J339" i="2"/>
  <c r="J340" i="2" l="1"/>
  <c r="K339" i="2"/>
  <c r="M311" i="2"/>
  <c r="N310" i="2"/>
  <c r="M312" i="2" l="1"/>
  <c r="N311" i="2"/>
  <c r="K340" i="2"/>
  <c r="J341" i="2"/>
  <c r="K341" i="2" l="1"/>
  <c r="J342" i="2"/>
  <c r="M313" i="2"/>
  <c r="N312" i="2"/>
  <c r="M314" i="2" l="1"/>
  <c r="N313" i="2"/>
  <c r="J343" i="2"/>
  <c r="K342" i="2"/>
  <c r="K343" i="2" l="1"/>
  <c r="J344" i="2"/>
  <c r="M315" i="2"/>
  <c r="N314" i="2"/>
  <c r="M316" i="2" l="1"/>
  <c r="N315" i="2"/>
  <c r="K344" i="2"/>
  <c r="J345" i="2"/>
  <c r="K345" i="2" l="1"/>
  <c r="J346" i="2"/>
  <c r="M317" i="2"/>
  <c r="N316" i="2"/>
  <c r="M318" i="2" l="1"/>
  <c r="N317" i="2"/>
  <c r="K346" i="2"/>
  <c r="J347" i="2"/>
  <c r="K347" i="2" l="1"/>
  <c r="J348" i="2"/>
  <c r="M319" i="2"/>
  <c r="N318" i="2"/>
  <c r="M320" i="2" l="1"/>
  <c r="N319" i="2"/>
  <c r="J349" i="2"/>
  <c r="K348" i="2"/>
  <c r="K349" i="2" l="1"/>
  <c r="J350" i="2"/>
  <c r="M321" i="2"/>
  <c r="N320" i="2"/>
  <c r="M322" i="2" l="1"/>
  <c r="N321" i="2"/>
  <c r="K350" i="2"/>
  <c r="J351" i="2"/>
  <c r="J352" i="2" l="1"/>
  <c r="K351" i="2"/>
  <c r="M323" i="2"/>
  <c r="N322" i="2"/>
  <c r="M324" i="2" l="1"/>
  <c r="N323" i="2"/>
  <c r="J353" i="2"/>
  <c r="K352" i="2"/>
  <c r="K353" i="2" l="1"/>
  <c r="J354" i="2"/>
  <c r="M325" i="2"/>
  <c r="N324" i="2"/>
  <c r="M326" i="2" l="1"/>
  <c r="N325" i="2"/>
  <c r="J355" i="2"/>
  <c r="K354" i="2"/>
  <c r="J356" i="2" l="1"/>
  <c r="K355" i="2"/>
  <c r="M327" i="2"/>
  <c r="N326" i="2"/>
  <c r="M328" i="2" l="1"/>
  <c r="N327" i="2"/>
  <c r="J357" i="2"/>
  <c r="K356" i="2"/>
  <c r="J358" i="2" l="1"/>
  <c r="K357" i="2"/>
  <c r="M329" i="2"/>
  <c r="N328" i="2"/>
  <c r="M330" i="2" l="1"/>
  <c r="N329" i="2"/>
  <c r="K358" i="2"/>
  <c r="J359" i="2"/>
  <c r="J360" i="2" l="1"/>
  <c r="K359" i="2"/>
  <c r="M331" i="2"/>
  <c r="N330" i="2"/>
  <c r="M332" i="2" l="1"/>
  <c r="N331" i="2"/>
  <c r="K360" i="2"/>
  <c r="J361" i="2"/>
  <c r="K361" i="2" l="1"/>
  <c r="J362" i="2"/>
  <c r="M333" i="2"/>
  <c r="N332" i="2"/>
  <c r="M334" i="2" l="1"/>
  <c r="N333" i="2"/>
  <c r="J363" i="2"/>
  <c r="K362" i="2"/>
  <c r="J364" i="2" l="1"/>
  <c r="K363" i="2"/>
  <c r="M335" i="2"/>
  <c r="N334" i="2"/>
  <c r="M336" i="2" l="1"/>
  <c r="N335" i="2"/>
  <c r="K364" i="2"/>
  <c r="J365" i="2"/>
  <c r="K365" i="2" l="1"/>
  <c r="J366" i="2"/>
  <c r="M337" i="2"/>
  <c r="N336" i="2"/>
  <c r="M338" i="2" l="1"/>
  <c r="N337" i="2"/>
  <c r="J367" i="2"/>
  <c r="K366" i="2"/>
  <c r="J368" i="2" l="1"/>
  <c r="K367" i="2"/>
  <c r="M339" i="2"/>
  <c r="N338" i="2"/>
  <c r="M340" i="2" l="1"/>
  <c r="N339" i="2"/>
  <c r="K368" i="2"/>
  <c r="J369" i="2"/>
  <c r="K369" i="2" l="1"/>
  <c r="J370" i="2"/>
  <c r="M341" i="2"/>
  <c r="N340" i="2"/>
  <c r="M342" i="2" l="1"/>
  <c r="N341" i="2"/>
  <c r="J371" i="2"/>
  <c r="K370" i="2"/>
  <c r="J372" i="2" l="1"/>
  <c r="K371" i="2"/>
  <c r="M343" i="2"/>
  <c r="N342" i="2"/>
  <c r="M344" i="2" l="1"/>
  <c r="N343" i="2"/>
  <c r="K372" i="2"/>
  <c r="J373" i="2"/>
  <c r="J374" i="2" l="1"/>
  <c r="K373" i="2"/>
  <c r="M345" i="2"/>
  <c r="N344" i="2"/>
  <c r="M346" i="2" l="1"/>
  <c r="N345" i="2"/>
  <c r="J375" i="2"/>
  <c r="K374" i="2"/>
  <c r="J376" i="2" l="1"/>
  <c r="K375" i="2"/>
  <c r="M347" i="2"/>
  <c r="N346" i="2"/>
  <c r="M348" i="2" l="1"/>
  <c r="N347" i="2"/>
  <c r="K376" i="2"/>
  <c r="J377" i="2"/>
  <c r="J378" i="2" l="1"/>
  <c r="K377" i="2"/>
  <c r="M349" i="2"/>
  <c r="N348" i="2"/>
  <c r="M350" i="2" l="1"/>
  <c r="N349" i="2"/>
  <c r="K378" i="2"/>
  <c r="J379" i="2"/>
  <c r="K379" i="2" l="1"/>
  <c r="J380" i="2"/>
  <c r="M351" i="2"/>
  <c r="N350" i="2"/>
  <c r="M352" i="2" l="1"/>
  <c r="N351" i="2"/>
  <c r="K380" i="2"/>
  <c r="J381" i="2"/>
  <c r="J382" i="2" l="1"/>
  <c r="K381" i="2"/>
  <c r="M353" i="2"/>
  <c r="N352" i="2"/>
  <c r="M354" i="2" l="1"/>
  <c r="N353" i="2"/>
  <c r="K382" i="2"/>
  <c r="J383" i="2"/>
  <c r="K383" i="2" l="1"/>
  <c r="J384" i="2"/>
  <c r="M355" i="2"/>
  <c r="N354" i="2"/>
  <c r="M356" i="2" l="1"/>
  <c r="N355" i="2"/>
  <c r="K384" i="2"/>
  <c r="J385" i="2"/>
  <c r="J386" i="2" l="1"/>
  <c r="K385" i="2"/>
  <c r="M357" i="2"/>
  <c r="N356" i="2"/>
  <c r="M358" i="2" l="1"/>
  <c r="N357" i="2"/>
  <c r="K386" i="2"/>
  <c r="J387" i="2"/>
  <c r="J388" i="2" l="1"/>
  <c r="K387" i="2"/>
  <c r="M359" i="2"/>
  <c r="N358" i="2"/>
  <c r="M360" i="2" l="1"/>
  <c r="N359" i="2"/>
  <c r="J389" i="2"/>
  <c r="K388" i="2"/>
  <c r="K389" i="2" l="1"/>
  <c r="J390" i="2"/>
  <c r="M361" i="2"/>
  <c r="N360" i="2"/>
  <c r="M362" i="2" l="1"/>
  <c r="N361" i="2"/>
  <c r="K390" i="2"/>
  <c r="J391" i="2"/>
  <c r="M363" i="2" l="1"/>
  <c r="N362" i="2"/>
  <c r="J392" i="2"/>
  <c r="K391" i="2"/>
  <c r="K392" i="2" l="1"/>
  <c r="J393" i="2"/>
  <c r="M364" i="2"/>
  <c r="N363" i="2"/>
  <c r="M365" i="2" l="1"/>
  <c r="N364" i="2"/>
  <c r="J394" i="2"/>
  <c r="K393" i="2"/>
  <c r="K394" i="2" l="1"/>
  <c r="J395" i="2"/>
  <c r="M366" i="2"/>
  <c r="N365" i="2"/>
  <c r="M367" i="2" l="1"/>
  <c r="N366" i="2"/>
  <c r="J396" i="2"/>
  <c r="K395" i="2"/>
  <c r="K396" i="2" l="1"/>
  <c r="J397" i="2"/>
  <c r="M368" i="2"/>
  <c r="N367" i="2"/>
  <c r="K397" i="2" l="1"/>
  <c r="J398" i="2"/>
  <c r="M369" i="2"/>
  <c r="N368" i="2"/>
  <c r="M370" i="2" l="1"/>
  <c r="N369" i="2"/>
  <c r="J399" i="2"/>
  <c r="K398" i="2"/>
  <c r="K399" i="2" l="1"/>
  <c r="J400" i="2"/>
  <c r="M371" i="2"/>
  <c r="N370" i="2"/>
  <c r="M372" i="2" l="1"/>
  <c r="N371" i="2"/>
  <c r="K400" i="2"/>
  <c r="J401" i="2"/>
  <c r="J402" i="2" l="1"/>
  <c r="K401" i="2"/>
  <c r="M373" i="2"/>
  <c r="N372" i="2"/>
  <c r="M374" i="2" l="1"/>
  <c r="N373" i="2"/>
  <c r="K402" i="2"/>
  <c r="J403" i="2"/>
  <c r="K403" i="2" l="1"/>
  <c r="J404" i="2"/>
  <c r="M375" i="2"/>
  <c r="N374" i="2"/>
  <c r="M376" i="2" l="1"/>
  <c r="N375" i="2"/>
  <c r="J405" i="2"/>
  <c r="K404" i="2"/>
  <c r="J406" i="2" l="1"/>
  <c r="K405" i="2"/>
  <c r="M377" i="2"/>
  <c r="N376" i="2"/>
  <c r="M378" i="2" l="1"/>
  <c r="N377" i="2"/>
  <c r="J407" i="2"/>
  <c r="K406" i="2"/>
  <c r="J408" i="2" l="1"/>
  <c r="K407" i="2"/>
  <c r="M379" i="2"/>
  <c r="N378" i="2"/>
  <c r="M380" i="2" l="1"/>
  <c r="N379" i="2"/>
  <c r="K408" i="2"/>
  <c r="J409" i="2"/>
  <c r="J410" i="2" l="1"/>
  <c r="K409" i="2"/>
  <c r="M381" i="2"/>
  <c r="N380" i="2"/>
  <c r="M382" i="2" l="1"/>
  <c r="N381" i="2"/>
  <c r="J411" i="2"/>
  <c r="K410" i="2"/>
  <c r="J412" i="2" l="1"/>
  <c r="K411" i="2"/>
  <c r="M383" i="2"/>
  <c r="N382" i="2"/>
  <c r="M384" i="2" l="1"/>
  <c r="N383" i="2"/>
  <c r="J413" i="2"/>
  <c r="K412" i="2"/>
  <c r="K413" i="2" l="1"/>
  <c r="J414" i="2"/>
  <c r="M385" i="2"/>
  <c r="N384" i="2"/>
  <c r="J415" i="2" l="1"/>
  <c r="K414" i="2"/>
  <c r="M386" i="2"/>
  <c r="N385" i="2"/>
  <c r="M387" i="2" l="1"/>
  <c r="N386" i="2"/>
  <c r="K415" i="2"/>
  <c r="J416" i="2"/>
  <c r="J417" i="2" l="1"/>
  <c r="K416" i="2"/>
  <c r="M388" i="2"/>
  <c r="N387" i="2"/>
  <c r="M389" i="2" l="1"/>
  <c r="N388" i="2"/>
  <c r="K417" i="2"/>
  <c r="J418" i="2"/>
  <c r="J419" i="2" l="1"/>
  <c r="K418" i="2"/>
  <c r="M390" i="2"/>
  <c r="N389" i="2"/>
  <c r="M391" i="2" l="1"/>
  <c r="N390" i="2"/>
  <c r="K419" i="2"/>
  <c r="J420" i="2"/>
  <c r="J421" i="2" l="1"/>
  <c r="K420" i="2"/>
  <c r="M392" i="2"/>
  <c r="N391" i="2"/>
  <c r="M393" i="2" l="1"/>
  <c r="N392" i="2"/>
  <c r="J422" i="2"/>
  <c r="K421" i="2"/>
  <c r="J423" i="2" l="1"/>
  <c r="K422" i="2"/>
  <c r="M394" i="2"/>
  <c r="N393" i="2"/>
  <c r="M395" i="2" l="1"/>
  <c r="N394" i="2"/>
  <c r="K423" i="2"/>
  <c r="J424" i="2"/>
  <c r="K424" i="2" l="1"/>
  <c r="J425" i="2"/>
  <c r="M396" i="2"/>
  <c r="N395" i="2"/>
  <c r="M397" i="2" l="1"/>
  <c r="N396" i="2"/>
  <c r="J426" i="2"/>
  <c r="K425" i="2"/>
  <c r="J427" i="2" l="1"/>
  <c r="K426" i="2"/>
  <c r="M398" i="2"/>
  <c r="N397" i="2"/>
  <c r="M399" i="2" l="1"/>
  <c r="N398" i="2"/>
  <c r="J428" i="2"/>
  <c r="K427" i="2"/>
  <c r="K428" i="2" l="1"/>
  <c r="J429" i="2"/>
  <c r="M400" i="2"/>
  <c r="N399" i="2"/>
  <c r="M401" i="2" l="1"/>
  <c r="N400" i="2"/>
  <c r="J430" i="2"/>
  <c r="K429" i="2"/>
  <c r="K430" i="2" l="1"/>
  <c r="J431" i="2"/>
  <c r="M402" i="2"/>
  <c r="N401" i="2"/>
  <c r="M403" i="2" l="1"/>
  <c r="N402" i="2"/>
  <c r="J432" i="2"/>
  <c r="K431" i="2"/>
  <c r="K432" i="2" l="1"/>
  <c r="J433" i="2"/>
  <c r="M404" i="2"/>
  <c r="N403" i="2"/>
  <c r="M405" i="2" l="1"/>
  <c r="N404" i="2"/>
  <c r="J434" i="2"/>
  <c r="K433" i="2"/>
  <c r="K434" i="2" l="1"/>
  <c r="J435" i="2"/>
  <c r="M406" i="2"/>
  <c r="N405" i="2"/>
  <c r="M407" i="2" l="1"/>
  <c r="N406" i="2"/>
  <c r="J436" i="2"/>
  <c r="K435" i="2"/>
  <c r="K436" i="2" l="1"/>
  <c r="J437" i="2"/>
  <c r="M408" i="2"/>
  <c r="N407" i="2"/>
  <c r="M409" i="2" l="1"/>
  <c r="N408" i="2"/>
  <c r="K437" i="2"/>
  <c r="J438" i="2"/>
  <c r="K438" i="2" l="1"/>
  <c r="J439" i="2"/>
  <c r="M410" i="2"/>
  <c r="N409" i="2"/>
  <c r="M411" i="2" l="1"/>
  <c r="N410" i="2"/>
  <c r="J440" i="2"/>
  <c r="K439" i="2"/>
  <c r="K440" i="2" l="1"/>
  <c r="J441" i="2"/>
  <c r="M412" i="2"/>
  <c r="N411" i="2"/>
  <c r="M413" i="2" l="1"/>
  <c r="N412" i="2"/>
  <c r="J442" i="2"/>
  <c r="K441" i="2"/>
  <c r="K442" i="2" l="1"/>
  <c r="J443" i="2"/>
  <c r="M414" i="2"/>
  <c r="N413" i="2"/>
  <c r="M415" i="2" l="1"/>
  <c r="N414" i="2"/>
  <c r="J444" i="2"/>
  <c r="K443" i="2"/>
  <c r="K444" i="2" l="1"/>
  <c r="J445" i="2"/>
  <c r="M416" i="2"/>
  <c r="N415" i="2"/>
  <c r="M417" i="2" l="1"/>
  <c r="N416" i="2"/>
  <c r="K445" i="2"/>
  <c r="J446" i="2"/>
  <c r="K446" i="2" l="1"/>
  <c r="J447" i="2"/>
  <c r="M418" i="2"/>
  <c r="N417" i="2"/>
  <c r="M419" i="2" l="1"/>
  <c r="N418" i="2"/>
  <c r="J448" i="2"/>
  <c r="K447" i="2"/>
  <c r="K448" i="2" l="1"/>
  <c r="J449" i="2"/>
  <c r="M420" i="2"/>
  <c r="N419" i="2"/>
  <c r="M421" i="2" l="1"/>
  <c r="N420" i="2"/>
  <c r="J450" i="2"/>
  <c r="K449" i="2"/>
  <c r="K450" i="2" l="1"/>
  <c r="J451" i="2"/>
  <c r="M422" i="2"/>
  <c r="N421" i="2"/>
  <c r="M423" i="2" l="1"/>
  <c r="N422" i="2"/>
  <c r="J452" i="2"/>
  <c r="K451" i="2"/>
  <c r="K452" i="2" l="1"/>
  <c r="J453" i="2"/>
  <c r="M424" i="2"/>
  <c r="N423" i="2"/>
  <c r="M425" i="2" l="1"/>
  <c r="N424" i="2"/>
  <c r="J454" i="2"/>
  <c r="K453" i="2"/>
  <c r="K454" i="2" l="1"/>
  <c r="J455" i="2"/>
  <c r="M426" i="2"/>
  <c r="N425" i="2"/>
  <c r="M427" i="2" l="1"/>
  <c r="N426" i="2"/>
  <c r="J456" i="2"/>
  <c r="K455" i="2"/>
  <c r="K456" i="2" l="1"/>
  <c r="J457" i="2"/>
  <c r="M428" i="2"/>
  <c r="N427" i="2"/>
  <c r="M429" i="2" l="1"/>
  <c r="N428" i="2"/>
  <c r="J458" i="2"/>
  <c r="K457" i="2"/>
  <c r="J459" i="2" l="1"/>
  <c r="K458" i="2"/>
  <c r="M430" i="2"/>
  <c r="N429" i="2"/>
  <c r="M431" i="2" l="1"/>
  <c r="N430" i="2"/>
  <c r="J460" i="2"/>
  <c r="K459" i="2"/>
  <c r="K460" i="2" l="1"/>
  <c r="J461" i="2"/>
  <c r="M432" i="2"/>
  <c r="N431" i="2"/>
  <c r="M433" i="2" l="1"/>
  <c r="N432" i="2"/>
  <c r="J462" i="2"/>
  <c r="K461" i="2"/>
  <c r="K462" i="2" l="1"/>
  <c r="J463" i="2"/>
  <c r="M434" i="2"/>
  <c r="N433" i="2"/>
  <c r="M435" i="2" l="1"/>
  <c r="N434" i="2"/>
  <c r="J464" i="2"/>
  <c r="K463" i="2"/>
  <c r="K464" i="2" l="1"/>
  <c r="J465" i="2"/>
  <c r="M436" i="2"/>
  <c r="N435" i="2"/>
  <c r="M437" i="2" l="1"/>
  <c r="N436" i="2"/>
  <c r="J466" i="2"/>
  <c r="K465" i="2"/>
  <c r="K466" i="2" l="1"/>
  <c r="J467" i="2"/>
  <c r="M438" i="2"/>
  <c r="N437" i="2"/>
  <c r="M439" i="2" l="1"/>
  <c r="N438" i="2"/>
  <c r="J468" i="2"/>
  <c r="K467" i="2"/>
  <c r="K468" i="2" l="1"/>
  <c r="J469" i="2"/>
  <c r="M440" i="2"/>
  <c r="N439" i="2"/>
  <c r="M441" i="2" l="1"/>
  <c r="N440" i="2"/>
  <c r="J470" i="2"/>
  <c r="K469" i="2"/>
  <c r="K470" i="2" l="1"/>
  <c r="J471" i="2"/>
  <c r="M442" i="2"/>
  <c r="N441" i="2"/>
  <c r="M443" i="2" l="1"/>
  <c r="N442" i="2"/>
  <c r="J472" i="2"/>
  <c r="K471" i="2"/>
  <c r="K472" i="2" l="1"/>
  <c r="J473" i="2"/>
  <c r="M444" i="2"/>
  <c r="N443" i="2"/>
  <c r="M445" i="2" l="1"/>
  <c r="N444" i="2"/>
  <c r="J474" i="2"/>
  <c r="K473" i="2"/>
  <c r="K474" i="2" l="1"/>
  <c r="J475" i="2"/>
  <c r="M446" i="2"/>
  <c r="N445" i="2"/>
  <c r="M447" i="2" l="1"/>
  <c r="N446" i="2"/>
  <c r="J476" i="2"/>
  <c r="K475" i="2"/>
  <c r="K476" i="2" l="1"/>
  <c r="J477" i="2"/>
  <c r="M448" i="2"/>
  <c r="N447" i="2"/>
  <c r="M449" i="2" l="1"/>
  <c r="N448" i="2"/>
  <c r="J478" i="2"/>
  <c r="K477" i="2"/>
  <c r="J479" i="2" l="1"/>
  <c r="K478" i="2"/>
  <c r="M450" i="2"/>
  <c r="N449" i="2"/>
  <c r="M451" i="2" l="1"/>
  <c r="N450" i="2"/>
  <c r="J480" i="2"/>
  <c r="K479" i="2"/>
  <c r="J481" i="2" l="1"/>
  <c r="K480" i="2"/>
  <c r="M452" i="2"/>
  <c r="N451" i="2"/>
  <c r="M453" i="2" l="1"/>
  <c r="N452" i="2"/>
  <c r="K481" i="2"/>
  <c r="J482" i="2"/>
  <c r="J483" i="2" l="1"/>
  <c r="K482" i="2"/>
  <c r="M454" i="2"/>
  <c r="N453" i="2"/>
  <c r="M455" i="2" l="1"/>
  <c r="N454" i="2"/>
  <c r="K483" i="2"/>
  <c r="J484" i="2"/>
  <c r="J485" i="2" l="1"/>
  <c r="K484" i="2"/>
  <c r="M456" i="2"/>
  <c r="N455" i="2"/>
  <c r="M457" i="2" l="1"/>
  <c r="N456" i="2"/>
  <c r="K485" i="2"/>
  <c r="J486" i="2"/>
  <c r="J487" i="2" l="1"/>
  <c r="K486" i="2"/>
  <c r="M458" i="2"/>
  <c r="N457" i="2"/>
  <c r="M459" i="2" l="1"/>
  <c r="N458" i="2"/>
  <c r="K487" i="2"/>
  <c r="J488" i="2"/>
  <c r="J489" i="2" l="1"/>
  <c r="K488" i="2"/>
  <c r="M460" i="2"/>
  <c r="N459" i="2"/>
  <c r="M461" i="2" l="1"/>
  <c r="N460" i="2"/>
  <c r="J490" i="2"/>
  <c r="K489" i="2"/>
  <c r="J491" i="2" l="1"/>
  <c r="K490" i="2"/>
  <c r="M462" i="2"/>
  <c r="N461" i="2"/>
  <c r="M463" i="2" l="1"/>
  <c r="N462" i="2"/>
  <c r="K491" i="2"/>
  <c r="J492" i="2"/>
  <c r="J493" i="2" l="1"/>
  <c r="K492" i="2"/>
  <c r="M464" i="2"/>
  <c r="N463" i="2"/>
  <c r="M465" i="2" l="1"/>
  <c r="N464" i="2"/>
  <c r="K493" i="2"/>
  <c r="J494" i="2"/>
  <c r="J495" i="2" l="1"/>
  <c r="K494" i="2"/>
  <c r="M466" i="2"/>
  <c r="N465" i="2"/>
  <c r="K495" i="2" l="1"/>
  <c r="J496" i="2"/>
  <c r="M467" i="2"/>
  <c r="N466" i="2"/>
  <c r="M468" i="2" l="1"/>
  <c r="N467" i="2"/>
  <c r="K496" i="2"/>
  <c r="J497" i="2"/>
  <c r="M469" i="2" l="1"/>
  <c r="N468" i="2"/>
  <c r="K497" i="2"/>
  <c r="J498" i="2"/>
  <c r="M470" i="2" l="1"/>
  <c r="N469" i="2"/>
  <c r="K498" i="2"/>
  <c r="J499" i="2"/>
  <c r="K499" i="2" l="1"/>
  <c r="J500" i="2"/>
  <c r="M471" i="2"/>
  <c r="N470" i="2"/>
  <c r="M472" i="2" l="1"/>
  <c r="N471" i="2"/>
  <c r="J501" i="2"/>
  <c r="K500" i="2"/>
  <c r="K501" i="2" l="1"/>
  <c r="J502" i="2"/>
  <c r="M473" i="2"/>
  <c r="N472" i="2"/>
  <c r="M474" i="2" l="1"/>
  <c r="N473" i="2"/>
  <c r="J503" i="2"/>
  <c r="K502" i="2"/>
  <c r="J504" i="2" l="1"/>
  <c r="K503" i="2"/>
  <c r="M475" i="2"/>
  <c r="N474" i="2"/>
  <c r="M476" i="2" l="1"/>
  <c r="N475" i="2"/>
  <c r="J505" i="2"/>
  <c r="K504" i="2"/>
  <c r="K505" i="2" l="1"/>
  <c r="J506" i="2"/>
  <c r="M477" i="2"/>
  <c r="N476" i="2"/>
  <c r="M478" i="2" l="1"/>
  <c r="N477" i="2"/>
  <c r="J507" i="2"/>
  <c r="K506" i="2"/>
  <c r="K507" i="2" l="1"/>
  <c r="J508" i="2"/>
  <c r="M479" i="2"/>
  <c r="N478" i="2"/>
  <c r="M480" i="2" l="1"/>
  <c r="N479" i="2"/>
  <c r="K508" i="2"/>
  <c r="J509" i="2"/>
  <c r="K509" i="2" l="1"/>
  <c r="J510" i="2"/>
  <c r="M481" i="2"/>
  <c r="N480" i="2"/>
  <c r="M482" i="2" l="1"/>
  <c r="N481" i="2"/>
  <c r="K510" i="2"/>
  <c r="J511" i="2"/>
  <c r="K511" i="2" l="1"/>
  <c r="J512" i="2"/>
  <c r="M483" i="2"/>
  <c r="N482" i="2"/>
  <c r="M484" i="2" l="1"/>
  <c r="N483" i="2"/>
  <c r="K512" i="2"/>
  <c r="J513" i="2"/>
  <c r="J514" i="2" l="1"/>
  <c r="K513" i="2"/>
  <c r="M485" i="2"/>
  <c r="N484" i="2"/>
  <c r="M486" i="2" l="1"/>
  <c r="N485" i="2"/>
  <c r="J515" i="2"/>
  <c r="K514" i="2"/>
  <c r="J516" i="2" l="1"/>
  <c r="K515" i="2"/>
  <c r="M487" i="2"/>
  <c r="N486" i="2"/>
  <c r="M488" i="2" l="1"/>
  <c r="N487" i="2"/>
  <c r="K516" i="2"/>
  <c r="J517" i="2"/>
  <c r="J518" i="2" l="1"/>
  <c r="K517" i="2"/>
  <c r="M489" i="2"/>
  <c r="N488" i="2"/>
  <c r="M490" i="2" l="1"/>
  <c r="N489" i="2"/>
  <c r="K518" i="2"/>
  <c r="J519" i="2"/>
  <c r="J520" i="2" l="1"/>
  <c r="K519" i="2"/>
  <c r="M491" i="2"/>
  <c r="N490" i="2"/>
  <c r="M492" i="2" l="1"/>
  <c r="N491" i="2"/>
  <c r="K520" i="2"/>
  <c r="J521" i="2"/>
  <c r="J522" i="2" l="1"/>
  <c r="K521" i="2"/>
  <c r="M493" i="2"/>
  <c r="N492" i="2"/>
  <c r="M494" i="2" l="1"/>
  <c r="N493" i="2"/>
  <c r="K522" i="2"/>
  <c r="J523" i="2"/>
  <c r="J524" i="2" l="1"/>
  <c r="K523" i="2"/>
  <c r="M495" i="2"/>
  <c r="N494" i="2"/>
  <c r="M496" i="2" l="1"/>
  <c r="N495" i="2"/>
  <c r="K524" i="2"/>
  <c r="J525" i="2"/>
  <c r="J526" i="2" l="1"/>
  <c r="K525" i="2"/>
  <c r="M497" i="2"/>
  <c r="N496" i="2"/>
  <c r="M498" i="2" l="1"/>
  <c r="N497" i="2"/>
  <c r="K526" i="2"/>
  <c r="J527" i="2"/>
  <c r="J528" i="2" l="1"/>
  <c r="K527" i="2"/>
  <c r="M499" i="2"/>
  <c r="N498" i="2"/>
  <c r="M500" i="2" l="1"/>
  <c r="N499" i="2"/>
  <c r="K528" i="2"/>
  <c r="J529" i="2"/>
  <c r="K529" i="2" l="1"/>
  <c r="J530" i="2"/>
  <c r="M501" i="2"/>
  <c r="N500" i="2"/>
  <c r="M502" i="2" l="1"/>
  <c r="N501" i="2"/>
  <c r="K530" i="2"/>
  <c r="J531" i="2"/>
  <c r="K531" i="2" l="1"/>
  <c r="J532" i="2"/>
  <c r="M503" i="2"/>
  <c r="N502" i="2"/>
  <c r="M504" i="2" l="1"/>
  <c r="N503" i="2"/>
  <c r="K532" i="2"/>
  <c r="J533" i="2"/>
  <c r="J534" i="2" l="1"/>
  <c r="K533" i="2"/>
  <c r="M505" i="2"/>
  <c r="N504" i="2"/>
  <c r="M506" i="2" l="1"/>
  <c r="N505" i="2"/>
  <c r="K534" i="2"/>
  <c r="J535" i="2"/>
  <c r="J536" i="2" l="1"/>
  <c r="K535" i="2"/>
  <c r="M507" i="2"/>
  <c r="N506" i="2"/>
  <c r="M508" i="2" l="1"/>
  <c r="N507" i="2"/>
  <c r="J537" i="2"/>
  <c r="K536" i="2"/>
  <c r="J538" i="2" l="1"/>
  <c r="K537" i="2"/>
  <c r="M509" i="2"/>
  <c r="N508" i="2"/>
  <c r="M510" i="2" l="1"/>
  <c r="N509" i="2"/>
  <c r="J539" i="2"/>
  <c r="K538" i="2"/>
  <c r="J540" i="2" l="1"/>
  <c r="K539" i="2"/>
  <c r="M511" i="2"/>
  <c r="N510" i="2"/>
  <c r="M512" i="2" l="1"/>
  <c r="N511" i="2"/>
  <c r="K540" i="2"/>
  <c r="J541" i="2"/>
  <c r="J542" i="2" l="1"/>
  <c r="K541" i="2"/>
  <c r="M513" i="2"/>
  <c r="N512" i="2"/>
  <c r="M514" i="2" l="1"/>
  <c r="N513" i="2"/>
  <c r="K542" i="2"/>
  <c r="J543" i="2"/>
  <c r="J544" i="2" l="1"/>
  <c r="K543" i="2"/>
  <c r="M515" i="2"/>
  <c r="N514" i="2"/>
  <c r="M516" i="2" l="1"/>
  <c r="N515" i="2"/>
  <c r="K544" i="2"/>
  <c r="J545" i="2"/>
  <c r="K545" i="2" l="1"/>
  <c r="J546" i="2"/>
  <c r="M517" i="2"/>
  <c r="N516" i="2"/>
  <c r="M518" i="2" l="1"/>
  <c r="N517" i="2"/>
  <c r="J547" i="2"/>
  <c r="K546" i="2"/>
  <c r="M519" i="2" l="1"/>
  <c r="N518" i="2"/>
  <c r="J548" i="2"/>
  <c r="K547" i="2"/>
  <c r="J549" i="2" l="1"/>
  <c r="K548" i="2"/>
  <c r="M520" i="2"/>
  <c r="N519" i="2"/>
  <c r="K549" i="2" l="1"/>
  <c r="J550" i="2"/>
  <c r="M521" i="2"/>
  <c r="N520" i="2"/>
  <c r="M522" i="2" l="1"/>
  <c r="N521" i="2"/>
  <c r="J551" i="2"/>
  <c r="K550" i="2"/>
  <c r="K551" i="2" l="1"/>
  <c r="J552" i="2"/>
  <c r="M523" i="2"/>
  <c r="N522" i="2"/>
  <c r="M524" i="2" l="1"/>
  <c r="N523" i="2"/>
  <c r="K552" i="2"/>
  <c r="J553" i="2"/>
  <c r="J554" i="2" l="1"/>
  <c r="K553" i="2"/>
  <c r="M525" i="2"/>
  <c r="N524" i="2"/>
  <c r="M526" i="2" l="1"/>
  <c r="N525" i="2"/>
  <c r="J555" i="2"/>
  <c r="K555" i="2" s="1"/>
  <c r="K558" i="2" s="1"/>
  <c r="K554" i="2"/>
  <c r="M527" i="2" l="1"/>
  <c r="N526" i="2"/>
  <c r="M528" i="2" l="1"/>
  <c r="N527" i="2"/>
  <c r="M529" i="2" l="1"/>
  <c r="N528" i="2"/>
  <c r="M530" i="2" l="1"/>
  <c r="N529" i="2"/>
  <c r="M531" i="2" l="1"/>
  <c r="N530" i="2"/>
  <c r="M532" i="2" l="1"/>
  <c r="N531" i="2"/>
  <c r="M533" i="2" l="1"/>
  <c r="N532" i="2"/>
  <c r="M534" i="2" l="1"/>
  <c r="N533" i="2"/>
  <c r="M535" i="2" l="1"/>
  <c r="N534" i="2"/>
  <c r="M536" i="2" l="1"/>
  <c r="N535" i="2"/>
  <c r="M537" i="2" l="1"/>
  <c r="N536" i="2"/>
  <c r="M538" i="2" l="1"/>
  <c r="N537" i="2"/>
  <c r="M539" i="2" l="1"/>
  <c r="N538" i="2"/>
  <c r="M540" i="2" l="1"/>
  <c r="N539" i="2"/>
  <c r="M541" i="2" l="1"/>
  <c r="N540" i="2"/>
  <c r="M542" i="2" l="1"/>
  <c r="N541" i="2"/>
  <c r="M543" i="2" l="1"/>
  <c r="N542" i="2"/>
  <c r="M544" i="2" l="1"/>
  <c r="N543" i="2"/>
  <c r="M545" i="2" l="1"/>
  <c r="N544" i="2"/>
  <c r="M546" i="2" l="1"/>
  <c r="N545" i="2"/>
  <c r="M547" i="2" l="1"/>
  <c r="N546" i="2"/>
  <c r="M548" i="2" l="1"/>
  <c r="N547" i="2"/>
  <c r="M549" i="2" l="1"/>
  <c r="N548" i="2"/>
  <c r="M550" i="2" l="1"/>
  <c r="N549" i="2"/>
  <c r="M551" i="2" l="1"/>
  <c r="N550" i="2"/>
  <c r="M552" i="2" l="1"/>
  <c r="N551" i="2"/>
  <c r="M553" i="2" l="1"/>
  <c r="N552" i="2"/>
  <c r="M554" i="2" l="1"/>
  <c r="N553" i="2"/>
  <c r="M555" i="2" l="1"/>
  <c r="N555" i="2" s="1"/>
  <c r="M558" i="2" s="1"/>
  <c r="O558" i="2" s="1"/>
  <c r="N554" i="2"/>
</calcChain>
</file>

<file path=xl/sharedStrings.xml><?xml version="1.0" encoding="utf-8"?>
<sst xmlns="http://schemas.openxmlformats.org/spreadsheetml/2006/main" count="28" uniqueCount="25">
  <si>
    <t>timestamp</t>
    <phoneticPr fontId="1" type="noConversion"/>
  </si>
  <si>
    <t>blockid</t>
    <phoneticPr fontId="1" type="noConversion"/>
  </si>
  <si>
    <t>难度</t>
    <phoneticPr fontId="1" type="noConversion"/>
  </si>
  <si>
    <t>attackget</t>
    <phoneticPr fontId="1" type="noConversion"/>
  </si>
  <si>
    <t>攻击者</t>
    <phoneticPr fontId="1" type="noConversion"/>
  </si>
  <si>
    <t>ST1</t>
    <phoneticPr fontId="1" type="noConversion"/>
  </si>
  <si>
    <t>ST2</t>
    <phoneticPr fontId="1" type="noConversion"/>
  </si>
  <si>
    <t>攻击者</t>
    <phoneticPr fontId="1" type="noConversion"/>
  </si>
  <si>
    <t>好人</t>
    <phoneticPr fontId="1" type="noConversion"/>
  </si>
  <si>
    <t>准确点</t>
    <phoneticPr fontId="1" type="noConversion"/>
  </si>
  <si>
    <t>攻击中？</t>
    <phoneticPr fontId="1" type="noConversion"/>
  </si>
  <si>
    <t>攻击耗时</t>
    <phoneticPr fontId="1" type="noConversion"/>
  </si>
  <si>
    <t>攻击获得</t>
    <phoneticPr fontId="1" type="noConversion"/>
  </si>
  <si>
    <t>平均每块耗时</t>
    <phoneticPr fontId="1" type="noConversion"/>
  </si>
  <si>
    <t>好人耗时</t>
    <phoneticPr fontId="1" type="noConversion"/>
  </si>
  <si>
    <t>好人获得</t>
    <phoneticPr fontId="1" type="noConversion"/>
  </si>
  <si>
    <t>N=</t>
    <phoneticPr fontId="1" type="noConversion"/>
  </si>
  <si>
    <t>好人</t>
    <phoneticPr fontId="1" type="noConversion"/>
  </si>
  <si>
    <t>单位时间获得cdy</t>
    <phoneticPr fontId="1" type="noConversion"/>
  </si>
  <si>
    <t>：</t>
    <phoneticPr fontId="1" type="noConversion"/>
  </si>
  <si>
    <t>=</t>
    <phoneticPr fontId="1" type="noConversion"/>
  </si>
  <si>
    <t>算力</t>
    <phoneticPr fontId="1" type="noConversion"/>
  </si>
  <si>
    <t>：</t>
    <phoneticPr fontId="1" type="noConversion"/>
  </si>
  <si>
    <t>=</t>
    <phoneticPr fontId="1" type="noConversion"/>
  </si>
  <si>
    <t>攻击不划算了哦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</si>
</sst>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  <xf numFmtId="2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43" fontId="4" fillId="0" borderId="0" xfId="1" applyNumberFormat="1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N=80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LargetMat!$D$1</c:f>
              <c:strCache>
                <c:ptCount val="1"/>
                <c:pt idx="0">
                  <c:v>难度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LargetMat!$C$87:$C$555</c:f>
              <c:numCache>
                <c:formatCode>General</c:formatCode>
                <c:ptCount val="469"/>
                <c:pt idx="0">
                  <c:v>201686</c:v>
                </c:pt>
                <c:pt idx="1">
                  <c:v>201687</c:v>
                </c:pt>
                <c:pt idx="2">
                  <c:v>201688</c:v>
                </c:pt>
                <c:pt idx="3">
                  <c:v>201689</c:v>
                </c:pt>
                <c:pt idx="4">
                  <c:v>201690</c:v>
                </c:pt>
                <c:pt idx="5">
                  <c:v>201691</c:v>
                </c:pt>
                <c:pt idx="6">
                  <c:v>201692</c:v>
                </c:pt>
                <c:pt idx="7">
                  <c:v>201693</c:v>
                </c:pt>
                <c:pt idx="8">
                  <c:v>201694</c:v>
                </c:pt>
                <c:pt idx="9">
                  <c:v>201695</c:v>
                </c:pt>
                <c:pt idx="10">
                  <c:v>201696</c:v>
                </c:pt>
                <c:pt idx="11">
                  <c:v>201697</c:v>
                </c:pt>
                <c:pt idx="12">
                  <c:v>201698</c:v>
                </c:pt>
                <c:pt idx="13">
                  <c:v>201699</c:v>
                </c:pt>
                <c:pt idx="14">
                  <c:v>201700</c:v>
                </c:pt>
                <c:pt idx="15">
                  <c:v>201701</c:v>
                </c:pt>
                <c:pt idx="16">
                  <c:v>201702</c:v>
                </c:pt>
                <c:pt idx="17">
                  <c:v>201703</c:v>
                </c:pt>
                <c:pt idx="18">
                  <c:v>201704</c:v>
                </c:pt>
                <c:pt idx="19">
                  <c:v>201705</c:v>
                </c:pt>
                <c:pt idx="20">
                  <c:v>201706</c:v>
                </c:pt>
                <c:pt idx="21">
                  <c:v>201707</c:v>
                </c:pt>
                <c:pt idx="22">
                  <c:v>201708</c:v>
                </c:pt>
                <c:pt idx="23">
                  <c:v>201709</c:v>
                </c:pt>
                <c:pt idx="24">
                  <c:v>201710</c:v>
                </c:pt>
                <c:pt idx="25">
                  <c:v>201711</c:v>
                </c:pt>
                <c:pt idx="26">
                  <c:v>201712</c:v>
                </c:pt>
                <c:pt idx="27">
                  <c:v>201713</c:v>
                </c:pt>
                <c:pt idx="28">
                  <c:v>201714</c:v>
                </c:pt>
                <c:pt idx="29">
                  <c:v>201715</c:v>
                </c:pt>
                <c:pt idx="30">
                  <c:v>201716</c:v>
                </c:pt>
                <c:pt idx="31">
                  <c:v>201717</c:v>
                </c:pt>
                <c:pt idx="32">
                  <c:v>201718</c:v>
                </c:pt>
                <c:pt idx="33">
                  <c:v>201719</c:v>
                </c:pt>
                <c:pt idx="34">
                  <c:v>201720</c:v>
                </c:pt>
                <c:pt idx="35">
                  <c:v>201721</c:v>
                </c:pt>
                <c:pt idx="36">
                  <c:v>201722</c:v>
                </c:pt>
                <c:pt idx="37">
                  <c:v>201723</c:v>
                </c:pt>
                <c:pt idx="38">
                  <c:v>201724</c:v>
                </c:pt>
                <c:pt idx="39">
                  <c:v>201725</c:v>
                </c:pt>
                <c:pt idx="40">
                  <c:v>201726</c:v>
                </c:pt>
                <c:pt idx="41">
                  <c:v>201727</c:v>
                </c:pt>
                <c:pt idx="42">
                  <c:v>201728</c:v>
                </c:pt>
                <c:pt idx="43">
                  <c:v>201729</c:v>
                </c:pt>
                <c:pt idx="44">
                  <c:v>201730</c:v>
                </c:pt>
                <c:pt idx="45">
                  <c:v>201731</c:v>
                </c:pt>
                <c:pt idx="46">
                  <c:v>201732</c:v>
                </c:pt>
                <c:pt idx="47">
                  <c:v>201733</c:v>
                </c:pt>
                <c:pt idx="48">
                  <c:v>201734</c:v>
                </c:pt>
                <c:pt idx="49">
                  <c:v>201735</c:v>
                </c:pt>
                <c:pt idx="50">
                  <c:v>201736</c:v>
                </c:pt>
                <c:pt idx="51">
                  <c:v>201737</c:v>
                </c:pt>
                <c:pt idx="52">
                  <c:v>201738</c:v>
                </c:pt>
                <c:pt idx="53">
                  <c:v>201739</c:v>
                </c:pt>
                <c:pt idx="54">
                  <c:v>201740</c:v>
                </c:pt>
                <c:pt idx="55">
                  <c:v>201741</c:v>
                </c:pt>
                <c:pt idx="56">
                  <c:v>201742</c:v>
                </c:pt>
                <c:pt idx="57">
                  <c:v>201743</c:v>
                </c:pt>
                <c:pt idx="58">
                  <c:v>201744</c:v>
                </c:pt>
                <c:pt idx="59">
                  <c:v>201745</c:v>
                </c:pt>
                <c:pt idx="60">
                  <c:v>201746</c:v>
                </c:pt>
                <c:pt idx="61">
                  <c:v>201747</c:v>
                </c:pt>
                <c:pt idx="62">
                  <c:v>201748</c:v>
                </c:pt>
                <c:pt idx="63">
                  <c:v>201749</c:v>
                </c:pt>
                <c:pt idx="64">
                  <c:v>201750</c:v>
                </c:pt>
                <c:pt idx="65">
                  <c:v>201751</c:v>
                </c:pt>
                <c:pt idx="66">
                  <c:v>201752</c:v>
                </c:pt>
                <c:pt idx="67">
                  <c:v>201753</c:v>
                </c:pt>
                <c:pt idx="68">
                  <c:v>201754</c:v>
                </c:pt>
                <c:pt idx="69">
                  <c:v>201755</c:v>
                </c:pt>
                <c:pt idx="70">
                  <c:v>201756</c:v>
                </c:pt>
                <c:pt idx="71">
                  <c:v>201757</c:v>
                </c:pt>
                <c:pt idx="72">
                  <c:v>201758</c:v>
                </c:pt>
                <c:pt idx="73">
                  <c:v>201759</c:v>
                </c:pt>
                <c:pt idx="74">
                  <c:v>201760</c:v>
                </c:pt>
                <c:pt idx="75">
                  <c:v>201761</c:v>
                </c:pt>
                <c:pt idx="76">
                  <c:v>201762</c:v>
                </c:pt>
                <c:pt idx="77">
                  <c:v>201763</c:v>
                </c:pt>
                <c:pt idx="78">
                  <c:v>201764</c:v>
                </c:pt>
                <c:pt idx="79">
                  <c:v>201765</c:v>
                </c:pt>
                <c:pt idx="80">
                  <c:v>201766</c:v>
                </c:pt>
                <c:pt idx="81">
                  <c:v>201767</c:v>
                </c:pt>
                <c:pt idx="82">
                  <c:v>201768</c:v>
                </c:pt>
                <c:pt idx="83">
                  <c:v>201769</c:v>
                </c:pt>
                <c:pt idx="84">
                  <c:v>201770</c:v>
                </c:pt>
                <c:pt idx="85">
                  <c:v>201771</c:v>
                </c:pt>
                <c:pt idx="86">
                  <c:v>201772</c:v>
                </c:pt>
                <c:pt idx="87">
                  <c:v>201773</c:v>
                </c:pt>
                <c:pt idx="88">
                  <c:v>201774</c:v>
                </c:pt>
                <c:pt idx="89">
                  <c:v>201775</c:v>
                </c:pt>
                <c:pt idx="90">
                  <c:v>201776</c:v>
                </c:pt>
                <c:pt idx="91">
                  <c:v>201777</c:v>
                </c:pt>
                <c:pt idx="92">
                  <c:v>201778</c:v>
                </c:pt>
                <c:pt idx="93">
                  <c:v>201779</c:v>
                </c:pt>
                <c:pt idx="94">
                  <c:v>201780</c:v>
                </c:pt>
                <c:pt idx="95">
                  <c:v>201781</c:v>
                </c:pt>
                <c:pt idx="96">
                  <c:v>201782</c:v>
                </c:pt>
                <c:pt idx="97">
                  <c:v>201783</c:v>
                </c:pt>
                <c:pt idx="98">
                  <c:v>201784</c:v>
                </c:pt>
                <c:pt idx="99">
                  <c:v>201785</c:v>
                </c:pt>
                <c:pt idx="100">
                  <c:v>201786</c:v>
                </c:pt>
                <c:pt idx="101">
                  <c:v>201787</c:v>
                </c:pt>
                <c:pt idx="102">
                  <c:v>201788</c:v>
                </c:pt>
                <c:pt idx="103">
                  <c:v>201789</c:v>
                </c:pt>
                <c:pt idx="104">
                  <c:v>201790</c:v>
                </c:pt>
                <c:pt idx="105">
                  <c:v>201791</c:v>
                </c:pt>
                <c:pt idx="106">
                  <c:v>201792</c:v>
                </c:pt>
                <c:pt idx="107">
                  <c:v>201793</c:v>
                </c:pt>
                <c:pt idx="108">
                  <c:v>201794</c:v>
                </c:pt>
                <c:pt idx="109">
                  <c:v>201795</c:v>
                </c:pt>
                <c:pt idx="110">
                  <c:v>201796</c:v>
                </c:pt>
                <c:pt idx="111">
                  <c:v>201797</c:v>
                </c:pt>
                <c:pt idx="112">
                  <c:v>201798</c:v>
                </c:pt>
                <c:pt idx="113">
                  <c:v>201799</c:v>
                </c:pt>
                <c:pt idx="114">
                  <c:v>201800</c:v>
                </c:pt>
                <c:pt idx="115">
                  <c:v>201801</c:v>
                </c:pt>
                <c:pt idx="116">
                  <c:v>201802</c:v>
                </c:pt>
                <c:pt idx="117">
                  <c:v>201803</c:v>
                </c:pt>
                <c:pt idx="118">
                  <c:v>201804</c:v>
                </c:pt>
                <c:pt idx="119">
                  <c:v>201805</c:v>
                </c:pt>
                <c:pt idx="120">
                  <c:v>201806</c:v>
                </c:pt>
                <c:pt idx="121">
                  <c:v>201807</c:v>
                </c:pt>
                <c:pt idx="122">
                  <c:v>201808</c:v>
                </c:pt>
                <c:pt idx="123">
                  <c:v>201809</c:v>
                </c:pt>
                <c:pt idx="124">
                  <c:v>201810</c:v>
                </c:pt>
                <c:pt idx="125">
                  <c:v>201811</c:v>
                </c:pt>
                <c:pt idx="126">
                  <c:v>201812</c:v>
                </c:pt>
                <c:pt idx="127">
                  <c:v>201813</c:v>
                </c:pt>
                <c:pt idx="128">
                  <c:v>201814</c:v>
                </c:pt>
                <c:pt idx="129">
                  <c:v>201815</c:v>
                </c:pt>
                <c:pt idx="130">
                  <c:v>201816</c:v>
                </c:pt>
                <c:pt idx="131">
                  <c:v>201817</c:v>
                </c:pt>
                <c:pt idx="132">
                  <c:v>201818</c:v>
                </c:pt>
                <c:pt idx="133">
                  <c:v>201819</c:v>
                </c:pt>
                <c:pt idx="134">
                  <c:v>201820</c:v>
                </c:pt>
                <c:pt idx="135">
                  <c:v>201821</c:v>
                </c:pt>
                <c:pt idx="136">
                  <c:v>201822</c:v>
                </c:pt>
                <c:pt idx="137">
                  <c:v>201824</c:v>
                </c:pt>
                <c:pt idx="138">
                  <c:v>201823</c:v>
                </c:pt>
                <c:pt idx="139">
                  <c:v>201825</c:v>
                </c:pt>
                <c:pt idx="140">
                  <c:v>201826</c:v>
                </c:pt>
                <c:pt idx="141">
                  <c:v>201827</c:v>
                </c:pt>
                <c:pt idx="142">
                  <c:v>201828</c:v>
                </c:pt>
                <c:pt idx="143">
                  <c:v>201829</c:v>
                </c:pt>
                <c:pt idx="144">
                  <c:v>201830</c:v>
                </c:pt>
                <c:pt idx="145">
                  <c:v>201831</c:v>
                </c:pt>
                <c:pt idx="146">
                  <c:v>201832</c:v>
                </c:pt>
                <c:pt idx="147">
                  <c:v>201833</c:v>
                </c:pt>
                <c:pt idx="148">
                  <c:v>201834</c:v>
                </c:pt>
                <c:pt idx="149">
                  <c:v>201835</c:v>
                </c:pt>
                <c:pt idx="150">
                  <c:v>201836</c:v>
                </c:pt>
                <c:pt idx="151">
                  <c:v>201837</c:v>
                </c:pt>
                <c:pt idx="152">
                  <c:v>201838</c:v>
                </c:pt>
                <c:pt idx="153">
                  <c:v>201839</c:v>
                </c:pt>
                <c:pt idx="154">
                  <c:v>201840</c:v>
                </c:pt>
                <c:pt idx="155">
                  <c:v>201841</c:v>
                </c:pt>
                <c:pt idx="156">
                  <c:v>201842</c:v>
                </c:pt>
                <c:pt idx="157">
                  <c:v>201843</c:v>
                </c:pt>
                <c:pt idx="158">
                  <c:v>201844</c:v>
                </c:pt>
                <c:pt idx="159">
                  <c:v>201845</c:v>
                </c:pt>
                <c:pt idx="160">
                  <c:v>201846</c:v>
                </c:pt>
                <c:pt idx="161">
                  <c:v>201847</c:v>
                </c:pt>
                <c:pt idx="162">
                  <c:v>201848</c:v>
                </c:pt>
                <c:pt idx="163">
                  <c:v>201849</c:v>
                </c:pt>
                <c:pt idx="164">
                  <c:v>201850</c:v>
                </c:pt>
                <c:pt idx="165">
                  <c:v>201851</c:v>
                </c:pt>
                <c:pt idx="166">
                  <c:v>201852</c:v>
                </c:pt>
                <c:pt idx="167">
                  <c:v>201853</c:v>
                </c:pt>
                <c:pt idx="168">
                  <c:v>201854</c:v>
                </c:pt>
                <c:pt idx="169">
                  <c:v>201855</c:v>
                </c:pt>
                <c:pt idx="170">
                  <c:v>201856</c:v>
                </c:pt>
                <c:pt idx="171">
                  <c:v>201857</c:v>
                </c:pt>
                <c:pt idx="172">
                  <c:v>201858</c:v>
                </c:pt>
                <c:pt idx="173">
                  <c:v>201859</c:v>
                </c:pt>
                <c:pt idx="174">
                  <c:v>201860</c:v>
                </c:pt>
                <c:pt idx="175">
                  <c:v>201861</c:v>
                </c:pt>
                <c:pt idx="176">
                  <c:v>201862</c:v>
                </c:pt>
                <c:pt idx="177">
                  <c:v>201863</c:v>
                </c:pt>
                <c:pt idx="178">
                  <c:v>201864</c:v>
                </c:pt>
                <c:pt idx="179">
                  <c:v>201865</c:v>
                </c:pt>
                <c:pt idx="180">
                  <c:v>201866</c:v>
                </c:pt>
                <c:pt idx="181">
                  <c:v>201867</c:v>
                </c:pt>
                <c:pt idx="182">
                  <c:v>201868</c:v>
                </c:pt>
                <c:pt idx="183">
                  <c:v>201869</c:v>
                </c:pt>
                <c:pt idx="184">
                  <c:v>201870</c:v>
                </c:pt>
                <c:pt idx="185">
                  <c:v>201871</c:v>
                </c:pt>
                <c:pt idx="186">
                  <c:v>201872</c:v>
                </c:pt>
                <c:pt idx="187">
                  <c:v>201873</c:v>
                </c:pt>
                <c:pt idx="188">
                  <c:v>201874</c:v>
                </c:pt>
                <c:pt idx="189">
                  <c:v>201875</c:v>
                </c:pt>
                <c:pt idx="190">
                  <c:v>201876</c:v>
                </c:pt>
                <c:pt idx="191">
                  <c:v>201877</c:v>
                </c:pt>
                <c:pt idx="192">
                  <c:v>201878</c:v>
                </c:pt>
                <c:pt idx="193">
                  <c:v>201879</c:v>
                </c:pt>
                <c:pt idx="194">
                  <c:v>201880</c:v>
                </c:pt>
                <c:pt idx="195">
                  <c:v>201881</c:v>
                </c:pt>
                <c:pt idx="196">
                  <c:v>201882</c:v>
                </c:pt>
                <c:pt idx="197">
                  <c:v>201883</c:v>
                </c:pt>
                <c:pt idx="198">
                  <c:v>201884</c:v>
                </c:pt>
                <c:pt idx="199">
                  <c:v>201885</c:v>
                </c:pt>
                <c:pt idx="200">
                  <c:v>201886</c:v>
                </c:pt>
                <c:pt idx="201">
                  <c:v>201887</c:v>
                </c:pt>
                <c:pt idx="202">
                  <c:v>201888</c:v>
                </c:pt>
                <c:pt idx="203">
                  <c:v>201889</c:v>
                </c:pt>
                <c:pt idx="204">
                  <c:v>201890</c:v>
                </c:pt>
                <c:pt idx="205">
                  <c:v>201891</c:v>
                </c:pt>
                <c:pt idx="206">
                  <c:v>201892</c:v>
                </c:pt>
                <c:pt idx="207">
                  <c:v>201893</c:v>
                </c:pt>
                <c:pt idx="208">
                  <c:v>201894</c:v>
                </c:pt>
                <c:pt idx="209">
                  <c:v>201895</c:v>
                </c:pt>
                <c:pt idx="210">
                  <c:v>201896</c:v>
                </c:pt>
                <c:pt idx="211">
                  <c:v>201897</c:v>
                </c:pt>
                <c:pt idx="212">
                  <c:v>201898</c:v>
                </c:pt>
                <c:pt idx="213">
                  <c:v>201899</c:v>
                </c:pt>
                <c:pt idx="214">
                  <c:v>201900</c:v>
                </c:pt>
                <c:pt idx="215">
                  <c:v>201901</c:v>
                </c:pt>
                <c:pt idx="216">
                  <c:v>201902</c:v>
                </c:pt>
                <c:pt idx="217">
                  <c:v>201903</c:v>
                </c:pt>
                <c:pt idx="218">
                  <c:v>201904</c:v>
                </c:pt>
                <c:pt idx="219">
                  <c:v>201905</c:v>
                </c:pt>
                <c:pt idx="220">
                  <c:v>201906</c:v>
                </c:pt>
                <c:pt idx="221">
                  <c:v>201907</c:v>
                </c:pt>
                <c:pt idx="222">
                  <c:v>201908</c:v>
                </c:pt>
                <c:pt idx="223">
                  <c:v>201909</c:v>
                </c:pt>
                <c:pt idx="224">
                  <c:v>201910</c:v>
                </c:pt>
                <c:pt idx="225">
                  <c:v>201911</c:v>
                </c:pt>
                <c:pt idx="226">
                  <c:v>201912</c:v>
                </c:pt>
                <c:pt idx="227">
                  <c:v>201913</c:v>
                </c:pt>
                <c:pt idx="228">
                  <c:v>201914</c:v>
                </c:pt>
                <c:pt idx="229">
                  <c:v>201915</c:v>
                </c:pt>
                <c:pt idx="230">
                  <c:v>201916</c:v>
                </c:pt>
                <c:pt idx="231">
                  <c:v>201917</c:v>
                </c:pt>
                <c:pt idx="232">
                  <c:v>201918</c:v>
                </c:pt>
                <c:pt idx="233">
                  <c:v>201919</c:v>
                </c:pt>
                <c:pt idx="234">
                  <c:v>201920</c:v>
                </c:pt>
                <c:pt idx="235">
                  <c:v>201921</c:v>
                </c:pt>
                <c:pt idx="236">
                  <c:v>201922</c:v>
                </c:pt>
                <c:pt idx="237">
                  <c:v>201923</c:v>
                </c:pt>
                <c:pt idx="238">
                  <c:v>201924</c:v>
                </c:pt>
                <c:pt idx="239">
                  <c:v>201925</c:v>
                </c:pt>
                <c:pt idx="240">
                  <c:v>201926</c:v>
                </c:pt>
                <c:pt idx="241">
                  <c:v>201927</c:v>
                </c:pt>
                <c:pt idx="242">
                  <c:v>201928</c:v>
                </c:pt>
                <c:pt idx="243">
                  <c:v>201929</c:v>
                </c:pt>
                <c:pt idx="244">
                  <c:v>201930</c:v>
                </c:pt>
                <c:pt idx="245">
                  <c:v>201931</c:v>
                </c:pt>
                <c:pt idx="246">
                  <c:v>201932</c:v>
                </c:pt>
                <c:pt idx="247">
                  <c:v>201933</c:v>
                </c:pt>
                <c:pt idx="248">
                  <c:v>201934</c:v>
                </c:pt>
                <c:pt idx="249">
                  <c:v>201935</c:v>
                </c:pt>
                <c:pt idx="250">
                  <c:v>201936</c:v>
                </c:pt>
                <c:pt idx="251">
                  <c:v>201937</c:v>
                </c:pt>
                <c:pt idx="252">
                  <c:v>201938</c:v>
                </c:pt>
                <c:pt idx="253">
                  <c:v>201939</c:v>
                </c:pt>
                <c:pt idx="254">
                  <c:v>201940</c:v>
                </c:pt>
                <c:pt idx="255">
                  <c:v>201941</c:v>
                </c:pt>
                <c:pt idx="256">
                  <c:v>201942</c:v>
                </c:pt>
                <c:pt idx="257">
                  <c:v>201943</c:v>
                </c:pt>
                <c:pt idx="258">
                  <c:v>201944</c:v>
                </c:pt>
                <c:pt idx="259">
                  <c:v>201945</c:v>
                </c:pt>
                <c:pt idx="260">
                  <c:v>201946</c:v>
                </c:pt>
                <c:pt idx="261">
                  <c:v>201947</c:v>
                </c:pt>
                <c:pt idx="262">
                  <c:v>201948</c:v>
                </c:pt>
                <c:pt idx="263">
                  <c:v>201949</c:v>
                </c:pt>
                <c:pt idx="264">
                  <c:v>201950</c:v>
                </c:pt>
                <c:pt idx="265">
                  <c:v>201951</c:v>
                </c:pt>
                <c:pt idx="266">
                  <c:v>201952</c:v>
                </c:pt>
                <c:pt idx="267">
                  <c:v>201953</c:v>
                </c:pt>
                <c:pt idx="268">
                  <c:v>201954</c:v>
                </c:pt>
                <c:pt idx="269">
                  <c:v>201955</c:v>
                </c:pt>
                <c:pt idx="270">
                  <c:v>201956</c:v>
                </c:pt>
                <c:pt idx="271">
                  <c:v>201957</c:v>
                </c:pt>
                <c:pt idx="272">
                  <c:v>201958</c:v>
                </c:pt>
                <c:pt idx="273">
                  <c:v>201959</c:v>
                </c:pt>
                <c:pt idx="274">
                  <c:v>201960</c:v>
                </c:pt>
                <c:pt idx="275">
                  <c:v>201961</c:v>
                </c:pt>
                <c:pt idx="276">
                  <c:v>201962</c:v>
                </c:pt>
                <c:pt idx="277">
                  <c:v>201963</c:v>
                </c:pt>
                <c:pt idx="278">
                  <c:v>201964</c:v>
                </c:pt>
                <c:pt idx="279">
                  <c:v>201965</c:v>
                </c:pt>
                <c:pt idx="280">
                  <c:v>201966</c:v>
                </c:pt>
                <c:pt idx="281">
                  <c:v>201967</c:v>
                </c:pt>
                <c:pt idx="282">
                  <c:v>201968</c:v>
                </c:pt>
                <c:pt idx="283">
                  <c:v>201969</c:v>
                </c:pt>
                <c:pt idx="284">
                  <c:v>201970</c:v>
                </c:pt>
                <c:pt idx="285">
                  <c:v>201971</c:v>
                </c:pt>
                <c:pt idx="286">
                  <c:v>201972</c:v>
                </c:pt>
                <c:pt idx="287">
                  <c:v>201973</c:v>
                </c:pt>
                <c:pt idx="288">
                  <c:v>201974</c:v>
                </c:pt>
                <c:pt idx="289">
                  <c:v>201975</c:v>
                </c:pt>
                <c:pt idx="290">
                  <c:v>201976</c:v>
                </c:pt>
                <c:pt idx="291">
                  <c:v>201977</c:v>
                </c:pt>
                <c:pt idx="292">
                  <c:v>201978</c:v>
                </c:pt>
                <c:pt idx="293">
                  <c:v>201979</c:v>
                </c:pt>
                <c:pt idx="294">
                  <c:v>201980</c:v>
                </c:pt>
                <c:pt idx="295">
                  <c:v>201981</c:v>
                </c:pt>
                <c:pt idx="296">
                  <c:v>201982</c:v>
                </c:pt>
                <c:pt idx="297">
                  <c:v>201983</c:v>
                </c:pt>
                <c:pt idx="298">
                  <c:v>201984</c:v>
                </c:pt>
                <c:pt idx="299">
                  <c:v>201985</c:v>
                </c:pt>
                <c:pt idx="300">
                  <c:v>201986</c:v>
                </c:pt>
                <c:pt idx="301">
                  <c:v>201987</c:v>
                </c:pt>
                <c:pt idx="302">
                  <c:v>201988</c:v>
                </c:pt>
                <c:pt idx="303">
                  <c:v>201989</c:v>
                </c:pt>
                <c:pt idx="304">
                  <c:v>201990</c:v>
                </c:pt>
                <c:pt idx="305">
                  <c:v>201991</c:v>
                </c:pt>
                <c:pt idx="306">
                  <c:v>201992</c:v>
                </c:pt>
                <c:pt idx="307">
                  <c:v>201993</c:v>
                </c:pt>
                <c:pt idx="308">
                  <c:v>201994</c:v>
                </c:pt>
                <c:pt idx="309">
                  <c:v>201995</c:v>
                </c:pt>
                <c:pt idx="310">
                  <c:v>201996</c:v>
                </c:pt>
                <c:pt idx="311">
                  <c:v>201997</c:v>
                </c:pt>
                <c:pt idx="312">
                  <c:v>201998</c:v>
                </c:pt>
                <c:pt idx="313">
                  <c:v>201999</c:v>
                </c:pt>
                <c:pt idx="314">
                  <c:v>202000</c:v>
                </c:pt>
                <c:pt idx="315">
                  <c:v>202001</c:v>
                </c:pt>
                <c:pt idx="316">
                  <c:v>202002</c:v>
                </c:pt>
                <c:pt idx="317">
                  <c:v>202003</c:v>
                </c:pt>
                <c:pt idx="318">
                  <c:v>202004</c:v>
                </c:pt>
                <c:pt idx="319">
                  <c:v>202005</c:v>
                </c:pt>
                <c:pt idx="320">
                  <c:v>202006</c:v>
                </c:pt>
                <c:pt idx="321">
                  <c:v>202007</c:v>
                </c:pt>
                <c:pt idx="322">
                  <c:v>202008</c:v>
                </c:pt>
                <c:pt idx="323">
                  <c:v>202009</c:v>
                </c:pt>
                <c:pt idx="324">
                  <c:v>202010</c:v>
                </c:pt>
                <c:pt idx="325">
                  <c:v>202011</c:v>
                </c:pt>
                <c:pt idx="326">
                  <c:v>202012</c:v>
                </c:pt>
                <c:pt idx="327">
                  <c:v>202013</c:v>
                </c:pt>
                <c:pt idx="328">
                  <c:v>202014</c:v>
                </c:pt>
                <c:pt idx="329">
                  <c:v>202015</c:v>
                </c:pt>
                <c:pt idx="330">
                  <c:v>202016</c:v>
                </c:pt>
                <c:pt idx="331">
                  <c:v>202017</c:v>
                </c:pt>
                <c:pt idx="332">
                  <c:v>202018</c:v>
                </c:pt>
                <c:pt idx="333">
                  <c:v>202019</c:v>
                </c:pt>
                <c:pt idx="334">
                  <c:v>202020</c:v>
                </c:pt>
                <c:pt idx="335">
                  <c:v>202021</c:v>
                </c:pt>
                <c:pt idx="336">
                  <c:v>202022</c:v>
                </c:pt>
                <c:pt idx="337">
                  <c:v>202023</c:v>
                </c:pt>
                <c:pt idx="338">
                  <c:v>202024</c:v>
                </c:pt>
                <c:pt idx="339">
                  <c:v>202025</c:v>
                </c:pt>
                <c:pt idx="340">
                  <c:v>202026</c:v>
                </c:pt>
                <c:pt idx="341">
                  <c:v>202027</c:v>
                </c:pt>
                <c:pt idx="342">
                  <c:v>202028</c:v>
                </c:pt>
                <c:pt idx="343">
                  <c:v>202029</c:v>
                </c:pt>
                <c:pt idx="344">
                  <c:v>202030</c:v>
                </c:pt>
                <c:pt idx="345">
                  <c:v>202031</c:v>
                </c:pt>
                <c:pt idx="346">
                  <c:v>202032</c:v>
                </c:pt>
                <c:pt idx="347">
                  <c:v>202033</c:v>
                </c:pt>
                <c:pt idx="348">
                  <c:v>202034</c:v>
                </c:pt>
                <c:pt idx="349">
                  <c:v>202035</c:v>
                </c:pt>
                <c:pt idx="350">
                  <c:v>202036</c:v>
                </c:pt>
                <c:pt idx="351">
                  <c:v>202037</c:v>
                </c:pt>
                <c:pt idx="352">
                  <c:v>202038</c:v>
                </c:pt>
                <c:pt idx="353">
                  <c:v>202039</c:v>
                </c:pt>
                <c:pt idx="354">
                  <c:v>202040</c:v>
                </c:pt>
                <c:pt idx="355">
                  <c:v>202041</c:v>
                </c:pt>
                <c:pt idx="356">
                  <c:v>202042</c:v>
                </c:pt>
                <c:pt idx="357">
                  <c:v>202043</c:v>
                </c:pt>
                <c:pt idx="358">
                  <c:v>202044</c:v>
                </c:pt>
                <c:pt idx="359">
                  <c:v>202045</c:v>
                </c:pt>
                <c:pt idx="360">
                  <c:v>202046</c:v>
                </c:pt>
                <c:pt idx="361">
                  <c:v>202047</c:v>
                </c:pt>
                <c:pt idx="362">
                  <c:v>202048</c:v>
                </c:pt>
                <c:pt idx="363">
                  <c:v>202049</c:v>
                </c:pt>
                <c:pt idx="364">
                  <c:v>202050</c:v>
                </c:pt>
                <c:pt idx="365">
                  <c:v>202051</c:v>
                </c:pt>
                <c:pt idx="366">
                  <c:v>202052</c:v>
                </c:pt>
                <c:pt idx="367">
                  <c:v>202053</c:v>
                </c:pt>
                <c:pt idx="368">
                  <c:v>202054</c:v>
                </c:pt>
                <c:pt idx="369">
                  <c:v>202055</c:v>
                </c:pt>
                <c:pt idx="370">
                  <c:v>202056</c:v>
                </c:pt>
                <c:pt idx="371">
                  <c:v>202057</c:v>
                </c:pt>
                <c:pt idx="372">
                  <c:v>202058</c:v>
                </c:pt>
                <c:pt idx="373">
                  <c:v>202059</c:v>
                </c:pt>
                <c:pt idx="374">
                  <c:v>202060</c:v>
                </c:pt>
                <c:pt idx="375">
                  <c:v>202061</c:v>
                </c:pt>
                <c:pt idx="376">
                  <c:v>202062</c:v>
                </c:pt>
                <c:pt idx="377">
                  <c:v>202063</c:v>
                </c:pt>
                <c:pt idx="378">
                  <c:v>202064</c:v>
                </c:pt>
                <c:pt idx="379">
                  <c:v>202065</c:v>
                </c:pt>
                <c:pt idx="380">
                  <c:v>202066</c:v>
                </c:pt>
                <c:pt idx="381">
                  <c:v>202067</c:v>
                </c:pt>
                <c:pt idx="382">
                  <c:v>202068</c:v>
                </c:pt>
                <c:pt idx="383">
                  <c:v>202069</c:v>
                </c:pt>
                <c:pt idx="384">
                  <c:v>202070</c:v>
                </c:pt>
                <c:pt idx="385">
                  <c:v>202071</c:v>
                </c:pt>
                <c:pt idx="386">
                  <c:v>202072</c:v>
                </c:pt>
                <c:pt idx="387">
                  <c:v>202073</c:v>
                </c:pt>
                <c:pt idx="388">
                  <c:v>202074</c:v>
                </c:pt>
                <c:pt idx="389">
                  <c:v>202075</c:v>
                </c:pt>
                <c:pt idx="390">
                  <c:v>202076</c:v>
                </c:pt>
                <c:pt idx="391">
                  <c:v>202077</c:v>
                </c:pt>
                <c:pt idx="392">
                  <c:v>202078</c:v>
                </c:pt>
                <c:pt idx="393">
                  <c:v>202079</c:v>
                </c:pt>
                <c:pt idx="394">
                  <c:v>202080</c:v>
                </c:pt>
                <c:pt idx="395">
                  <c:v>202081</c:v>
                </c:pt>
                <c:pt idx="396">
                  <c:v>202082</c:v>
                </c:pt>
                <c:pt idx="397">
                  <c:v>202083</c:v>
                </c:pt>
                <c:pt idx="398">
                  <c:v>202084</c:v>
                </c:pt>
                <c:pt idx="399">
                  <c:v>202085</c:v>
                </c:pt>
                <c:pt idx="400">
                  <c:v>202086</c:v>
                </c:pt>
                <c:pt idx="401">
                  <c:v>202087</c:v>
                </c:pt>
                <c:pt idx="402">
                  <c:v>202088</c:v>
                </c:pt>
                <c:pt idx="403">
                  <c:v>202089</c:v>
                </c:pt>
                <c:pt idx="404">
                  <c:v>202090</c:v>
                </c:pt>
                <c:pt idx="405">
                  <c:v>202091</c:v>
                </c:pt>
                <c:pt idx="406">
                  <c:v>202092</c:v>
                </c:pt>
                <c:pt idx="407">
                  <c:v>202093</c:v>
                </c:pt>
                <c:pt idx="408">
                  <c:v>202094</c:v>
                </c:pt>
                <c:pt idx="409">
                  <c:v>202095</c:v>
                </c:pt>
                <c:pt idx="410">
                  <c:v>202096</c:v>
                </c:pt>
                <c:pt idx="411">
                  <c:v>202097</c:v>
                </c:pt>
                <c:pt idx="412">
                  <c:v>202098</c:v>
                </c:pt>
                <c:pt idx="413">
                  <c:v>202099</c:v>
                </c:pt>
                <c:pt idx="414">
                  <c:v>202100</c:v>
                </c:pt>
                <c:pt idx="415">
                  <c:v>202101</c:v>
                </c:pt>
                <c:pt idx="416">
                  <c:v>202102</c:v>
                </c:pt>
                <c:pt idx="417">
                  <c:v>202103</c:v>
                </c:pt>
                <c:pt idx="418">
                  <c:v>202104</c:v>
                </c:pt>
                <c:pt idx="419">
                  <c:v>202105</c:v>
                </c:pt>
                <c:pt idx="420">
                  <c:v>202106</c:v>
                </c:pt>
                <c:pt idx="421">
                  <c:v>202107</c:v>
                </c:pt>
                <c:pt idx="422">
                  <c:v>202108</c:v>
                </c:pt>
                <c:pt idx="423">
                  <c:v>202109</c:v>
                </c:pt>
                <c:pt idx="424">
                  <c:v>202110</c:v>
                </c:pt>
                <c:pt idx="425">
                  <c:v>202111</c:v>
                </c:pt>
                <c:pt idx="426">
                  <c:v>202112</c:v>
                </c:pt>
                <c:pt idx="427">
                  <c:v>202113</c:v>
                </c:pt>
                <c:pt idx="428">
                  <c:v>202114</c:v>
                </c:pt>
                <c:pt idx="429">
                  <c:v>202115</c:v>
                </c:pt>
                <c:pt idx="430">
                  <c:v>202116</c:v>
                </c:pt>
                <c:pt idx="431">
                  <c:v>202117</c:v>
                </c:pt>
                <c:pt idx="432">
                  <c:v>202118</c:v>
                </c:pt>
                <c:pt idx="433">
                  <c:v>202119</c:v>
                </c:pt>
                <c:pt idx="434">
                  <c:v>202120</c:v>
                </c:pt>
                <c:pt idx="435">
                  <c:v>202121</c:v>
                </c:pt>
                <c:pt idx="436">
                  <c:v>202122</c:v>
                </c:pt>
                <c:pt idx="437">
                  <c:v>202123</c:v>
                </c:pt>
                <c:pt idx="438">
                  <c:v>202124</c:v>
                </c:pt>
                <c:pt idx="439">
                  <c:v>202125</c:v>
                </c:pt>
                <c:pt idx="440">
                  <c:v>202126</c:v>
                </c:pt>
                <c:pt idx="441">
                  <c:v>202127</c:v>
                </c:pt>
                <c:pt idx="442">
                  <c:v>202128</c:v>
                </c:pt>
                <c:pt idx="443">
                  <c:v>202129</c:v>
                </c:pt>
                <c:pt idx="444">
                  <c:v>202130</c:v>
                </c:pt>
                <c:pt idx="445">
                  <c:v>202131</c:v>
                </c:pt>
                <c:pt idx="446">
                  <c:v>202132</c:v>
                </c:pt>
                <c:pt idx="447">
                  <c:v>202133</c:v>
                </c:pt>
                <c:pt idx="448">
                  <c:v>202134</c:v>
                </c:pt>
                <c:pt idx="449">
                  <c:v>202135</c:v>
                </c:pt>
                <c:pt idx="450">
                  <c:v>202136</c:v>
                </c:pt>
                <c:pt idx="451">
                  <c:v>202137</c:v>
                </c:pt>
                <c:pt idx="452">
                  <c:v>202138</c:v>
                </c:pt>
                <c:pt idx="453">
                  <c:v>202139</c:v>
                </c:pt>
                <c:pt idx="454">
                  <c:v>202140</c:v>
                </c:pt>
                <c:pt idx="455">
                  <c:v>202141</c:v>
                </c:pt>
                <c:pt idx="456">
                  <c:v>202142</c:v>
                </c:pt>
                <c:pt idx="457">
                  <c:v>202143</c:v>
                </c:pt>
                <c:pt idx="458">
                  <c:v>202144</c:v>
                </c:pt>
                <c:pt idx="459">
                  <c:v>202145</c:v>
                </c:pt>
                <c:pt idx="460">
                  <c:v>202146</c:v>
                </c:pt>
                <c:pt idx="461">
                  <c:v>202147</c:v>
                </c:pt>
                <c:pt idx="462">
                  <c:v>202148</c:v>
                </c:pt>
                <c:pt idx="463">
                  <c:v>202149</c:v>
                </c:pt>
                <c:pt idx="464">
                  <c:v>202150</c:v>
                </c:pt>
                <c:pt idx="465">
                  <c:v>202151</c:v>
                </c:pt>
                <c:pt idx="466">
                  <c:v>202152</c:v>
                </c:pt>
                <c:pt idx="467">
                  <c:v>202153</c:v>
                </c:pt>
                <c:pt idx="468">
                  <c:v>202154</c:v>
                </c:pt>
              </c:numCache>
            </c:numRef>
          </c:cat>
          <c:val>
            <c:numRef>
              <c:f>LargetMat!$D$87:$D$555</c:f>
              <c:numCache>
                <c:formatCode>General</c:formatCode>
                <c:ptCount val="469"/>
                <c:pt idx="0">
                  <c:v>2.8876367979999999</c:v>
                </c:pt>
                <c:pt idx="1">
                  <c:v>2.9174600879999999</c:v>
                </c:pt>
                <c:pt idx="2">
                  <c:v>2.838899718</c:v>
                </c:pt>
                <c:pt idx="3">
                  <c:v>2.7661220119999999</c:v>
                </c:pt>
                <c:pt idx="4">
                  <c:v>2.7949058299999998</c:v>
                </c:pt>
                <c:pt idx="5">
                  <c:v>2.6361894800000001</c:v>
                </c:pt>
                <c:pt idx="6">
                  <c:v>2.6634289579999999</c:v>
                </c:pt>
                <c:pt idx="7">
                  <c:v>1.969319531</c:v>
                </c:pt>
                <c:pt idx="8">
                  <c:v>1.8503651050000001</c:v>
                </c:pt>
                <c:pt idx="9">
                  <c:v>1.8649042810000001</c:v>
                </c:pt>
                <c:pt idx="10">
                  <c:v>1.8798085369999999</c:v>
                </c:pt>
                <c:pt idx="11">
                  <c:v>1.812696426</c:v>
                </c:pt>
                <c:pt idx="12">
                  <c:v>1.7880545809999999</c:v>
                </c:pt>
                <c:pt idx="13">
                  <c:v>1.8019556290000001</c:v>
                </c:pt>
                <c:pt idx="14">
                  <c:v>1.816219212</c:v>
                </c:pt>
                <c:pt idx="15">
                  <c:v>1.830851053</c:v>
                </c:pt>
                <c:pt idx="16">
                  <c:v>1.770525463</c:v>
                </c:pt>
                <c:pt idx="17">
                  <c:v>1.8217411699999999</c:v>
                </c:pt>
                <c:pt idx="18">
                  <c:v>1.8368356509999999</c:v>
                </c:pt>
                <c:pt idx="19">
                  <c:v>1.8917461980000001</c:v>
                </c:pt>
                <c:pt idx="20">
                  <c:v>1.949903116</c:v>
                </c:pt>
                <c:pt idx="21">
                  <c:v>1.967811674</c:v>
                </c:pt>
                <c:pt idx="22">
                  <c:v>1.9862328149999999</c:v>
                </c:pt>
                <c:pt idx="23">
                  <c:v>2.0497454859999999</c:v>
                </c:pt>
                <c:pt idx="24">
                  <c:v>2.117171978</c:v>
                </c:pt>
                <c:pt idx="25">
                  <c:v>2.1390691999999998</c:v>
                </c:pt>
                <c:pt idx="26">
                  <c:v>2.2119149980000001</c:v>
                </c:pt>
                <c:pt idx="27">
                  <c:v>2.2894372559999998</c:v>
                </c:pt>
                <c:pt idx="28">
                  <c:v>2.3155653900000002</c:v>
                </c:pt>
                <c:pt idx="29">
                  <c:v>2.2880484590000001</c:v>
                </c:pt>
                <c:pt idx="30">
                  <c:v>2.3698667910000002</c:v>
                </c:pt>
                <c:pt idx="31">
                  <c:v>2.457120094</c:v>
                </c:pt>
                <c:pt idx="32">
                  <c:v>2.4796651449999998</c:v>
                </c:pt>
                <c:pt idx="33">
                  <c:v>2.5025680189999999</c:v>
                </c:pt>
                <c:pt idx="34">
                  <c:v>2.5890126169999998</c:v>
                </c:pt>
                <c:pt idx="35">
                  <c:v>2.613820713</c:v>
                </c:pt>
                <c:pt idx="36">
                  <c:v>2.7067010840000001</c:v>
                </c:pt>
                <c:pt idx="37">
                  <c:v>2.733571086</c:v>
                </c:pt>
                <c:pt idx="38">
                  <c:v>2.833529698</c:v>
                </c:pt>
                <c:pt idx="39">
                  <c:v>2.8626153429999999</c:v>
                </c:pt>
                <c:pt idx="40">
                  <c:v>2.9703524510000001</c:v>
                </c:pt>
                <c:pt idx="41">
                  <c:v>3.00184936</c:v>
                </c:pt>
                <c:pt idx="42">
                  <c:v>2.9540181310000002</c:v>
                </c:pt>
                <c:pt idx="43">
                  <c:v>2.9850657890000001</c:v>
                </c:pt>
                <c:pt idx="44">
                  <c:v>3.0980978440000002</c:v>
                </c:pt>
                <c:pt idx="45">
                  <c:v>3.1316106989999999</c:v>
                </c:pt>
                <c:pt idx="46">
                  <c:v>3.2535775899999999</c:v>
                </c:pt>
                <c:pt idx="47">
                  <c:v>3.2897327619999999</c:v>
                </c:pt>
                <c:pt idx="48">
                  <c:v>3.421486093</c:v>
                </c:pt>
                <c:pt idx="49">
                  <c:v>3.5622715349999998</c:v>
                </c:pt>
                <c:pt idx="50">
                  <c:v>3.6037502410000002</c:v>
                </c:pt>
                <c:pt idx="51">
                  <c:v>3.6458259449999999</c:v>
                </c:pt>
                <c:pt idx="52">
                  <c:v>3.8002623930000001</c:v>
                </c:pt>
                <c:pt idx="53">
                  <c:v>3.525122874</c:v>
                </c:pt>
                <c:pt idx="54">
                  <c:v>3.2907032209999998</c:v>
                </c:pt>
                <c:pt idx="55">
                  <c:v>3.2426107229999999</c:v>
                </c:pt>
                <c:pt idx="56">
                  <c:v>3.1964492569999998</c:v>
                </c:pt>
                <c:pt idx="57">
                  <c:v>3.0787226799999998</c:v>
                </c:pt>
                <c:pt idx="58">
                  <c:v>3.1824792710000001</c:v>
                </c:pt>
                <c:pt idx="59">
                  <c:v>3.2920669610000002</c:v>
                </c:pt>
                <c:pt idx="60">
                  <c:v>3.3247385739999999</c:v>
                </c:pt>
                <c:pt idx="61">
                  <c:v>3.3574200489999999</c:v>
                </c:pt>
                <c:pt idx="62">
                  <c:v>3.390070739</c:v>
                </c:pt>
                <c:pt idx="63">
                  <c:v>3.3415636809999998</c:v>
                </c:pt>
                <c:pt idx="64">
                  <c:v>3.014535419</c:v>
                </c:pt>
                <c:pt idx="65">
                  <c:v>2.9767272849999999</c:v>
                </c:pt>
                <c:pt idx="66">
                  <c:v>3.0650975439999999</c:v>
                </c:pt>
                <c:pt idx="67">
                  <c:v>3.0909015879999999</c:v>
                </c:pt>
                <c:pt idx="68">
                  <c:v>3.1168287640000001</c:v>
                </c:pt>
                <c:pt idx="69">
                  <c:v>3.1428931100000002</c:v>
                </c:pt>
                <c:pt idx="70">
                  <c:v>2.482424242</c:v>
                </c:pt>
                <c:pt idx="71">
                  <c:v>2.5385069769999999</c:v>
                </c:pt>
                <c:pt idx="72">
                  <c:v>2.5103446960000002</c:v>
                </c:pt>
                <c:pt idx="73">
                  <c:v>2.5238186929999999</c:v>
                </c:pt>
                <c:pt idx="74">
                  <c:v>2.5801320849999998</c:v>
                </c:pt>
                <c:pt idx="75">
                  <c:v>2.6387634819999999</c:v>
                </c:pt>
                <c:pt idx="76">
                  <c:v>2.7392983100000001</c:v>
                </c:pt>
                <c:pt idx="77">
                  <c:v>2.585705549</c:v>
                </c:pt>
                <c:pt idx="78">
                  <c:v>2.5684654010000001</c:v>
                </c:pt>
                <c:pt idx="79">
                  <c:v>2.5190772940000001</c:v>
                </c:pt>
                <c:pt idx="80">
                  <c:v>2.5550221980000001</c:v>
                </c:pt>
                <c:pt idx="81">
                  <c:v>2.5095276160000002</c:v>
                </c:pt>
                <c:pt idx="82">
                  <c:v>2.5468182260000001</c:v>
                </c:pt>
                <c:pt idx="83">
                  <c:v>2.5435563060000002</c:v>
                </c:pt>
                <c:pt idx="84">
                  <c:v>2.4199992610000001</c:v>
                </c:pt>
                <c:pt idx="85">
                  <c:v>2.4547042160000001</c:v>
                </c:pt>
                <c:pt idx="86">
                  <c:v>2.4525225119999998</c:v>
                </c:pt>
                <c:pt idx="87">
                  <c:v>2.2671815469999999</c:v>
                </c:pt>
                <c:pt idx="88">
                  <c:v>2.2719760099999999</c:v>
                </c:pt>
                <c:pt idx="89">
                  <c:v>2.2792256630000001</c:v>
                </c:pt>
                <c:pt idx="90">
                  <c:v>2.2863123380000001</c:v>
                </c:pt>
                <c:pt idx="91">
                  <c:v>2.2595114550000002</c:v>
                </c:pt>
                <c:pt idx="92">
                  <c:v>1.857655608</c:v>
                </c:pt>
                <c:pt idx="93">
                  <c:v>1.8367777350000001</c:v>
                </c:pt>
                <c:pt idx="94">
                  <c:v>1.837395696</c:v>
                </c:pt>
                <c:pt idx="95">
                  <c:v>1.795033501</c:v>
                </c:pt>
                <c:pt idx="96">
                  <c:v>1.7944068529999999</c:v>
                </c:pt>
                <c:pt idx="97">
                  <c:v>1.815955</c:v>
                </c:pt>
                <c:pt idx="98">
                  <c:v>1.8374665299999999</c:v>
                </c:pt>
                <c:pt idx="99">
                  <c:v>1.83747941</c:v>
                </c:pt>
                <c:pt idx="100">
                  <c:v>1.8586829739999999</c:v>
                </c:pt>
                <c:pt idx="101">
                  <c:v>1.879835497</c:v>
                </c:pt>
                <c:pt idx="102">
                  <c:v>1.901585356</c:v>
                </c:pt>
                <c:pt idx="103">
                  <c:v>1.923971479</c:v>
                </c:pt>
                <c:pt idx="104">
                  <c:v>1.946334437</c:v>
                </c:pt>
                <c:pt idx="105">
                  <c:v>1.994241178</c:v>
                </c:pt>
                <c:pt idx="106">
                  <c:v>2.0182932459999998</c:v>
                </c:pt>
                <c:pt idx="107">
                  <c:v>2.0423675330000002</c:v>
                </c:pt>
                <c:pt idx="108">
                  <c:v>2.094797448</c:v>
                </c:pt>
                <c:pt idx="109">
                  <c:v>2.120811776</c:v>
                </c:pt>
                <c:pt idx="110">
                  <c:v>2.148325104</c:v>
                </c:pt>
                <c:pt idx="111">
                  <c:v>2.2075470109999999</c:v>
                </c:pt>
                <c:pt idx="112">
                  <c:v>2.2367426340000001</c:v>
                </c:pt>
                <c:pt idx="113">
                  <c:v>2.2669854850000002</c:v>
                </c:pt>
                <c:pt idx="114">
                  <c:v>2.2640094999999998</c:v>
                </c:pt>
                <c:pt idx="115">
                  <c:v>2.2942962919999998</c:v>
                </c:pt>
                <c:pt idx="116">
                  <c:v>2.2904374340000002</c:v>
                </c:pt>
                <c:pt idx="117">
                  <c:v>2.32077234</c:v>
                </c:pt>
                <c:pt idx="118">
                  <c:v>2.3522275559999999</c:v>
                </c:pt>
                <c:pt idx="119">
                  <c:v>2.4226159119999999</c:v>
                </c:pt>
                <c:pt idx="120">
                  <c:v>2.4574540890000001</c:v>
                </c:pt>
                <c:pt idx="121">
                  <c:v>2.4929413390000001</c:v>
                </c:pt>
                <c:pt idx="122">
                  <c:v>2.5734452459999999</c:v>
                </c:pt>
                <c:pt idx="123">
                  <c:v>2.5694472350000002</c:v>
                </c:pt>
                <c:pt idx="124">
                  <c:v>2.6567481829999999</c:v>
                </c:pt>
                <c:pt idx="125">
                  <c:v>2.7005666009999998</c:v>
                </c:pt>
                <c:pt idx="126">
                  <c:v>2.6963028489999998</c:v>
                </c:pt>
                <c:pt idx="127">
                  <c:v>2.740859237</c:v>
                </c:pt>
                <c:pt idx="128">
                  <c:v>2.8409456670000002</c:v>
                </c:pt>
                <c:pt idx="129">
                  <c:v>2.8913313220000001</c:v>
                </c:pt>
                <c:pt idx="130">
                  <c:v>2.8855707150000001</c:v>
                </c:pt>
                <c:pt idx="131">
                  <c:v>2.9969932199999998</c:v>
                </c:pt>
                <c:pt idx="132">
                  <c:v>3.053885449</c:v>
                </c:pt>
                <c:pt idx="133">
                  <c:v>3.1804135910000002</c:v>
                </c:pt>
                <c:pt idx="134">
                  <c:v>3.248054716</c:v>
                </c:pt>
                <c:pt idx="135">
                  <c:v>3.3214738229999998</c:v>
                </c:pt>
                <c:pt idx="136">
                  <c:v>3.3994566449999999</c:v>
                </c:pt>
                <c:pt idx="137">
                  <c:v>3.48565616</c:v>
                </c:pt>
                <c:pt idx="138">
                  <c:v>3.4013974400000002</c:v>
                </c:pt>
                <c:pt idx="139">
                  <c:v>3.6629940400000001</c:v>
                </c:pt>
                <c:pt idx="140">
                  <c:v>3.7604395290000001</c:v>
                </c:pt>
                <c:pt idx="141">
                  <c:v>3.1236996700000002</c:v>
                </c:pt>
                <c:pt idx="142">
                  <c:v>3.2603150319999998</c:v>
                </c:pt>
                <c:pt idx="143">
                  <c:v>3.1204461449999998</c:v>
                </c:pt>
                <c:pt idx="144">
                  <c:v>2.7654070929999999</c:v>
                </c:pt>
                <c:pt idx="145">
                  <c:v>2.8160123750000001</c:v>
                </c:pt>
                <c:pt idx="146">
                  <c:v>2.6608606510000001</c:v>
                </c:pt>
                <c:pt idx="147">
                  <c:v>2.7060444810000002</c:v>
                </c:pt>
                <c:pt idx="148">
                  <c:v>2.753237478</c:v>
                </c:pt>
                <c:pt idx="149">
                  <c:v>2.6497124319999998</c:v>
                </c:pt>
                <c:pt idx="150">
                  <c:v>2.6449536380000001</c:v>
                </c:pt>
                <c:pt idx="151">
                  <c:v>2.6959562300000002</c:v>
                </c:pt>
                <c:pt idx="152">
                  <c:v>2.648788744</c:v>
                </c:pt>
                <c:pt idx="153">
                  <c:v>2.6504625650000002</c:v>
                </c:pt>
                <c:pt idx="154">
                  <c:v>2.7520668530000001</c:v>
                </c:pt>
                <c:pt idx="155">
                  <c:v>2.606543603</c:v>
                </c:pt>
                <c:pt idx="156">
                  <c:v>2.6061808110000002</c:v>
                </c:pt>
                <c:pt idx="157">
                  <c:v>2.51488435</c:v>
                </c:pt>
                <c:pt idx="158">
                  <c:v>2.4302520699999999</c:v>
                </c:pt>
                <c:pt idx="159">
                  <c:v>2.4286197359999999</c:v>
                </c:pt>
                <c:pt idx="160">
                  <c:v>2.1738993419999999</c:v>
                </c:pt>
                <c:pt idx="161">
                  <c:v>2.0471683380000001</c:v>
                </c:pt>
                <c:pt idx="162">
                  <c:v>2.0707703849999999</c:v>
                </c:pt>
                <c:pt idx="163">
                  <c:v>2.0651422940000002</c:v>
                </c:pt>
                <c:pt idx="164">
                  <c:v>2.0893378760000001</c:v>
                </c:pt>
                <c:pt idx="165">
                  <c:v>2.085241103</c:v>
                </c:pt>
                <c:pt idx="166">
                  <c:v>2.142854807</c:v>
                </c:pt>
                <c:pt idx="167">
                  <c:v>2.1076226689999999</c:v>
                </c:pt>
                <c:pt idx="168">
                  <c:v>2.0750075200000002</c:v>
                </c:pt>
                <c:pt idx="169">
                  <c:v>2.10290555</c:v>
                </c:pt>
                <c:pt idx="170">
                  <c:v>2.1642614180000002</c:v>
                </c:pt>
                <c:pt idx="171">
                  <c:v>2.1303946790000001</c:v>
                </c:pt>
                <c:pt idx="172">
                  <c:v>2.0669904749999999</c:v>
                </c:pt>
                <c:pt idx="173">
                  <c:v>2.070345171</c:v>
                </c:pt>
                <c:pt idx="174">
                  <c:v>1.908208798</c:v>
                </c:pt>
                <c:pt idx="175">
                  <c:v>1.884233603</c:v>
                </c:pt>
                <c:pt idx="176">
                  <c:v>1.9108585760000001</c:v>
                </c:pt>
                <c:pt idx="177">
                  <c:v>1.912796658</c:v>
                </c:pt>
                <c:pt idx="178">
                  <c:v>1.914396092</c:v>
                </c:pt>
                <c:pt idx="179">
                  <c:v>1.890443361</c:v>
                </c:pt>
                <c:pt idx="180">
                  <c:v>1.916523494</c:v>
                </c:pt>
                <c:pt idx="181">
                  <c:v>1.9433693009999999</c:v>
                </c:pt>
                <c:pt idx="182">
                  <c:v>1.9710149290000001</c:v>
                </c:pt>
                <c:pt idx="183">
                  <c:v>1.9995042119999999</c:v>
                </c:pt>
                <c:pt idx="184">
                  <c:v>1.946609043</c:v>
                </c:pt>
                <c:pt idx="185">
                  <c:v>1.946609043</c:v>
                </c:pt>
                <c:pt idx="186">
                  <c:v>1.9725499639999999</c:v>
                </c:pt>
                <c:pt idx="187">
                  <c:v>1.999260222</c:v>
                </c:pt>
                <c:pt idx="188">
                  <c:v>1.9986276510000001</c:v>
                </c:pt>
                <c:pt idx="189">
                  <c:v>1.9698892729999999</c:v>
                </c:pt>
                <c:pt idx="190">
                  <c:v>1.9677599750000001</c:v>
                </c:pt>
                <c:pt idx="191">
                  <c:v>1.8876731369999999</c:v>
                </c:pt>
                <c:pt idx="192">
                  <c:v>1.9084658029999999</c:v>
                </c:pt>
                <c:pt idx="193">
                  <c:v>1.8308638399999999</c:v>
                </c:pt>
                <c:pt idx="194">
                  <c:v>1.8731863479999999</c:v>
                </c:pt>
                <c:pt idx="195">
                  <c:v>1.868080497</c:v>
                </c:pt>
                <c:pt idx="196">
                  <c:v>1.8148423789999999</c:v>
                </c:pt>
                <c:pt idx="197">
                  <c:v>1.832233083</c:v>
                </c:pt>
                <c:pt idx="198">
                  <c:v>1.8747604200000001</c:v>
                </c:pt>
                <c:pt idx="199">
                  <c:v>1.844240267</c:v>
                </c:pt>
                <c:pt idx="200">
                  <c:v>1.837299112</c:v>
                </c:pt>
                <c:pt idx="201">
                  <c:v>1.829981955</c:v>
                </c:pt>
                <c:pt idx="202">
                  <c:v>1.8466111810000001</c:v>
                </c:pt>
                <c:pt idx="203">
                  <c:v>1.8384974679999999</c:v>
                </c:pt>
                <c:pt idx="204">
                  <c:v>1.8550921549999999</c:v>
                </c:pt>
                <c:pt idx="205">
                  <c:v>1.8718020120000001</c:v>
                </c:pt>
                <c:pt idx="206">
                  <c:v>1.789562071</c:v>
                </c:pt>
                <c:pt idx="207">
                  <c:v>1.8281952299999999</c:v>
                </c:pt>
                <c:pt idx="208">
                  <c:v>1.8437732979999999</c:v>
                </c:pt>
                <c:pt idx="209">
                  <c:v>1.859454245</c:v>
                </c:pt>
                <c:pt idx="210">
                  <c:v>1.902399553</c:v>
                </c:pt>
                <c:pt idx="211">
                  <c:v>1.9204266569999999</c:v>
                </c:pt>
                <c:pt idx="212">
                  <c:v>1.9675901250000001</c:v>
                </c:pt>
                <c:pt idx="213">
                  <c:v>1.987535445</c:v>
                </c:pt>
                <c:pt idx="214">
                  <c:v>2.0391266130000001</c:v>
                </c:pt>
                <c:pt idx="215">
                  <c:v>2.0612694220000001</c:v>
                </c:pt>
                <c:pt idx="216">
                  <c:v>2.0841386380000002</c:v>
                </c:pt>
                <c:pt idx="217">
                  <c:v>2.142898599</c:v>
                </c:pt>
                <c:pt idx="218">
                  <c:v>2.2065807529999999</c:v>
                </c:pt>
                <c:pt idx="219">
                  <c:v>2.2752987939999998</c:v>
                </c:pt>
                <c:pt idx="220">
                  <c:v>2.3064787889999998</c:v>
                </c:pt>
                <c:pt idx="221">
                  <c:v>2.338827749</c:v>
                </c:pt>
                <c:pt idx="222">
                  <c:v>2.4219332489999998</c:v>
                </c:pt>
                <c:pt idx="223">
                  <c:v>2.4152055940000001</c:v>
                </c:pt>
                <c:pt idx="224">
                  <c:v>2.5056776909999998</c:v>
                </c:pt>
                <c:pt idx="225">
                  <c:v>2.554325108</c:v>
                </c:pt>
                <c:pt idx="226">
                  <c:v>2.6050671529999998</c:v>
                </c:pt>
                <c:pt idx="227">
                  <c:v>2.6599291749999998</c:v>
                </c:pt>
                <c:pt idx="228">
                  <c:v>2.7776847679999999</c:v>
                </c:pt>
                <c:pt idx="229">
                  <c:v>2.8410534300000001</c:v>
                </c:pt>
                <c:pt idx="230">
                  <c:v>2.9090586260000002</c:v>
                </c:pt>
                <c:pt idx="231">
                  <c:v>2.9809754490000002</c:v>
                </c:pt>
                <c:pt idx="232">
                  <c:v>3.0565203959999998</c:v>
                </c:pt>
                <c:pt idx="233">
                  <c:v>3.1370634310000001</c:v>
                </c:pt>
                <c:pt idx="234">
                  <c:v>3.141857232</c:v>
                </c:pt>
                <c:pt idx="235">
                  <c:v>3.2262288629999998</c:v>
                </c:pt>
                <c:pt idx="236">
                  <c:v>3.4072110009999999</c:v>
                </c:pt>
                <c:pt idx="237">
                  <c:v>3.5101598119999999</c:v>
                </c:pt>
                <c:pt idx="238">
                  <c:v>3.621198621</c:v>
                </c:pt>
                <c:pt idx="239">
                  <c:v>3.7410663319999999</c:v>
                </c:pt>
                <c:pt idx="240">
                  <c:v>3.8692555770000001</c:v>
                </c:pt>
                <c:pt idx="241">
                  <c:v>2.9175737339999999</c:v>
                </c:pt>
                <c:pt idx="242">
                  <c:v>2.9971131469999999</c:v>
                </c:pt>
                <c:pt idx="243">
                  <c:v>2.8129151330000002</c:v>
                </c:pt>
                <c:pt idx="244">
                  <c:v>2.8854436680000002</c:v>
                </c:pt>
                <c:pt idx="245">
                  <c:v>2.7148020420000001</c:v>
                </c:pt>
                <c:pt idx="246">
                  <c:v>2.7809556139999998</c:v>
                </c:pt>
                <c:pt idx="247">
                  <c:v>2.8497165440000001</c:v>
                </c:pt>
                <c:pt idx="248">
                  <c:v>2.7985310440000002</c:v>
                </c:pt>
                <c:pt idx="249">
                  <c:v>2.7496132200000001</c:v>
                </c:pt>
                <c:pt idx="250">
                  <c:v>2.701819119</c:v>
                </c:pt>
                <c:pt idx="251">
                  <c:v>2.8239451029999998</c:v>
                </c:pt>
                <c:pt idx="252">
                  <c:v>2.8945558139999998</c:v>
                </c:pt>
                <c:pt idx="253">
                  <c:v>2.7846334430000002</c:v>
                </c:pt>
                <c:pt idx="254">
                  <c:v>2.8537339429999999</c:v>
                </c:pt>
                <c:pt idx="255">
                  <c:v>2.6427271669999999</c:v>
                </c:pt>
                <c:pt idx="256">
                  <c:v>2.7071622940000002</c:v>
                </c:pt>
                <c:pt idx="257">
                  <c:v>2.7744509709999998</c:v>
                </c:pt>
                <c:pt idx="258">
                  <c:v>2.845339788</c:v>
                </c:pt>
                <c:pt idx="259">
                  <c:v>2.5895113250000001</c:v>
                </c:pt>
                <c:pt idx="260">
                  <c:v>2.505569919</c:v>
                </c:pt>
                <c:pt idx="261">
                  <c:v>2.3048868410000001</c:v>
                </c:pt>
                <c:pt idx="262">
                  <c:v>2.3102595849999998</c:v>
                </c:pt>
                <c:pt idx="263">
                  <c:v>2.2772852640000001</c:v>
                </c:pt>
                <c:pt idx="264">
                  <c:v>2.3193350170000002</c:v>
                </c:pt>
                <c:pt idx="265">
                  <c:v>2.3643095180000002</c:v>
                </c:pt>
                <c:pt idx="266">
                  <c:v>2.2200542009999999</c:v>
                </c:pt>
                <c:pt idx="267">
                  <c:v>2.2237076500000001</c:v>
                </c:pt>
                <c:pt idx="268">
                  <c:v>2.226994699</c:v>
                </c:pt>
                <c:pt idx="269">
                  <c:v>2.0971855549999998</c:v>
                </c:pt>
                <c:pt idx="270">
                  <c:v>2.0682053969999998</c:v>
                </c:pt>
                <c:pt idx="271">
                  <c:v>1.982252704</c:v>
                </c:pt>
                <c:pt idx="272">
                  <c:v>1.9837227340000001</c:v>
                </c:pt>
                <c:pt idx="273">
                  <c:v>2.01323242</c:v>
                </c:pt>
                <c:pt idx="274">
                  <c:v>2.0453873370000002</c:v>
                </c:pt>
                <c:pt idx="275">
                  <c:v>1.935863589</c:v>
                </c:pt>
                <c:pt idx="276">
                  <c:v>1.9638387690000001</c:v>
                </c:pt>
                <c:pt idx="277">
                  <c:v>1.99395297</c:v>
                </c:pt>
                <c:pt idx="278">
                  <c:v>2.0250833340000001</c:v>
                </c:pt>
                <c:pt idx="279">
                  <c:v>2.0568379760000002</c:v>
                </c:pt>
                <c:pt idx="280">
                  <c:v>2.0905458750000001</c:v>
                </c:pt>
                <c:pt idx="281">
                  <c:v>2.034789763</c:v>
                </c:pt>
                <c:pt idx="282">
                  <c:v>2.0676589129999998</c:v>
                </c:pt>
                <c:pt idx="283">
                  <c:v>1.93127125</c:v>
                </c:pt>
                <c:pt idx="284">
                  <c:v>1.9592520069999999</c:v>
                </c:pt>
                <c:pt idx="285">
                  <c:v>2.0161666189999998</c:v>
                </c:pt>
                <c:pt idx="286">
                  <c:v>2.047304236</c:v>
                </c:pt>
                <c:pt idx="287">
                  <c:v>2.051614367</c:v>
                </c:pt>
                <c:pt idx="288">
                  <c:v>1.9981858509999999</c:v>
                </c:pt>
                <c:pt idx="289">
                  <c:v>2.0006945159999998</c:v>
                </c:pt>
                <c:pt idx="290">
                  <c:v>2.031187166</c:v>
                </c:pt>
                <c:pt idx="291">
                  <c:v>2.0049867680000002</c:v>
                </c:pt>
                <c:pt idx="292">
                  <c:v>2.0345686679999999</c:v>
                </c:pt>
                <c:pt idx="293">
                  <c:v>2.0646706020000001</c:v>
                </c:pt>
                <c:pt idx="294">
                  <c:v>2.065842097</c:v>
                </c:pt>
                <c:pt idx="295">
                  <c:v>2.0088432510000001</c:v>
                </c:pt>
                <c:pt idx="296">
                  <c:v>2.0363625060000001</c:v>
                </c:pt>
                <c:pt idx="297">
                  <c:v>2.0356667220000002</c:v>
                </c:pt>
                <c:pt idx="298">
                  <c:v>2.063224339</c:v>
                </c:pt>
                <c:pt idx="299">
                  <c:v>2.0612694220000001</c:v>
                </c:pt>
                <c:pt idx="300">
                  <c:v>2.0882809820000001</c:v>
                </c:pt>
                <c:pt idx="301">
                  <c:v>2.1161123669999999</c:v>
                </c:pt>
                <c:pt idx="302">
                  <c:v>2.1448008970000001</c:v>
                </c:pt>
                <c:pt idx="303">
                  <c:v>2.1413844370000001</c:v>
                </c:pt>
                <c:pt idx="304">
                  <c:v>2.1703896280000001</c:v>
                </c:pt>
                <c:pt idx="305">
                  <c:v>2.1997390289999998</c:v>
                </c:pt>
                <c:pt idx="306">
                  <c:v>2.0683277840000001</c:v>
                </c:pt>
                <c:pt idx="307">
                  <c:v>2.092548394</c:v>
                </c:pt>
                <c:pt idx="308">
                  <c:v>2.0560071839999998</c:v>
                </c:pt>
                <c:pt idx="309">
                  <c:v>2.0784789450000001</c:v>
                </c:pt>
                <c:pt idx="310">
                  <c:v>2.101506321</c:v>
                </c:pt>
                <c:pt idx="311">
                  <c:v>2.1578124230000002</c:v>
                </c:pt>
                <c:pt idx="312">
                  <c:v>2.1171976269999999</c:v>
                </c:pt>
                <c:pt idx="313">
                  <c:v>2.1407286729999999</c:v>
                </c:pt>
                <c:pt idx="314">
                  <c:v>2.0992596570000002</c:v>
                </c:pt>
                <c:pt idx="315">
                  <c:v>2.1218761000000002</c:v>
                </c:pt>
                <c:pt idx="316">
                  <c:v>2.1120886909999999</c:v>
                </c:pt>
                <c:pt idx="317">
                  <c:v>2.1340974959999999</c:v>
                </c:pt>
                <c:pt idx="318">
                  <c:v>2.027942382</c:v>
                </c:pt>
                <c:pt idx="319">
                  <c:v>2.0775811850000001</c:v>
                </c:pt>
                <c:pt idx="320">
                  <c:v>2.1307063639999999</c:v>
                </c:pt>
                <c:pt idx="321">
                  <c:v>2.0530443940000001</c:v>
                </c:pt>
                <c:pt idx="322">
                  <c:v>2.1097514359999998</c:v>
                </c:pt>
                <c:pt idx="323">
                  <c:v>2.1354795879999999</c:v>
                </c:pt>
                <c:pt idx="324">
                  <c:v>2.1288635509999998</c:v>
                </c:pt>
                <c:pt idx="325">
                  <c:v>2.0879982159999999</c:v>
                </c:pt>
                <c:pt idx="326">
                  <c:v>2.115267148</c:v>
                </c:pt>
                <c:pt idx="327">
                  <c:v>2.1433103309999999</c:v>
                </c:pt>
                <c:pt idx="328">
                  <c:v>2.0364336930000002</c:v>
                </c:pt>
                <c:pt idx="329">
                  <c:v>2.0290647050000001</c:v>
                </c:pt>
                <c:pt idx="330">
                  <c:v>2.0540900560000002</c:v>
                </c:pt>
                <c:pt idx="331">
                  <c:v>2.114789343</c:v>
                </c:pt>
                <c:pt idx="332">
                  <c:v>2.1080548600000002</c:v>
                </c:pt>
                <c:pt idx="333">
                  <c:v>2.1358188650000001</c:v>
                </c:pt>
                <c:pt idx="334">
                  <c:v>2.1296158639999998</c:v>
                </c:pt>
                <c:pt idx="335">
                  <c:v>2.1588608790000001</c:v>
                </c:pt>
                <c:pt idx="336">
                  <c:v>2.1911524400000002</c:v>
                </c:pt>
                <c:pt idx="337">
                  <c:v>2.1861182690000001</c:v>
                </c:pt>
                <c:pt idx="338">
                  <c:v>2.1435732220000001</c:v>
                </c:pt>
                <c:pt idx="339">
                  <c:v>2.1370986479999998</c:v>
                </c:pt>
                <c:pt idx="340">
                  <c:v>2.20734254</c:v>
                </c:pt>
                <c:pt idx="341">
                  <c:v>2.2042244050000002</c:v>
                </c:pt>
                <c:pt idx="342">
                  <c:v>1.993263126</c:v>
                </c:pt>
                <c:pt idx="343">
                  <c:v>2.0217722440000001</c:v>
                </c:pt>
                <c:pt idx="344">
                  <c:v>2.0188450389999999</c:v>
                </c:pt>
                <c:pt idx="345">
                  <c:v>2.0154768170000001</c:v>
                </c:pt>
                <c:pt idx="346">
                  <c:v>2.044621582</c:v>
                </c:pt>
                <c:pt idx="347">
                  <c:v>2.0766101720000001</c:v>
                </c:pt>
                <c:pt idx="348">
                  <c:v>2.0748925530000002</c:v>
                </c:pt>
                <c:pt idx="349">
                  <c:v>2.1082583050000001</c:v>
                </c:pt>
                <c:pt idx="350">
                  <c:v>2.1084024349999999</c:v>
                </c:pt>
                <c:pt idx="351">
                  <c:v>1.8852295729999999</c:v>
                </c:pt>
                <c:pt idx="352">
                  <c:v>1.8839627729999999</c:v>
                </c:pt>
                <c:pt idx="353">
                  <c:v>1.9116249729999999</c:v>
                </c:pt>
                <c:pt idx="354">
                  <c:v>1.940169042</c:v>
                </c:pt>
                <c:pt idx="355">
                  <c:v>1.96961546</c:v>
                </c:pt>
                <c:pt idx="356">
                  <c:v>2.0018403760000001</c:v>
                </c:pt>
                <c:pt idx="357">
                  <c:v>1.9099257940000001</c:v>
                </c:pt>
                <c:pt idx="358">
                  <c:v>1.8518552530000001</c:v>
                </c:pt>
                <c:pt idx="359">
                  <c:v>1.9065572820000001</c:v>
                </c:pt>
                <c:pt idx="360">
                  <c:v>1.904673332</c:v>
                </c:pt>
                <c:pt idx="361">
                  <c:v>1.845597113</c:v>
                </c:pt>
                <c:pt idx="362">
                  <c:v>1.789775889</c:v>
                </c:pt>
                <c:pt idx="363">
                  <c:v>1.812596155</c:v>
                </c:pt>
                <c:pt idx="364">
                  <c:v>1.8110183449999999</c:v>
                </c:pt>
                <c:pt idx="365">
                  <c:v>1.8639031589999999</c:v>
                </c:pt>
                <c:pt idx="366">
                  <c:v>1.8906137869999999</c:v>
                </c:pt>
                <c:pt idx="367">
                  <c:v>1.9181642569999999</c:v>
                </c:pt>
                <c:pt idx="368">
                  <c:v>1.9469271050000001</c:v>
                </c:pt>
                <c:pt idx="369">
                  <c:v>1.9776616810000001</c:v>
                </c:pt>
                <c:pt idx="370">
                  <c:v>2.04328289</c:v>
                </c:pt>
                <c:pt idx="371">
                  <c:v>2.0780670319999999</c:v>
                </c:pt>
                <c:pt idx="372">
                  <c:v>2.151949235</c:v>
                </c:pt>
                <c:pt idx="373">
                  <c:v>2.1918761180000002</c:v>
                </c:pt>
                <c:pt idx="374">
                  <c:v>2.2333316289999998</c:v>
                </c:pt>
                <c:pt idx="375">
                  <c:v>2.2354074819999998</c:v>
                </c:pt>
                <c:pt idx="376">
                  <c:v>2.3227670050000002</c:v>
                </c:pt>
                <c:pt idx="377">
                  <c:v>2.371120779</c:v>
                </c:pt>
                <c:pt idx="378">
                  <c:v>2.4219332489999998</c:v>
                </c:pt>
                <c:pt idx="379">
                  <c:v>2.4749478370000002</c:v>
                </c:pt>
                <c:pt idx="380">
                  <c:v>2.5307383379999999</c:v>
                </c:pt>
                <c:pt idx="381">
                  <c:v>2.589063758</c:v>
                </c:pt>
                <c:pt idx="382">
                  <c:v>2.6500740500000002</c:v>
                </c:pt>
                <c:pt idx="383">
                  <c:v>2.713944809</c:v>
                </c:pt>
                <c:pt idx="384">
                  <c:v>2.7813834559999999</c:v>
                </c:pt>
                <c:pt idx="385">
                  <c:v>2.788751124</c:v>
                </c:pt>
                <c:pt idx="386">
                  <c:v>2.8593056360000002</c:v>
                </c:pt>
                <c:pt idx="387">
                  <c:v>2.8693677179999999</c:v>
                </c:pt>
                <c:pt idx="388">
                  <c:v>3.0162697039999999</c:v>
                </c:pt>
                <c:pt idx="389">
                  <c:v>3.102516155</c:v>
                </c:pt>
                <c:pt idx="390">
                  <c:v>3.115624833</c:v>
                </c:pt>
                <c:pt idx="391">
                  <c:v>3.2067328860000002</c:v>
                </c:pt>
                <c:pt idx="392">
                  <c:v>3.2197698269999999</c:v>
                </c:pt>
                <c:pt idx="393">
                  <c:v>3.3167250780000002</c:v>
                </c:pt>
                <c:pt idx="394">
                  <c:v>3.248296201</c:v>
                </c:pt>
                <c:pt idx="395">
                  <c:v>3.1077942630000002</c:v>
                </c:pt>
                <c:pt idx="396">
                  <c:v>3.1965856779999999</c:v>
                </c:pt>
                <c:pt idx="397">
                  <c:v>3.2909510900000001</c:v>
                </c:pt>
                <c:pt idx="398">
                  <c:v>2.6986761100000001</c:v>
                </c:pt>
                <c:pt idx="399">
                  <c:v>2.7078194400000002</c:v>
                </c:pt>
                <c:pt idx="400">
                  <c:v>2.7162225869999999</c:v>
                </c:pt>
                <c:pt idx="401">
                  <c:v>2.6170564299999999</c:v>
                </c:pt>
                <c:pt idx="402">
                  <c:v>2.6772062050000001</c:v>
                </c:pt>
                <c:pt idx="403">
                  <c:v>2.68473257</c:v>
                </c:pt>
                <c:pt idx="404">
                  <c:v>2.3613491930000001</c:v>
                </c:pt>
                <c:pt idx="405">
                  <c:v>2.3236523349999998</c:v>
                </c:pt>
                <c:pt idx="406">
                  <c:v>2.2492653150000002</c:v>
                </c:pt>
                <c:pt idx="407">
                  <c:v>2.2141382059999999</c:v>
                </c:pt>
                <c:pt idx="408">
                  <c:v>2.0787591390000002</c:v>
                </c:pt>
                <c:pt idx="409">
                  <c:v>2.0172759419999999</c:v>
                </c:pt>
                <c:pt idx="410">
                  <c:v>2.0171129579999998</c:v>
                </c:pt>
                <c:pt idx="411">
                  <c:v>2.0166086499999998</c:v>
                </c:pt>
                <c:pt idx="412">
                  <c:v>2.045834293</c:v>
                </c:pt>
                <c:pt idx="413">
                  <c:v>2.0450043880000002</c:v>
                </c:pt>
                <c:pt idx="414">
                  <c:v>2.0752539209999998</c:v>
                </c:pt>
                <c:pt idx="415">
                  <c:v>2.1069535479999999</c:v>
                </c:pt>
                <c:pt idx="416">
                  <c:v>1.9536450489999999</c:v>
                </c:pt>
                <c:pt idx="417">
                  <c:v>1.843721427</c:v>
                </c:pt>
                <c:pt idx="418">
                  <c:v>1.8648910139999999</c:v>
                </c:pt>
                <c:pt idx="419">
                  <c:v>1.88747606</c:v>
                </c:pt>
                <c:pt idx="420">
                  <c:v>1.911137195</c:v>
                </c:pt>
                <c:pt idx="421">
                  <c:v>1.935049069</c:v>
                </c:pt>
                <c:pt idx="422">
                  <c:v>1.9600650500000001</c:v>
                </c:pt>
                <c:pt idx="423">
                  <c:v>1.98884733</c:v>
                </c:pt>
                <c:pt idx="424">
                  <c:v>2.0185263610000002</c:v>
                </c:pt>
                <c:pt idx="425">
                  <c:v>2.0495772140000001</c:v>
                </c:pt>
                <c:pt idx="426">
                  <c:v>2.0500420340000001</c:v>
                </c:pt>
                <c:pt idx="427">
                  <c:v>2.0821521760000001</c:v>
                </c:pt>
                <c:pt idx="428">
                  <c:v>2.115275682</c:v>
                </c:pt>
                <c:pt idx="429">
                  <c:v>2.149946076</c:v>
                </c:pt>
                <c:pt idx="430">
                  <c:v>2.222171361</c:v>
                </c:pt>
                <c:pt idx="431">
                  <c:v>2.187221793</c:v>
                </c:pt>
                <c:pt idx="432">
                  <c:v>2.1916837010000001</c:v>
                </c:pt>
                <c:pt idx="433">
                  <c:v>2.270686982</c:v>
                </c:pt>
                <c:pt idx="434">
                  <c:v>2.2380125070000001</c:v>
                </c:pt>
                <c:pt idx="435">
                  <c:v>2.2803161109999999</c:v>
                </c:pt>
                <c:pt idx="436">
                  <c:v>2.1741968389999999</c:v>
                </c:pt>
                <c:pt idx="437">
                  <c:v>2.2122976689999998</c:v>
                </c:pt>
                <c:pt idx="438">
                  <c:v>2.1463901910000001</c:v>
                </c:pt>
                <c:pt idx="439">
                  <c:v>2.1508810079999998</c:v>
                </c:pt>
                <c:pt idx="440">
                  <c:v>2.1208375130000001</c:v>
                </c:pt>
                <c:pt idx="441">
                  <c:v>2.1577680190000001</c:v>
                </c:pt>
                <c:pt idx="442">
                  <c:v>2.197443313</c:v>
                </c:pt>
                <c:pt idx="443">
                  <c:v>2.1350621639999998</c:v>
                </c:pt>
                <c:pt idx="444">
                  <c:v>2.209174838</c:v>
                </c:pt>
                <c:pt idx="445">
                  <c:v>2.2154667880000001</c:v>
                </c:pt>
                <c:pt idx="446">
                  <c:v>2.151472375</c:v>
                </c:pt>
                <c:pt idx="447">
                  <c:v>2.189651644</c:v>
                </c:pt>
                <c:pt idx="448">
                  <c:v>2.1594477489999999</c:v>
                </c:pt>
                <c:pt idx="449">
                  <c:v>2.1625920349999999</c:v>
                </c:pt>
                <c:pt idx="450">
                  <c:v>2.0996800150000001</c:v>
                </c:pt>
                <c:pt idx="451">
                  <c:v>2.1327952749999999</c:v>
                </c:pt>
                <c:pt idx="452">
                  <c:v>2.1668912269999998</c:v>
                </c:pt>
                <c:pt idx="453">
                  <c:v>2.1337500810000001</c:v>
                </c:pt>
                <c:pt idx="454">
                  <c:v>2.166309257</c:v>
                </c:pt>
                <c:pt idx="455">
                  <c:v>2.1321360889999998</c:v>
                </c:pt>
                <c:pt idx="456">
                  <c:v>2.0985118360000001</c:v>
                </c:pt>
                <c:pt idx="457">
                  <c:v>1.975977176</c:v>
                </c:pt>
                <c:pt idx="458">
                  <c:v>1.999755889</c:v>
                </c:pt>
                <c:pt idx="459">
                  <c:v>2.0240904319999999</c:v>
                </c:pt>
                <c:pt idx="460">
                  <c:v>2.0490084959999999</c:v>
                </c:pt>
                <c:pt idx="461">
                  <c:v>2.0435855360000001</c:v>
                </c:pt>
                <c:pt idx="462">
                  <c:v>2.0375891930000001</c:v>
                </c:pt>
                <c:pt idx="463">
                  <c:v>2.0310376620000001</c:v>
                </c:pt>
                <c:pt idx="464">
                  <c:v>2.023926345</c:v>
                </c:pt>
                <c:pt idx="465">
                  <c:v>2.0468166839999999</c:v>
                </c:pt>
                <c:pt idx="466">
                  <c:v>2.0707294919999999</c:v>
                </c:pt>
                <c:pt idx="467">
                  <c:v>2.0952578869999998</c:v>
                </c:pt>
                <c:pt idx="468">
                  <c:v>2.0244812219999999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96608"/>
        <c:axId val="500597168"/>
      </c:lineChart>
      <c:lineChart>
        <c:grouping val="standard"/>
        <c:varyColors val="0"/>
        <c:ser>
          <c:idx val="1"/>
          <c:order val="1"/>
          <c:tx>
            <c:strRef>
              <c:f>LargetMat!$H$2</c:f>
              <c:strCache>
                <c:ptCount val="1"/>
                <c:pt idx="0">
                  <c:v>攻击中？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LargetMat!$H$87:$H$555</c:f>
              <c:numCache>
                <c:formatCode>General</c:formatCode>
                <c:ptCount val="4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598288"/>
        <c:axId val="500597728"/>
      </c:lineChart>
      <c:catAx>
        <c:axId val="50059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97168"/>
        <c:crosses val="autoZero"/>
        <c:auto val="1"/>
        <c:lblAlgn val="ctr"/>
        <c:lblOffset val="100"/>
        <c:noMultiLvlLbl val="0"/>
      </c:catAx>
      <c:valAx>
        <c:axId val="50059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96608"/>
        <c:crosses val="autoZero"/>
        <c:crossBetween val="between"/>
      </c:valAx>
      <c:valAx>
        <c:axId val="5005977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598288"/>
        <c:crosses val="max"/>
        <c:crossBetween val="between"/>
      </c:valAx>
      <c:catAx>
        <c:axId val="5005982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05977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561</xdr:row>
      <xdr:rowOff>123825</xdr:rowOff>
    </xdr:from>
    <xdr:to>
      <xdr:col>14</xdr:col>
      <xdr:colOff>523875</xdr:colOff>
      <xdr:row>577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4"/>
  <sheetViews>
    <sheetView tabSelected="1" topLeftCell="A537" workbookViewId="0">
      <selection activeCell="F562" sqref="F562"/>
    </sheetView>
  </sheetViews>
  <sheetFormatPr defaultRowHeight="13.5" x14ac:dyDescent="0.15"/>
  <sheetData>
    <row r="1" spans="1:14" x14ac:dyDescent="0.1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K1" t="s">
        <v>7</v>
      </c>
      <c r="N1" t="s">
        <v>8</v>
      </c>
    </row>
    <row r="2" spans="1:14" x14ac:dyDescent="0.15">
      <c r="A2">
        <v>737160.82418981486</v>
      </c>
      <c r="B2">
        <v>1523360810213</v>
      </c>
      <c r="C2">
        <v>201601</v>
      </c>
      <c r="D2">
        <v>1.0000019069999999</v>
      </c>
      <c r="E2">
        <v>0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13</v>
      </c>
    </row>
    <row r="3" spans="1:14" x14ac:dyDescent="0.15">
      <c r="A3">
        <v>737160.82559027779</v>
      </c>
      <c r="B3">
        <v>1523360931501</v>
      </c>
      <c r="C3">
        <v>201602</v>
      </c>
      <c r="D3">
        <v>1.0000019069999999</v>
      </c>
      <c r="E3">
        <v>0</v>
      </c>
      <c r="F3" s="1">
        <f>(A3-A2)*24*60*60</f>
        <v>120.99999748170376</v>
      </c>
      <c r="G3">
        <f>(B3-B2)/1000</f>
        <v>121.288</v>
      </c>
      <c r="H3">
        <v>-1</v>
      </c>
      <c r="I3">
        <v>0</v>
      </c>
      <c r="J3">
        <v>0</v>
      </c>
      <c r="L3">
        <v>0</v>
      </c>
      <c r="M3">
        <v>0</v>
      </c>
    </row>
    <row r="4" spans="1:14" x14ac:dyDescent="0.15">
      <c r="A4">
        <v>737160.82568287035</v>
      </c>
      <c r="B4">
        <v>1523360939131</v>
      </c>
      <c r="C4">
        <v>201603</v>
      </c>
      <c r="D4">
        <v>1.0000019069999999</v>
      </c>
      <c r="E4">
        <v>0</v>
      </c>
      <c r="F4" s="1">
        <f t="shared" ref="F4:F67" si="0">(A4-A3)*24*60*60</f>
        <v>7.9999968409538269</v>
      </c>
      <c r="G4">
        <f t="shared" ref="G4:G67" si="1">(B4-B3)/1000</f>
        <v>7.63</v>
      </c>
      <c r="H4">
        <v>-1</v>
      </c>
      <c r="I4">
        <f>IF(H4=1,G4,0)+I3</f>
        <v>0</v>
      </c>
      <c r="J4">
        <f t="shared" ref="J4:J8" si="2">J3+IF(H4&gt;-1,E4,0)</f>
        <v>0</v>
      </c>
      <c r="K4">
        <f>IF(J4&gt;0,I4/J4,0)</f>
        <v>0</v>
      </c>
      <c r="L4">
        <f t="shared" ref="L4:L6" si="3">IF(H4&gt;-1,G4,0)+L3</f>
        <v>0</v>
      </c>
      <c r="M4">
        <f>M3+IF(K4=1,1,0)</f>
        <v>0</v>
      </c>
      <c r="N4">
        <f>IF(M4&gt;0,L4/M4,0)</f>
        <v>0</v>
      </c>
    </row>
    <row r="5" spans="1:14" x14ac:dyDescent="0.15">
      <c r="A5">
        <v>737160.82584490743</v>
      </c>
      <c r="B5">
        <v>1523360953022</v>
      </c>
      <c r="C5">
        <v>201604</v>
      </c>
      <c r="D5">
        <v>1.0000019069999999</v>
      </c>
      <c r="E5">
        <v>0</v>
      </c>
      <c r="F5" s="1">
        <f t="shared" si="0"/>
        <v>14.000004529953003</v>
      </c>
      <c r="G5">
        <f t="shared" si="1"/>
        <v>13.891</v>
      </c>
      <c r="H5">
        <v>-1</v>
      </c>
      <c r="I5">
        <f t="shared" ref="I5:I68" si="4">IF(H5=1,G5,0)+I4</f>
        <v>0</v>
      </c>
      <c r="J5">
        <f t="shared" si="2"/>
        <v>0</v>
      </c>
      <c r="K5">
        <f t="shared" ref="K5:K68" si="5">IF(J5&gt;0,I5/J5,0)</f>
        <v>0</v>
      </c>
      <c r="L5">
        <f t="shared" si="3"/>
        <v>0</v>
      </c>
      <c r="M5">
        <f>M4+IF(H5&gt;-1,1-E5,0)</f>
        <v>0</v>
      </c>
      <c r="N5">
        <f t="shared" ref="N5:N68" si="6">IF(M5&gt;0,L5/M5,0)</f>
        <v>0</v>
      </c>
    </row>
    <row r="6" spans="1:14" x14ac:dyDescent="0.15">
      <c r="A6">
        <v>737160.82649305556</v>
      </c>
      <c r="B6">
        <v>1523361009142</v>
      </c>
      <c r="C6">
        <v>201605</v>
      </c>
      <c r="D6">
        <v>1.0000019069999999</v>
      </c>
      <c r="E6">
        <v>0</v>
      </c>
      <c r="F6" s="1">
        <f t="shared" si="0"/>
        <v>55.9999980032444</v>
      </c>
      <c r="G6">
        <f t="shared" si="1"/>
        <v>56.12</v>
      </c>
      <c r="H6">
        <v>-1</v>
      </c>
      <c r="I6">
        <f t="shared" si="4"/>
        <v>0</v>
      </c>
      <c r="J6">
        <f t="shared" si="2"/>
        <v>0</v>
      </c>
      <c r="K6">
        <f t="shared" si="5"/>
        <v>0</v>
      </c>
      <c r="L6">
        <f t="shared" si="3"/>
        <v>0</v>
      </c>
      <c r="M6">
        <f t="shared" ref="M6:M69" si="7">M5+IF(H6&gt;-1,1-E6,0)</f>
        <v>0</v>
      </c>
      <c r="N6">
        <f t="shared" si="6"/>
        <v>0</v>
      </c>
    </row>
    <row r="7" spans="1:14" x14ac:dyDescent="0.15">
      <c r="A7">
        <v>737160.82769675925</v>
      </c>
      <c r="B7">
        <v>1523361113450</v>
      </c>
      <c r="C7">
        <v>201606</v>
      </c>
      <c r="D7">
        <v>1.0000019069999999</v>
      </c>
      <c r="E7">
        <v>0</v>
      </c>
      <c r="F7" s="1">
        <f t="shared" si="0"/>
        <v>103.99999916553497</v>
      </c>
      <c r="G7">
        <f t="shared" si="1"/>
        <v>104.30800000000001</v>
      </c>
      <c r="H7">
        <v>-1</v>
      </c>
      <c r="I7">
        <f t="shared" si="4"/>
        <v>0</v>
      </c>
      <c r="J7">
        <f t="shared" si="2"/>
        <v>0</v>
      </c>
      <c r="K7">
        <f t="shared" si="5"/>
        <v>0</v>
      </c>
      <c r="L7">
        <f>IF(H7&gt;-1,G7,0)+L6</f>
        <v>0</v>
      </c>
      <c r="M7">
        <f t="shared" si="7"/>
        <v>0</v>
      </c>
      <c r="N7">
        <f t="shared" si="6"/>
        <v>0</v>
      </c>
    </row>
    <row r="8" spans="1:14" x14ac:dyDescent="0.15">
      <c r="A8">
        <v>737160.8286458333</v>
      </c>
      <c r="B8">
        <v>1523361195704</v>
      </c>
      <c r="C8">
        <v>201607</v>
      </c>
      <c r="D8">
        <v>1.0000019069999999</v>
      </c>
      <c r="E8">
        <v>0</v>
      </c>
      <c r="F8" s="1">
        <f t="shared" si="0"/>
        <v>81.999997794628143</v>
      </c>
      <c r="G8">
        <f t="shared" si="1"/>
        <v>82.254000000000005</v>
      </c>
      <c r="H8">
        <v>-1</v>
      </c>
      <c r="I8">
        <f t="shared" si="4"/>
        <v>0</v>
      </c>
      <c r="J8">
        <f t="shared" si="2"/>
        <v>0</v>
      </c>
      <c r="K8">
        <f t="shared" si="5"/>
        <v>0</v>
      </c>
      <c r="L8">
        <f t="shared" ref="L8:L71" si="8">IF(H8&gt;-1,G8,0)+L7</f>
        <v>0</v>
      </c>
      <c r="M8">
        <f t="shared" si="7"/>
        <v>0</v>
      </c>
      <c r="N8">
        <f t="shared" si="6"/>
        <v>0</v>
      </c>
    </row>
    <row r="9" spans="1:14" x14ac:dyDescent="0.15">
      <c r="A9">
        <v>737160.82870370371</v>
      </c>
      <c r="B9">
        <v>1523361200061</v>
      </c>
      <c r="C9">
        <v>201608</v>
      </c>
      <c r="D9">
        <v>1.0000019069999999</v>
      </c>
      <c r="E9">
        <v>0</v>
      </c>
      <c r="F9" s="1">
        <f t="shared" si="0"/>
        <v>5.0000030547380447</v>
      </c>
      <c r="G9">
        <f t="shared" si="1"/>
        <v>4.3570000000000002</v>
      </c>
      <c r="H9">
        <v>-1</v>
      </c>
      <c r="I9">
        <f t="shared" si="4"/>
        <v>0</v>
      </c>
      <c r="J9">
        <f>J8+IF(H9&gt;-1,E9,0)</f>
        <v>0</v>
      </c>
      <c r="K9">
        <f t="shared" si="5"/>
        <v>0</v>
      </c>
      <c r="L9">
        <f t="shared" si="8"/>
        <v>0</v>
      </c>
      <c r="M9">
        <f t="shared" si="7"/>
        <v>0</v>
      </c>
      <c r="N9">
        <f t="shared" si="6"/>
        <v>0</v>
      </c>
    </row>
    <row r="10" spans="1:14" x14ac:dyDescent="0.15">
      <c r="A10">
        <v>737160.82959490735</v>
      </c>
      <c r="B10">
        <v>1523361277007</v>
      </c>
      <c r="C10">
        <v>201609</v>
      </c>
      <c r="D10">
        <v>1.0000019069999999</v>
      </c>
      <c r="E10">
        <v>0</v>
      </c>
      <c r="F10" s="1">
        <f t="shared" si="0"/>
        <v>76.999994739890099</v>
      </c>
      <c r="G10">
        <f t="shared" si="1"/>
        <v>76.945999999999998</v>
      </c>
      <c r="H10">
        <v>-1</v>
      </c>
      <c r="I10">
        <f t="shared" si="4"/>
        <v>0</v>
      </c>
      <c r="J10">
        <f t="shared" ref="J10:J73" si="9">J9+IF(H10&gt;-1,E10,0)</f>
        <v>0</v>
      </c>
      <c r="K10">
        <f t="shared" si="5"/>
        <v>0</v>
      </c>
      <c r="L10">
        <f t="shared" si="8"/>
        <v>0</v>
      </c>
      <c r="M10">
        <f t="shared" si="7"/>
        <v>0</v>
      </c>
      <c r="N10">
        <f t="shared" si="6"/>
        <v>0</v>
      </c>
    </row>
    <row r="11" spans="1:14" x14ac:dyDescent="0.15">
      <c r="A11">
        <v>737160.8302546296</v>
      </c>
      <c r="B11">
        <v>1523361334301</v>
      </c>
      <c r="C11">
        <v>201610</v>
      </c>
      <c r="D11">
        <v>1.0000019069999999</v>
      </c>
      <c r="E11">
        <v>0</v>
      </c>
      <c r="F11" s="1">
        <f t="shared" si="0"/>
        <v>57.000002637505531</v>
      </c>
      <c r="G11">
        <f t="shared" si="1"/>
        <v>57.293999999999997</v>
      </c>
      <c r="H11">
        <v>-1</v>
      </c>
      <c r="I11">
        <f t="shared" si="4"/>
        <v>0</v>
      </c>
      <c r="J11">
        <f t="shared" si="9"/>
        <v>0</v>
      </c>
      <c r="K11">
        <f t="shared" si="5"/>
        <v>0</v>
      </c>
      <c r="L11">
        <f t="shared" si="8"/>
        <v>0</v>
      </c>
      <c r="M11">
        <f t="shared" si="7"/>
        <v>0</v>
      </c>
      <c r="N11">
        <f t="shared" si="6"/>
        <v>0</v>
      </c>
    </row>
    <row r="12" spans="1:14" x14ac:dyDescent="0.15">
      <c r="A12">
        <v>737160.83056712965</v>
      </c>
      <c r="B12">
        <v>1523361361598</v>
      </c>
      <c r="C12">
        <v>201611</v>
      </c>
      <c r="D12">
        <v>1.0000019069999999</v>
      </c>
      <c r="E12">
        <v>0</v>
      </c>
      <c r="F12" s="1">
        <f t="shared" si="0"/>
        <v>27.000004425644875</v>
      </c>
      <c r="G12">
        <f t="shared" si="1"/>
        <v>27.297000000000001</v>
      </c>
      <c r="H12">
        <v>-1</v>
      </c>
      <c r="I12">
        <f t="shared" si="4"/>
        <v>0</v>
      </c>
      <c r="J12">
        <f t="shared" si="9"/>
        <v>0</v>
      </c>
      <c r="K12">
        <f t="shared" si="5"/>
        <v>0</v>
      </c>
      <c r="L12">
        <f t="shared" si="8"/>
        <v>0</v>
      </c>
      <c r="M12">
        <f t="shared" si="7"/>
        <v>0</v>
      </c>
      <c r="N12">
        <f t="shared" si="6"/>
        <v>0</v>
      </c>
    </row>
    <row r="13" spans="1:14" x14ac:dyDescent="0.15">
      <c r="A13">
        <v>737160.83136574074</v>
      </c>
      <c r="B13">
        <v>1523361430332</v>
      </c>
      <c r="C13">
        <v>201612</v>
      </c>
      <c r="D13">
        <v>1.0000019069999999</v>
      </c>
      <c r="E13">
        <v>0</v>
      </c>
      <c r="F13" s="1">
        <f t="shared" si="0"/>
        <v>68.999997898936272</v>
      </c>
      <c r="G13">
        <f t="shared" si="1"/>
        <v>68.733999999999995</v>
      </c>
      <c r="H13">
        <v>-1</v>
      </c>
      <c r="I13">
        <f t="shared" si="4"/>
        <v>0</v>
      </c>
      <c r="J13">
        <f t="shared" si="9"/>
        <v>0</v>
      </c>
      <c r="K13">
        <f t="shared" si="5"/>
        <v>0</v>
      </c>
      <c r="L13">
        <f t="shared" si="8"/>
        <v>0</v>
      </c>
      <c r="M13">
        <f t="shared" si="7"/>
        <v>0</v>
      </c>
      <c r="N13">
        <f t="shared" si="6"/>
        <v>0</v>
      </c>
    </row>
    <row r="14" spans="1:14" x14ac:dyDescent="0.15">
      <c r="A14">
        <v>737160.8316898148</v>
      </c>
      <c r="B14">
        <v>1523361458984</v>
      </c>
      <c r="C14">
        <v>201613</v>
      </c>
      <c r="D14">
        <v>1.0000019069999999</v>
      </c>
      <c r="E14">
        <v>0</v>
      </c>
      <c r="F14" s="1">
        <f t="shared" si="0"/>
        <v>27.9999990016222</v>
      </c>
      <c r="G14">
        <f t="shared" si="1"/>
        <v>28.652000000000001</v>
      </c>
      <c r="H14">
        <v>-1</v>
      </c>
      <c r="I14">
        <f t="shared" si="4"/>
        <v>0</v>
      </c>
      <c r="J14">
        <f t="shared" si="9"/>
        <v>0</v>
      </c>
      <c r="K14">
        <f t="shared" si="5"/>
        <v>0</v>
      </c>
      <c r="L14">
        <f t="shared" si="8"/>
        <v>0</v>
      </c>
      <c r="M14">
        <f t="shared" si="7"/>
        <v>0</v>
      </c>
      <c r="N14">
        <f t="shared" si="6"/>
        <v>0</v>
      </c>
    </row>
    <row r="15" spans="1:14" x14ac:dyDescent="0.15">
      <c r="A15">
        <v>737160.83236111107</v>
      </c>
      <c r="B15">
        <v>1523361516588</v>
      </c>
      <c r="C15">
        <v>201614</v>
      </c>
      <c r="D15">
        <v>1.0000019069999999</v>
      </c>
      <c r="E15">
        <v>0</v>
      </c>
      <c r="F15" s="1">
        <f t="shared" si="0"/>
        <v>57.999997213482857</v>
      </c>
      <c r="G15">
        <f t="shared" si="1"/>
        <v>57.603999999999999</v>
      </c>
      <c r="H15">
        <v>-1</v>
      </c>
      <c r="I15">
        <f t="shared" si="4"/>
        <v>0</v>
      </c>
      <c r="J15">
        <f t="shared" si="9"/>
        <v>0</v>
      </c>
      <c r="K15">
        <f t="shared" si="5"/>
        <v>0</v>
      </c>
      <c r="L15">
        <f t="shared" si="8"/>
        <v>0</v>
      </c>
      <c r="M15">
        <f t="shared" si="7"/>
        <v>0</v>
      </c>
      <c r="N15">
        <f t="shared" si="6"/>
        <v>0</v>
      </c>
    </row>
    <row r="16" spans="1:14" x14ac:dyDescent="0.15">
      <c r="A16">
        <v>737160.83251157403</v>
      </c>
      <c r="B16">
        <v>1523361529403</v>
      </c>
      <c r="C16">
        <v>201615</v>
      </c>
      <c r="D16">
        <v>1.0000019069999999</v>
      </c>
      <c r="E16">
        <v>0</v>
      </c>
      <c r="F16" s="1">
        <f t="shared" si="0"/>
        <v>12.999999895691872</v>
      </c>
      <c r="G16">
        <f t="shared" si="1"/>
        <v>12.815</v>
      </c>
      <c r="H16">
        <v>-1</v>
      </c>
      <c r="I16">
        <f t="shared" si="4"/>
        <v>0</v>
      </c>
      <c r="J16">
        <f t="shared" si="9"/>
        <v>0</v>
      </c>
      <c r="K16">
        <f t="shared" si="5"/>
        <v>0</v>
      </c>
      <c r="L16">
        <f t="shared" si="8"/>
        <v>0</v>
      </c>
      <c r="M16">
        <f t="shared" si="7"/>
        <v>0</v>
      </c>
      <c r="N16">
        <f t="shared" si="6"/>
        <v>0</v>
      </c>
    </row>
    <row r="17" spans="1:14" x14ac:dyDescent="0.15">
      <c r="A17">
        <v>737160.83371527772</v>
      </c>
      <c r="B17">
        <v>1523361633384</v>
      </c>
      <c r="C17">
        <v>201616</v>
      </c>
      <c r="D17">
        <v>1.0000019069999999</v>
      </c>
      <c r="E17">
        <v>0</v>
      </c>
      <c r="F17" s="1">
        <f t="shared" si="0"/>
        <v>103.99999916553497</v>
      </c>
      <c r="G17">
        <f t="shared" si="1"/>
        <v>103.98099999999999</v>
      </c>
      <c r="H17">
        <v>-1</v>
      </c>
      <c r="I17">
        <f t="shared" si="4"/>
        <v>0</v>
      </c>
      <c r="J17">
        <f t="shared" si="9"/>
        <v>0</v>
      </c>
      <c r="K17">
        <f t="shared" si="5"/>
        <v>0</v>
      </c>
      <c r="L17">
        <f t="shared" si="8"/>
        <v>0</v>
      </c>
      <c r="M17">
        <f t="shared" si="7"/>
        <v>0</v>
      </c>
      <c r="N17">
        <f t="shared" si="6"/>
        <v>0</v>
      </c>
    </row>
    <row r="18" spans="1:14" x14ac:dyDescent="0.15">
      <c r="A18">
        <v>737160.83402777778</v>
      </c>
      <c r="B18">
        <v>1523361660935</v>
      </c>
      <c r="C18">
        <v>201617</v>
      </c>
      <c r="D18">
        <v>1.0000019069999999</v>
      </c>
      <c r="E18">
        <v>0</v>
      </c>
      <c r="F18" s="1">
        <f t="shared" si="0"/>
        <v>27.000004425644875</v>
      </c>
      <c r="G18">
        <f t="shared" si="1"/>
        <v>27.550999999999998</v>
      </c>
      <c r="H18">
        <v>-1</v>
      </c>
      <c r="I18">
        <f t="shared" si="4"/>
        <v>0</v>
      </c>
      <c r="J18">
        <f t="shared" si="9"/>
        <v>0</v>
      </c>
      <c r="K18">
        <f t="shared" si="5"/>
        <v>0</v>
      </c>
      <c r="L18">
        <f t="shared" si="8"/>
        <v>0</v>
      </c>
      <c r="M18">
        <f t="shared" si="7"/>
        <v>0</v>
      </c>
      <c r="N18">
        <f t="shared" si="6"/>
        <v>0</v>
      </c>
    </row>
    <row r="19" spans="1:14" x14ac:dyDescent="0.15">
      <c r="A19">
        <v>737160.83412037033</v>
      </c>
      <c r="B19">
        <v>1523361668290</v>
      </c>
      <c r="C19">
        <v>201618</v>
      </c>
      <c r="D19">
        <v>1.0000019069999999</v>
      </c>
      <c r="E19">
        <v>0</v>
      </c>
      <c r="F19" s="1">
        <f t="shared" si="0"/>
        <v>7.9999968409538269</v>
      </c>
      <c r="G19">
        <f t="shared" si="1"/>
        <v>7.3550000000000004</v>
      </c>
      <c r="H19">
        <v>-1</v>
      </c>
      <c r="I19">
        <f t="shared" si="4"/>
        <v>0</v>
      </c>
      <c r="J19">
        <f t="shared" si="9"/>
        <v>0</v>
      </c>
      <c r="K19">
        <f t="shared" si="5"/>
        <v>0</v>
      </c>
      <c r="L19">
        <f t="shared" si="8"/>
        <v>0</v>
      </c>
      <c r="M19">
        <f t="shared" si="7"/>
        <v>0</v>
      </c>
      <c r="N19">
        <f t="shared" si="6"/>
        <v>0</v>
      </c>
    </row>
    <row r="20" spans="1:14" x14ac:dyDescent="0.15">
      <c r="A20">
        <v>737160.8341550926</v>
      </c>
      <c r="B20">
        <v>1523361671570</v>
      </c>
      <c r="C20">
        <v>201619</v>
      </c>
      <c r="D20">
        <v>1.0000019069999999</v>
      </c>
      <c r="E20">
        <v>0</v>
      </c>
      <c r="F20" s="1">
        <f t="shared" si="0"/>
        <v>3.000003844499588</v>
      </c>
      <c r="G20">
        <f t="shared" si="1"/>
        <v>3.28</v>
      </c>
      <c r="H20">
        <v>-1</v>
      </c>
      <c r="I20">
        <f t="shared" si="4"/>
        <v>0</v>
      </c>
      <c r="J20">
        <f t="shared" si="9"/>
        <v>0</v>
      </c>
      <c r="K20">
        <f t="shared" si="5"/>
        <v>0</v>
      </c>
      <c r="L20">
        <f t="shared" si="8"/>
        <v>0</v>
      </c>
      <c r="M20">
        <f t="shared" si="7"/>
        <v>0</v>
      </c>
      <c r="N20">
        <f t="shared" si="6"/>
        <v>0</v>
      </c>
    </row>
    <row r="21" spans="1:14" x14ac:dyDescent="0.15">
      <c r="A21">
        <v>737160.83444444439</v>
      </c>
      <c r="B21">
        <v>1523361696686</v>
      </c>
      <c r="C21">
        <v>201620</v>
      </c>
      <c r="D21">
        <v>1.0000019069999999</v>
      </c>
      <c r="E21">
        <v>0</v>
      </c>
      <c r="F21" s="1">
        <f t="shared" si="0"/>
        <v>24.999995157122612</v>
      </c>
      <c r="G21">
        <f t="shared" si="1"/>
        <v>25.116</v>
      </c>
      <c r="H21">
        <v>-1</v>
      </c>
      <c r="I21">
        <f t="shared" si="4"/>
        <v>0</v>
      </c>
      <c r="J21">
        <f t="shared" si="9"/>
        <v>0</v>
      </c>
      <c r="K21">
        <f t="shared" si="5"/>
        <v>0</v>
      </c>
      <c r="L21">
        <f t="shared" si="8"/>
        <v>0</v>
      </c>
      <c r="M21">
        <f t="shared" si="7"/>
        <v>0</v>
      </c>
      <c r="N21">
        <f t="shared" si="6"/>
        <v>0</v>
      </c>
    </row>
    <row r="22" spans="1:14" x14ac:dyDescent="0.15">
      <c r="A22">
        <v>737160.83503472223</v>
      </c>
      <c r="B22">
        <v>1523361747420</v>
      </c>
      <c r="C22">
        <v>201621</v>
      </c>
      <c r="D22">
        <v>1.0000019069999999</v>
      </c>
      <c r="E22">
        <v>0</v>
      </c>
      <c r="F22" s="1">
        <f t="shared" si="0"/>
        <v>51.000005006790161</v>
      </c>
      <c r="G22">
        <f t="shared" si="1"/>
        <v>50.734000000000002</v>
      </c>
      <c r="H22">
        <v>-1</v>
      </c>
      <c r="I22">
        <f t="shared" si="4"/>
        <v>0</v>
      </c>
      <c r="J22">
        <f t="shared" si="9"/>
        <v>0</v>
      </c>
      <c r="K22">
        <f t="shared" si="5"/>
        <v>0</v>
      </c>
      <c r="L22">
        <f t="shared" si="8"/>
        <v>0</v>
      </c>
      <c r="M22">
        <f t="shared" si="7"/>
        <v>0</v>
      </c>
      <c r="N22">
        <f t="shared" si="6"/>
        <v>0</v>
      </c>
    </row>
    <row r="23" spans="1:14" x14ac:dyDescent="0.15">
      <c r="A23">
        <v>737160.83509259264</v>
      </c>
      <c r="B23">
        <v>1523361752875</v>
      </c>
      <c r="C23">
        <v>201622</v>
      </c>
      <c r="D23">
        <v>1.0000019069999999</v>
      </c>
      <c r="E23">
        <v>0</v>
      </c>
      <c r="F23" s="1">
        <f t="shared" si="0"/>
        <v>5.0000030547380447</v>
      </c>
      <c r="G23">
        <f t="shared" si="1"/>
        <v>5.4550000000000001</v>
      </c>
      <c r="H23">
        <v>-1</v>
      </c>
      <c r="I23">
        <f t="shared" si="4"/>
        <v>0</v>
      </c>
      <c r="J23">
        <f t="shared" si="9"/>
        <v>0</v>
      </c>
      <c r="K23">
        <f t="shared" si="5"/>
        <v>0</v>
      </c>
      <c r="L23">
        <f t="shared" si="8"/>
        <v>0</v>
      </c>
      <c r="M23">
        <f t="shared" si="7"/>
        <v>0</v>
      </c>
      <c r="N23">
        <f t="shared" si="6"/>
        <v>0</v>
      </c>
    </row>
    <row r="24" spans="1:14" x14ac:dyDescent="0.15">
      <c r="A24">
        <v>737160.83718749997</v>
      </c>
      <c r="B24">
        <v>1523361933959</v>
      </c>
      <c r="C24">
        <v>201623</v>
      </c>
      <c r="D24">
        <v>1.0000019069999999</v>
      </c>
      <c r="E24">
        <v>0</v>
      </c>
      <c r="F24" s="1">
        <f t="shared" si="0"/>
        <v>180.99999390542507</v>
      </c>
      <c r="G24">
        <f t="shared" si="1"/>
        <v>181.084</v>
      </c>
      <c r="H24">
        <v>-1</v>
      </c>
      <c r="I24">
        <f t="shared" si="4"/>
        <v>0</v>
      </c>
      <c r="J24">
        <f t="shared" si="9"/>
        <v>0</v>
      </c>
      <c r="K24">
        <f t="shared" si="5"/>
        <v>0</v>
      </c>
      <c r="L24">
        <f t="shared" si="8"/>
        <v>0</v>
      </c>
      <c r="M24">
        <f t="shared" si="7"/>
        <v>0</v>
      </c>
      <c r="N24">
        <f t="shared" si="6"/>
        <v>0</v>
      </c>
    </row>
    <row r="25" spans="1:14" x14ac:dyDescent="0.15">
      <c r="A25">
        <v>737160.83795138891</v>
      </c>
      <c r="B25">
        <v>1523361999418</v>
      </c>
      <c r="C25">
        <v>201624</v>
      </c>
      <c r="D25">
        <v>1.0000019069999999</v>
      </c>
      <c r="E25">
        <v>0</v>
      </c>
      <c r="F25" s="1">
        <f t="shared" si="0"/>
        <v>66.00000411272049</v>
      </c>
      <c r="G25">
        <f t="shared" si="1"/>
        <v>65.459000000000003</v>
      </c>
      <c r="H25">
        <v>-1</v>
      </c>
      <c r="I25">
        <f t="shared" si="4"/>
        <v>0</v>
      </c>
      <c r="J25">
        <f t="shared" si="9"/>
        <v>0</v>
      </c>
      <c r="K25">
        <f t="shared" si="5"/>
        <v>0</v>
      </c>
      <c r="L25">
        <f t="shared" si="8"/>
        <v>0</v>
      </c>
      <c r="M25">
        <f t="shared" si="7"/>
        <v>0</v>
      </c>
      <c r="N25">
        <f t="shared" si="6"/>
        <v>0</v>
      </c>
    </row>
    <row r="26" spans="1:14" x14ac:dyDescent="0.15">
      <c r="A26">
        <v>737160.8407638889</v>
      </c>
      <c r="B26">
        <v>1523362242492</v>
      </c>
      <c r="C26">
        <v>201625</v>
      </c>
      <c r="D26">
        <v>1.0000019069999999</v>
      </c>
      <c r="E26">
        <v>0</v>
      </c>
      <c r="F26" s="1">
        <f t="shared" si="0"/>
        <v>242.99999959766865</v>
      </c>
      <c r="G26">
        <f t="shared" si="1"/>
        <v>243.07400000000001</v>
      </c>
      <c r="H26">
        <v>-1</v>
      </c>
      <c r="I26">
        <f t="shared" si="4"/>
        <v>0</v>
      </c>
      <c r="J26">
        <f t="shared" si="9"/>
        <v>0</v>
      </c>
      <c r="K26">
        <f t="shared" si="5"/>
        <v>0</v>
      </c>
      <c r="L26">
        <f t="shared" si="8"/>
        <v>0</v>
      </c>
      <c r="M26">
        <f t="shared" si="7"/>
        <v>0</v>
      </c>
      <c r="N26">
        <f t="shared" si="6"/>
        <v>0</v>
      </c>
    </row>
    <row r="27" spans="1:14" x14ac:dyDescent="0.15">
      <c r="A27">
        <v>737160.84126157407</v>
      </c>
      <c r="B27">
        <v>1523362285063</v>
      </c>
      <c r="C27">
        <v>201626</v>
      </c>
      <c r="D27">
        <v>1.0000019069999999</v>
      </c>
      <c r="E27">
        <v>0</v>
      </c>
      <c r="F27" s="1">
        <f t="shared" si="0"/>
        <v>42.999998107552528</v>
      </c>
      <c r="G27">
        <f t="shared" si="1"/>
        <v>42.570999999999998</v>
      </c>
      <c r="H27">
        <v>-1</v>
      </c>
      <c r="I27">
        <f t="shared" si="4"/>
        <v>0</v>
      </c>
      <c r="J27">
        <f t="shared" si="9"/>
        <v>0</v>
      </c>
      <c r="K27">
        <f t="shared" si="5"/>
        <v>0</v>
      </c>
      <c r="L27">
        <f t="shared" si="8"/>
        <v>0</v>
      </c>
      <c r="M27">
        <f t="shared" si="7"/>
        <v>0</v>
      </c>
      <c r="N27">
        <f t="shared" si="6"/>
        <v>0</v>
      </c>
    </row>
    <row r="28" spans="1:14" x14ac:dyDescent="0.15">
      <c r="A28">
        <v>737160.84356481477</v>
      </c>
      <c r="B28">
        <v>1523362484230</v>
      </c>
      <c r="C28">
        <v>201627</v>
      </c>
      <c r="D28">
        <v>1.0000019069999999</v>
      </c>
      <c r="E28">
        <v>0</v>
      </c>
      <c r="F28" s="1">
        <f t="shared" si="0"/>
        <v>198.99999685585499</v>
      </c>
      <c r="G28">
        <f t="shared" si="1"/>
        <v>199.167</v>
      </c>
      <c r="H28">
        <v>-1</v>
      </c>
      <c r="I28">
        <f t="shared" si="4"/>
        <v>0</v>
      </c>
      <c r="J28">
        <f t="shared" si="9"/>
        <v>0</v>
      </c>
      <c r="K28">
        <f t="shared" si="5"/>
        <v>0</v>
      </c>
      <c r="L28">
        <f t="shared" si="8"/>
        <v>0</v>
      </c>
      <c r="M28">
        <f t="shared" si="7"/>
        <v>0</v>
      </c>
      <c r="N28">
        <f t="shared" si="6"/>
        <v>0</v>
      </c>
    </row>
    <row r="29" spans="1:14" x14ac:dyDescent="0.15">
      <c r="A29">
        <v>737160.84407407406</v>
      </c>
      <c r="B29">
        <v>1523362528435</v>
      </c>
      <c r="C29">
        <v>201628</v>
      </c>
      <c r="D29">
        <v>1.0000019069999999</v>
      </c>
      <c r="E29">
        <v>0</v>
      </c>
      <c r="F29" s="1">
        <f t="shared" si="0"/>
        <v>44.00000274181366</v>
      </c>
      <c r="G29">
        <f t="shared" si="1"/>
        <v>44.204999999999998</v>
      </c>
      <c r="H29">
        <v>-1</v>
      </c>
      <c r="I29">
        <f t="shared" si="4"/>
        <v>0</v>
      </c>
      <c r="J29">
        <f t="shared" si="9"/>
        <v>0</v>
      </c>
      <c r="K29">
        <f t="shared" si="5"/>
        <v>0</v>
      </c>
      <c r="L29">
        <f t="shared" si="8"/>
        <v>0</v>
      </c>
      <c r="M29">
        <f t="shared" si="7"/>
        <v>0</v>
      </c>
      <c r="N29">
        <f t="shared" si="6"/>
        <v>0</v>
      </c>
    </row>
    <row r="30" spans="1:14" x14ac:dyDescent="0.15">
      <c r="A30">
        <v>737160.84503472224</v>
      </c>
      <c r="B30">
        <v>1523362611097</v>
      </c>
      <c r="C30">
        <v>201629</v>
      </c>
      <c r="D30">
        <v>1.0000019069999999</v>
      </c>
      <c r="E30">
        <v>0</v>
      </c>
      <c r="F30" s="1">
        <f t="shared" si="0"/>
        <v>83.000002428889275</v>
      </c>
      <c r="G30">
        <f t="shared" si="1"/>
        <v>82.662000000000006</v>
      </c>
      <c r="H30">
        <v>-1</v>
      </c>
      <c r="I30">
        <f t="shared" si="4"/>
        <v>0</v>
      </c>
      <c r="J30">
        <f t="shared" si="9"/>
        <v>0</v>
      </c>
      <c r="K30">
        <f t="shared" si="5"/>
        <v>0</v>
      </c>
      <c r="L30">
        <f t="shared" si="8"/>
        <v>0</v>
      </c>
      <c r="M30">
        <f t="shared" si="7"/>
        <v>0</v>
      </c>
      <c r="N30">
        <f t="shared" si="6"/>
        <v>0</v>
      </c>
    </row>
    <row r="31" spans="1:14" x14ac:dyDescent="0.15">
      <c r="A31">
        <v>737160.84542824072</v>
      </c>
      <c r="B31">
        <v>1523362645446</v>
      </c>
      <c r="C31">
        <v>201630</v>
      </c>
      <c r="D31">
        <v>1.0000019069999999</v>
      </c>
      <c r="E31">
        <v>0</v>
      </c>
      <c r="F31" s="1">
        <f t="shared" si="0"/>
        <v>33.99999663233757</v>
      </c>
      <c r="G31">
        <f t="shared" si="1"/>
        <v>34.348999999999997</v>
      </c>
      <c r="H31">
        <v>-1</v>
      </c>
      <c r="I31">
        <f t="shared" si="4"/>
        <v>0</v>
      </c>
      <c r="J31">
        <f t="shared" si="9"/>
        <v>0</v>
      </c>
      <c r="K31">
        <f t="shared" si="5"/>
        <v>0</v>
      </c>
      <c r="L31">
        <f t="shared" si="8"/>
        <v>0</v>
      </c>
      <c r="M31">
        <f t="shared" si="7"/>
        <v>0</v>
      </c>
      <c r="N31">
        <f t="shared" si="6"/>
        <v>0</v>
      </c>
    </row>
    <row r="32" spans="1:14" x14ac:dyDescent="0.15">
      <c r="A32">
        <v>737160.84578703705</v>
      </c>
      <c r="B32">
        <v>1523362676526</v>
      </c>
      <c r="C32">
        <v>201631</v>
      </c>
      <c r="D32">
        <v>1.0000019069999999</v>
      </c>
      <c r="E32">
        <v>0</v>
      </c>
      <c r="F32" s="1">
        <f t="shared" si="0"/>
        <v>31.000002846121788</v>
      </c>
      <c r="G32">
        <f t="shared" si="1"/>
        <v>31.08</v>
      </c>
      <c r="H32">
        <v>-1</v>
      </c>
      <c r="I32">
        <f t="shared" si="4"/>
        <v>0</v>
      </c>
      <c r="J32">
        <f t="shared" si="9"/>
        <v>0</v>
      </c>
      <c r="K32">
        <f t="shared" si="5"/>
        <v>0</v>
      </c>
      <c r="L32">
        <f t="shared" si="8"/>
        <v>0</v>
      </c>
      <c r="M32">
        <f t="shared" si="7"/>
        <v>0</v>
      </c>
      <c r="N32">
        <f t="shared" si="6"/>
        <v>0</v>
      </c>
    </row>
    <row r="33" spans="1:14" x14ac:dyDescent="0.15">
      <c r="A33">
        <v>737160.84584490745</v>
      </c>
      <c r="B33">
        <v>1523362681981</v>
      </c>
      <c r="C33">
        <v>201632</v>
      </c>
      <c r="D33">
        <v>1.0000019069999999</v>
      </c>
      <c r="E33">
        <v>0</v>
      </c>
      <c r="F33" s="1">
        <f t="shared" si="0"/>
        <v>5.0000030547380447</v>
      </c>
      <c r="G33">
        <f t="shared" si="1"/>
        <v>5.4550000000000001</v>
      </c>
      <c r="H33">
        <v>-1</v>
      </c>
      <c r="I33">
        <f t="shared" si="4"/>
        <v>0</v>
      </c>
      <c r="J33">
        <f t="shared" si="9"/>
        <v>0</v>
      </c>
      <c r="K33">
        <f t="shared" si="5"/>
        <v>0</v>
      </c>
      <c r="L33">
        <f t="shared" si="8"/>
        <v>0</v>
      </c>
      <c r="M33">
        <f t="shared" si="7"/>
        <v>0</v>
      </c>
      <c r="N33">
        <f t="shared" si="6"/>
        <v>0</v>
      </c>
    </row>
    <row r="34" spans="1:14" x14ac:dyDescent="0.15">
      <c r="A34">
        <v>737160.84618055553</v>
      </c>
      <c r="B34">
        <v>1523362710882</v>
      </c>
      <c r="C34">
        <v>201633</v>
      </c>
      <c r="D34">
        <v>1.0000019069999999</v>
      </c>
      <c r="E34">
        <v>0</v>
      </c>
      <c r="F34" s="1">
        <f t="shared" si="0"/>
        <v>28.999993577599525</v>
      </c>
      <c r="G34">
        <f t="shared" si="1"/>
        <v>28.901</v>
      </c>
      <c r="H34">
        <v>-1</v>
      </c>
      <c r="I34">
        <f t="shared" si="4"/>
        <v>0</v>
      </c>
      <c r="J34">
        <f t="shared" si="9"/>
        <v>0</v>
      </c>
      <c r="K34">
        <f t="shared" si="5"/>
        <v>0</v>
      </c>
      <c r="L34">
        <f t="shared" si="8"/>
        <v>0</v>
      </c>
      <c r="M34">
        <f t="shared" si="7"/>
        <v>0</v>
      </c>
      <c r="N34">
        <f t="shared" si="6"/>
        <v>0</v>
      </c>
    </row>
    <row r="35" spans="1:14" x14ac:dyDescent="0.15">
      <c r="A35">
        <v>737160.84695601847</v>
      </c>
      <c r="B35">
        <v>1523362777718</v>
      </c>
      <c r="C35">
        <v>201634</v>
      </c>
      <c r="D35">
        <v>1.0000019069999999</v>
      </c>
      <c r="E35">
        <v>0</v>
      </c>
      <c r="F35" s="1">
        <f t="shared" si="0"/>
        <v>66.999998688697815</v>
      </c>
      <c r="G35">
        <f t="shared" si="1"/>
        <v>66.835999999999999</v>
      </c>
      <c r="H35">
        <v>-1</v>
      </c>
      <c r="I35">
        <f t="shared" si="4"/>
        <v>0</v>
      </c>
      <c r="J35">
        <f t="shared" si="9"/>
        <v>0</v>
      </c>
      <c r="K35">
        <f t="shared" si="5"/>
        <v>0</v>
      </c>
      <c r="L35">
        <f t="shared" si="8"/>
        <v>0</v>
      </c>
      <c r="M35">
        <f t="shared" si="7"/>
        <v>0</v>
      </c>
      <c r="N35">
        <f t="shared" si="6"/>
        <v>0</v>
      </c>
    </row>
    <row r="36" spans="1:14" x14ac:dyDescent="0.15">
      <c r="A36">
        <v>737160.8471412037</v>
      </c>
      <c r="B36">
        <v>1523362793555</v>
      </c>
      <c r="C36">
        <v>201635</v>
      </c>
      <c r="D36">
        <v>1.0000019069999999</v>
      </c>
      <c r="E36">
        <v>0</v>
      </c>
      <c r="F36" s="1">
        <f t="shared" si="0"/>
        <v>16.00000374019146</v>
      </c>
      <c r="G36">
        <f t="shared" si="1"/>
        <v>15.837</v>
      </c>
      <c r="H36">
        <v>-1</v>
      </c>
      <c r="I36">
        <f t="shared" si="4"/>
        <v>0</v>
      </c>
      <c r="J36">
        <f t="shared" si="9"/>
        <v>0</v>
      </c>
      <c r="K36">
        <f t="shared" si="5"/>
        <v>0</v>
      </c>
      <c r="L36">
        <f t="shared" si="8"/>
        <v>0</v>
      </c>
      <c r="M36">
        <f t="shared" si="7"/>
        <v>0</v>
      </c>
      <c r="N36">
        <f t="shared" si="6"/>
        <v>0</v>
      </c>
    </row>
    <row r="37" spans="1:14" x14ac:dyDescent="0.15">
      <c r="A37">
        <v>737160.84747685189</v>
      </c>
      <c r="B37">
        <v>1523362822203</v>
      </c>
      <c r="C37">
        <v>201636</v>
      </c>
      <c r="D37">
        <v>1.0000019069999999</v>
      </c>
      <c r="E37">
        <v>0</v>
      </c>
      <c r="F37" s="1">
        <f t="shared" si="0"/>
        <v>29.000003635883331</v>
      </c>
      <c r="G37">
        <f t="shared" si="1"/>
        <v>28.648</v>
      </c>
      <c r="H37">
        <v>-1</v>
      </c>
      <c r="I37">
        <f t="shared" si="4"/>
        <v>0</v>
      </c>
      <c r="J37">
        <f t="shared" si="9"/>
        <v>0</v>
      </c>
      <c r="K37">
        <f t="shared" si="5"/>
        <v>0</v>
      </c>
      <c r="L37">
        <f t="shared" si="8"/>
        <v>0</v>
      </c>
      <c r="M37">
        <f t="shared" si="7"/>
        <v>0</v>
      </c>
      <c r="N37">
        <f t="shared" si="6"/>
        <v>0</v>
      </c>
    </row>
    <row r="38" spans="1:14" x14ac:dyDescent="0.15">
      <c r="A38">
        <v>737160.84824074071</v>
      </c>
      <c r="B38">
        <v>1523362888213</v>
      </c>
      <c r="C38">
        <v>201637</v>
      </c>
      <c r="D38">
        <v>1.190478677</v>
      </c>
      <c r="E38">
        <v>0</v>
      </c>
      <c r="F38" s="1">
        <f t="shared" si="0"/>
        <v>65.999994054436684</v>
      </c>
      <c r="G38">
        <f t="shared" si="1"/>
        <v>66.010000000000005</v>
      </c>
      <c r="H38">
        <v>-1</v>
      </c>
      <c r="I38">
        <f t="shared" si="4"/>
        <v>0</v>
      </c>
      <c r="J38">
        <f t="shared" si="9"/>
        <v>0</v>
      </c>
      <c r="K38">
        <f t="shared" si="5"/>
        <v>0</v>
      </c>
      <c r="L38">
        <f t="shared" si="8"/>
        <v>0</v>
      </c>
      <c r="M38">
        <f t="shared" si="7"/>
        <v>0</v>
      </c>
      <c r="N38">
        <f t="shared" si="6"/>
        <v>0</v>
      </c>
    </row>
    <row r="39" spans="1:14" x14ac:dyDescent="0.15">
      <c r="A39">
        <v>737160.84865740745</v>
      </c>
      <c r="B39">
        <v>1523362924119</v>
      </c>
      <c r="C39">
        <v>201638</v>
      </c>
      <c r="D39">
        <v>1.1968624729999999</v>
      </c>
      <c r="E39">
        <v>1</v>
      </c>
      <c r="F39" s="1">
        <f t="shared" si="0"/>
        <v>36.000005900859833</v>
      </c>
      <c r="G39">
        <f t="shared" si="1"/>
        <v>35.905999999999999</v>
      </c>
      <c r="H39">
        <v>-1</v>
      </c>
      <c r="I39">
        <f t="shared" si="4"/>
        <v>0</v>
      </c>
      <c r="J39">
        <f t="shared" si="9"/>
        <v>0</v>
      </c>
      <c r="K39">
        <f t="shared" si="5"/>
        <v>0</v>
      </c>
      <c r="L39">
        <f t="shared" si="8"/>
        <v>0</v>
      </c>
      <c r="M39">
        <f t="shared" si="7"/>
        <v>0</v>
      </c>
      <c r="N39">
        <f t="shared" si="6"/>
        <v>0</v>
      </c>
    </row>
    <row r="40" spans="1:14" x14ac:dyDescent="0.15">
      <c r="A40">
        <v>737160.84881944442</v>
      </c>
      <c r="B40">
        <v>1523362938409</v>
      </c>
      <c r="C40">
        <v>201640</v>
      </c>
      <c r="D40">
        <v>1.2103935079999999</v>
      </c>
      <c r="E40">
        <v>0</v>
      </c>
      <c r="F40" s="1">
        <f t="shared" si="0"/>
        <v>13.999994471669197</v>
      </c>
      <c r="G40">
        <f t="shared" si="1"/>
        <v>14.29</v>
      </c>
      <c r="H40">
        <v>-1</v>
      </c>
      <c r="I40">
        <f t="shared" si="4"/>
        <v>0</v>
      </c>
      <c r="J40">
        <f t="shared" si="9"/>
        <v>0</v>
      </c>
      <c r="K40">
        <f t="shared" si="5"/>
        <v>0</v>
      </c>
      <c r="L40">
        <f t="shared" si="8"/>
        <v>0</v>
      </c>
      <c r="M40">
        <f t="shared" si="7"/>
        <v>0</v>
      </c>
      <c r="N40">
        <f t="shared" si="6"/>
        <v>0</v>
      </c>
    </row>
    <row r="41" spans="1:14" x14ac:dyDescent="0.15">
      <c r="A41">
        <v>737160.84879629628</v>
      </c>
      <c r="B41">
        <v>1523362936480</v>
      </c>
      <c r="C41">
        <v>201639</v>
      </c>
      <c r="D41">
        <v>1.203497407</v>
      </c>
      <c r="E41">
        <v>1</v>
      </c>
      <c r="F41" s="1">
        <f t="shared" si="0"/>
        <v>-1.9999992102384567</v>
      </c>
      <c r="G41">
        <f t="shared" si="1"/>
        <v>-1.929</v>
      </c>
      <c r="H41">
        <v>-1</v>
      </c>
      <c r="I41">
        <f t="shared" si="4"/>
        <v>0</v>
      </c>
      <c r="J41">
        <f t="shared" si="9"/>
        <v>0</v>
      </c>
      <c r="K41">
        <f t="shared" si="5"/>
        <v>0</v>
      </c>
      <c r="L41">
        <f t="shared" si="8"/>
        <v>0</v>
      </c>
      <c r="M41">
        <f t="shared" si="7"/>
        <v>0</v>
      </c>
      <c r="N41">
        <f t="shared" si="6"/>
        <v>0</v>
      </c>
    </row>
    <row r="42" spans="1:14" x14ac:dyDescent="0.15">
      <c r="A42">
        <v>737160.84910879633</v>
      </c>
      <c r="B42">
        <v>1523362963480</v>
      </c>
      <c r="C42">
        <v>201641</v>
      </c>
      <c r="D42">
        <v>1.2175669929999999</v>
      </c>
      <c r="E42">
        <v>1</v>
      </c>
      <c r="F42" s="1">
        <f t="shared" si="0"/>
        <v>27.000004425644875</v>
      </c>
      <c r="G42">
        <f t="shared" si="1"/>
        <v>27</v>
      </c>
      <c r="H42">
        <v>-1</v>
      </c>
      <c r="I42">
        <f t="shared" si="4"/>
        <v>0</v>
      </c>
      <c r="J42">
        <f t="shared" si="9"/>
        <v>0</v>
      </c>
      <c r="K42">
        <f t="shared" si="5"/>
        <v>0</v>
      </c>
      <c r="L42">
        <f t="shared" si="8"/>
        <v>0</v>
      </c>
      <c r="M42">
        <f t="shared" si="7"/>
        <v>0</v>
      </c>
      <c r="N42">
        <f t="shared" si="6"/>
        <v>0</v>
      </c>
    </row>
    <row r="43" spans="1:14" x14ac:dyDescent="0.15">
      <c r="A43">
        <v>737160.84922453703</v>
      </c>
      <c r="B43">
        <v>1523362973363</v>
      </c>
      <c r="C43">
        <v>201642</v>
      </c>
      <c r="D43">
        <v>1.225029207</v>
      </c>
      <c r="E43">
        <v>1</v>
      </c>
      <c r="F43" s="1">
        <f t="shared" si="0"/>
        <v>9.9999960511922836</v>
      </c>
      <c r="G43">
        <f t="shared" si="1"/>
        <v>9.8829999999999991</v>
      </c>
      <c r="H43">
        <v>-1</v>
      </c>
      <c r="I43">
        <f t="shared" si="4"/>
        <v>0</v>
      </c>
      <c r="J43">
        <f t="shared" si="9"/>
        <v>0</v>
      </c>
      <c r="K43">
        <f t="shared" si="5"/>
        <v>0</v>
      </c>
      <c r="L43">
        <f t="shared" si="8"/>
        <v>0</v>
      </c>
      <c r="M43">
        <f t="shared" si="7"/>
        <v>0</v>
      </c>
      <c r="N43">
        <f t="shared" si="6"/>
        <v>0</v>
      </c>
    </row>
    <row r="44" spans="1:14" x14ac:dyDescent="0.15">
      <c r="A44">
        <v>737160.84934027772</v>
      </c>
      <c r="B44">
        <v>1523362983264</v>
      </c>
      <c r="C44">
        <v>201643</v>
      </c>
      <c r="D44">
        <v>1.232795026</v>
      </c>
      <c r="E44">
        <v>1</v>
      </c>
      <c r="F44" s="1">
        <f t="shared" si="0"/>
        <v>9.9999960511922836</v>
      </c>
      <c r="G44">
        <f t="shared" si="1"/>
        <v>9.9009999999999998</v>
      </c>
      <c r="H44">
        <v>-1</v>
      </c>
      <c r="I44">
        <f t="shared" si="4"/>
        <v>0</v>
      </c>
      <c r="J44">
        <f t="shared" si="9"/>
        <v>0</v>
      </c>
      <c r="K44">
        <f t="shared" si="5"/>
        <v>0</v>
      </c>
      <c r="L44">
        <f t="shared" si="8"/>
        <v>0</v>
      </c>
      <c r="M44">
        <f t="shared" si="7"/>
        <v>0</v>
      </c>
      <c r="N44">
        <f t="shared" si="6"/>
        <v>0</v>
      </c>
    </row>
    <row r="45" spans="1:14" x14ac:dyDescent="0.15">
      <c r="A45">
        <v>737160.84937499999</v>
      </c>
      <c r="B45">
        <v>1523362986418</v>
      </c>
      <c r="C45">
        <v>201644</v>
      </c>
      <c r="D45">
        <v>1.240886036</v>
      </c>
      <c r="E45">
        <v>0</v>
      </c>
      <c r="F45" s="1">
        <f t="shared" si="0"/>
        <v>3.000003844499588</v>
      </c>
      <c r="G45">
        <f t="shared" si="1"/>
        <v>3.1539999999999999</v>
      </c>
      <c r="H45">
        <v>-1</v>
      </c>
      <c r="I45">
        <f t="shared" si="4"/>
        <v>0</v>
      </c>
      <c r="J45">
        <f t="shared" si="9"/>
        <v>0</v>
      </c>
      <c r="K45">
        <f t="shared" si="5"/>
        <v>0</v>
      </c>
      <c r="L45">
        <f t="shared" si="8"/>
        <v>0</v>
      </c>
      <c r="M45">
        <f t="shared" si="7"/>
        <v>0</v>
      </c>
      <c r="N45">
        <f t="shared" si="6"/>
        <v>0</v>
      </c>
    </row>
    <row r="46" spans="1:14" x14ac:dyDescent="0.15">
      <c r="A46">
        <v>737160.8496643519</v>
      </c>
      <c r="B46">
        <v>1523363011254</v>
      </c>
      <c r="C46">
        <v>201645</v>
      </c>
      <c r="D46">
        <v>1.249310159</v>
      </c>
      <c r="E46">
        <v>1</v>
      </c>
      <c r="F46" s="1">
        <f t="shared" si="0"/>
        <v>25.000005215406418</v>
      </c>
      <c r="G46">
        <f t="shared" si="1"/>
        <v>24.835999999999999</v>
      </c>
      <c r="H46">
        <v>-1</v>
      </c>
      <c r="I46">
        <f t="shared" si="4"/>
        <v>0</v>
      </c>
      <c r="J46">
        <f t="shared" si="9"/>
        <v>0</v>
      </c>
      <c r="K46">
        <f t="shared" si="5"/>
        <v>0</v>
      </c>
      <c r="L46">
        <f t="shared" si="8"/>
        <v>0</v>
      </c>
      <c r="M46">
        <f t="shared" si="7"/>
        <v>0</v>
      </c>
      <c r="N46">
        <f t="shared" si="6"/>
        <v>0</v>
      </c>
    </row>
    <row r="47" spans="1:14" x14ac:dyDescent="0.15">
      <c r="A47">
        <v>737160.84988425928</v>
      </c>
      <c r="B47">
        <v>1523363030861</v>
      </c>
      <c r="C47">
        <v>201646</v>
      </c>
      <c r="D47">
        <v>1.2580939310000001</v>
      </c>
      <c r="E47">
        <v>1</v>
      </c>
      <c r="F47" s="1">
        <f t="shared" si="0"/>
        <v>18.999997526407242</v>
      </c>
      <c r="G47">
        <f t="shared" si="1"/>
        <v>19.606999999999999</v>
      </c>
      <c r="H47">
        <v>-1</v>
      </c>
      <c r="I47">
        <f t="shared" si="4"/>
        <v>0</v>
      </c>
      <c r="J47">
        <f t="shared" si="9"/>
        <v>0</v>
      </c>
      <c r="K47">
        <f t="shared" si="5"/>
        <v>0</v>
      </c>
      <c r="L47">
        <f t="shared" si="8"/>
        <v>0</v>
      </c>
      <c r="M47">
        <f t="shared" si="7"/>
        <v>0</v>
      </c>
      <c r="N47">
        <f t="shared" si="6"/>
        <v>0</v>
      </c>
    </row>
    <row r="48" spans="1:14" x14ac:dyDescent="0.15">
      <c r="A48">
        <v>737160.84998842597</v>
      </c>
      <c r="B48">
        <v>1523363039810</v>
      </c>
      <c r="C48">
        <v>201647</v>
      </c>
      <c r="D48">
        <v>1.2672501519999999</v>
      </c>
      <c r="E48">
        <v>1</v>
      </c>
      <c r="F48" s="1">
        <f t="shared" si="0"/>
        <v>9.0000014752149582</v>
      </c>
      <c r="G48">
        <f t="shared" si="1"/>
        <v>8.9489999999999998</v>
      </c>
      <c r="H48">
        <v>-1</v>
      </c>
      <c r="I48">
        <f t="shared" si="4"/>
        <v>0</v>
      </c>
      <c r="J48">
        <f t="shared" si="9"/>
        <v>0</v>
      </c>
      <c r="K48">
        <f t="shared" si="5"/>
        <v>0</v>
      </c>
      <c r="L48">
        <f t="shared" si="8"/>
        <v>0</v>
      </c>
      <c r="M48">
        <f t="shared" si="7"/>
        <v>0</v>
      </c>
      <c r="N48">
        <f t="shared" si="6"/>
        <v>0</v>
      </c>
    </row>
    <row r="49" spans="1:14" x14ac:dyDescent="0.15">
      <c r="A49">
        <v>737160.85015046294</v>
      </c>
      <c r="B49">
        <v>1523363053519</v>
      </c>
      <c r="C49">
        <v>201648</v>
      </c>
      <c r="D49">
        <v>1.276804871</v>
      </c>
      <c r="E49">
        <v>0</v>
      </c>
      <c r="F49" s="1">
        <f t="shared" si="0"/>
        <v>13.999994471669197</v>
      </c>
      <c r="G49">
        <f t="shared" si="1"/>
        <v>13.709</v>
      </c>
      <c r="H49">
        <v>-1</v>
      </c>
      <c r="I49">
        <f t="shared" si="4"/>
        <v>0</v>
      </c>
      <c r="J49">
        <f t="shared" si="9"/>
        <v>0</v>
      </c>
      <c r="K49">
        <f t="shared" si="5"/>
        <v>0</v>
      </c>
      <c r="L49">
        <f t="shared" si="8"/>
        <v>0</v>
      </c>
      <c r="M49">
        <f t="shared" si="7"/>
        <v>0</v>
      </c>
      <c r="N49">
        <f t="shared" si="6"/>
        <v>0</v>
      </c>
    </row>
    <row r="50" spans="1:14" x14ac:dyDescent="0.15">
      <c r="A50">
        <v>737160.85032407404</v>
      </c>
      <c r="B50">
        <v>1523363068829</v>
      </c>
      <c r="C50">
        <v>201649</v>
      </c>
      <c r="D50">
        <v>1.286779468</v>
      </c>
      <c r="E50">
        <v>1</v>
      </c>
      <c r="F50" s="1">
        <f t="shared" si="0"/>
        <v>14.999999105930328</v>
      </c>
      <c r="G50">
        <f t="shared" si="1"/>
        <v>15.31</v>
      </c>
      <c r="H50">
        <v>-1</v>
      </c>
      <c r="I50">
        <f t="shared" si="4"/>
        <v>0</v>
      </c>
      <c r="J50">
        <f t="shared" si="9"/>
        <v>0</v>
      </c>
      <c r="K50">
        <f t="shared" si="5"/>
        <v>0</v>
      </c>
      <c r="L50">
        <f t="shared" si="8"/>
        <v>0</v>
      </c>
      <c r="M50">
        <f t="shared" si="7"/>
        <v>0</v>
      </c>
      <c r="N50">
        <f t="shared" si="6"/>
        <v>0</v>
      </c>
    </row>
    <row r="51" spans="1:14" x14ac:dyDescent="0.15">
      <c r="A51">
        <v>737160.85070601851</v>
      </c>
      <c r="B51">
        <v>1523363101536</v>
      </c>
      <c r="C51">
        <v>201650</v>
      </c>
      <c r="D51">
        <v>1.297193515</v>
      </c>
      <c r="E51">
        <v>0</v>
      </c>
      <c r="F51" s="1">
        <f t="shared" si="0"/>
        <v>33.000002056360245</v>
      </c>
      <c r="G51">
        <f t="shared" si="1"/>
        <v>32.707000000000001</v>
      </c>
      <c r="H51">
        <v>-1</v>
      </c>
      <c r="I51">
        <f t="shared" si="4"/>
        <v>0</v>
      </c>
      <c r="J51">
        <f t="shared" si="9"/>
        <v>0</v>
      </c>
      <c r="K51">
        <f t="shared" si="5"/>
        <v>0</v>
      </c>
      <c r="L51">
        <f t="shared" si="8"/>
        <v>0</v>
      </c>
      <c r="M51">
        <f t="shared" si="7"/>
        <v>0</v>
      </c>
      <c r="N51">
        <f t="shared" si="6"/>
        <v>0</v>
      </c>
    </row>
    <row r="52" spans="1:14" x14ac:dyDescent="0.15">
      <c r="A52">
        <v>737160.85074074077</v>
      </c>
      <c r="B52">
        <v>1523363104534</v>
      </c>
      <c r="C52">
        <v>201651</v>
      </c>
      <c r="D52">
        <v>1.3080809470000001</v>
      </c>
      <c r="E52">
        <v>0</v>
      </c>
      <c r="F52" s="1">
        <f t="shared" si="0"/>
        <v>3.000003844499588</v>
      </c>
      <c r="G52">
        <f t="shared" si="1"/>
        <v>2.9980000000000002</v>
      </c>
      <c r="H52">
        <v>-1</v>
      </c>
      <c r="I52">
        <f t="shared" si="4"/>
        <v>0</v>
      </c>
      <c r="J52">
        <f t="shared" si="9"/>
        <v>0</v>
      </c>
      <c r="K52">
        <f t="shared" si="5"/>
        <v>0</v>
      </c>
      <c r="L52">
        <f t="shared" si="8"/>
        <v>0</v>
      </c>
      <c r="M52">
        <f t="shared" si="7"/>
        <v>0</v>
      </c>
      <c r="N52">
        <f t="shared" si="6"/>
        <v>0</v>
      </c>
    </row>
    <row r="53" spans="1:14" x14ac:dyDescent="0.15">
      <c r="A53">
        <v>737160.85078703705</v>
      </c>
      <c r="B53">
        <v>1523363108016</v>
      </c>
      <c r="C53">
        <v>201652</v>
      </c>
      <c r="D53">
        <v>1.319461432</v>
      </c>
      <c r="E53">
        <v>1</v>
      </c>
      <c r="F53" s="1">
        <f t="shared" si="0"/>
        <v>3.9999984204769135</v>
      </c>
      <c r="G53">
        <f t="shared" si="1"/>
        <v>3.4820000000000002</v>
      </c>
      <c r="H53">
        <v>-1</v>
      </c>
      <c r="I53">
        <f t="shared" si="4"/>
        <v>0</v>
      </c>
      <c r="J53">
        <f t="shared" si="9"/>
        <v>0</v>
      </c>
      <c r="K53">
        <f t="shared" si="5"/>
        <v>0</v>
      </c>
      <c r="L53">
        <f t="shared" si="8"/>
        <v>0</v>
      </c>
      <c r="M53">
        <f t="shared" si="7"/>
        <v>0</v>
      </c>
      <c r="N53">
        <f t="shared" si="6"/>
        <v>0</v>
      </c>
    </row>
    <row r="54" spans="1:14" x14ac:dyDescent="0.15">
      <c r="A54">
        <v>737160.85089120374</v>
      </c>
      <c r="B54">
        <v>1523363117456</v>
      </c>
      <c r="C54">
        <v>201653</v>
      </c>
      <c r="D54">
        <v>1.331369542</v>
      </c>
      <c r="E54">
        <v>1</v>
      </c>
      <c r="F54" s="1">
        <f t="shared" si="0"/>
        <v>9.0000014752149582</v>
      </c>
      <c r="G54">
        <f t="shared" si="1"/>
        <v>9.44</v>
      </c>
      <c r="H54">
        <v>-1</v>
      </c>
      <c r="I54">
        <f t="shared" si="4"/>
        <v>0</v>
      </c>
      <c r="J54">
        <f t="shared" si="9"/>
        <v>0</v>
      </c>
      <c r="K54">
        <f t="shared" si="5"/>
        <v>0</v>
      </c>
      <c r="L54">
        <f t="shared" si="8"/>
        <v>0</v>
      </c>
      <c r="M54">
        <f t="shared" si="7"/>
        <v>0</v>
      </c>
      <c r="N54">
        <f t="shared" si="6"/>
        <v>0</v>
      </c>
    </row>
    <row r="55" spans="1:14" x14ac:dyDescent="0.15">
      <c r="A55">
        <v>737160.8510416667</v>
      </c>
      <c r="B55">
        <v>1523363130272</v>
      </c>
      <c r="C55">
        <v>201654</v>
      </c>
      <c r="D55">
        <v>1.3438389100000001</v>
      </c>
      <c r="E55">
        <v>1</v>
      </c>
      <c r="F55" s="1">
        <f t="shared" si="0"/>
        <v>12.999999895691872</v>
      </c>
      <c r="G55">
        <f t="shared" si="1"/>
        <v>12.816000000000001</v>
      </c>
      <c r="H55">
        <v>-1</v>
      </c>
      <c r="I55">
        <f t="shared" si="4"/>
        <v>0</v>
      </c>
      <c r="J55">
        <f t="shared" si="9"/>
        <v>0</v>
      </c>
      <c r="K55">
        <f t="shared" si="5"/>
        <v>0</v>
      </c>
      <c r="L55">
        <f t="shared" si="8"/>
        <v>0</v>
      </c>
      <c r="M55">
        <f t="shared" si="7"/>
        <v>0</v>
      </c>
      <c r="N55">
        <f t="shared" si="6"/>
        <v>0</v>
      </c>
    </row>
    <row r="56" spans="1:14" x14ac:dyDescent="0.15">
      <c r="A56">
        <v>737160.8513888889</v>
      </c>
      <c r="B56">
        <v>1523363160041</v>
      </c>
      <c r="C56">
        <v>201655</v>
      </c>
      <c r="D56">
        <v>1.3569021649999999</v>
      </c>
      <c r="E56">
        <v>1</v>
      </c>
      <c r="F56" s="1">
        <f t="shared" si="0"/>
        <v>29.999998211860657</v>
      </c>
      <c r="G56">
        <f t="shared" si="1"/>
        <v>29.768999999999998</v>
      </c>
      <c r="H56">
        <v>-1</v>
      </c>
      <c r="I56">
        <f t="shared" si="4"/>
        <v>0</v>
      </c>
      <c r="J56">
        <f t="shared" si="9"/>
        <v>0</v>
      </c>
      <c r="K56">
        <f t="shared" si="5"/>
        <v>0</v>
      </c>
      <c r="L56">
        <f t="shared" si="8"/>
        <v>0</v>
      </c>
      <c r="M56">
        <f t="shared" si="7"/>
        <v>0</v>
      </c>
      <c r="N56">
        <f t="shared" si="6"/>
        <v>0</v>
      </c>
    </row>
    <row r="57" spans="1:14" x14ac:dyDescent="0.15">
      <c r="A57">
        <v>737160.85180555552</v>
      </c>
      <c r="B57">
        <v>1523363196572</v>
      </c>
      <c r="C57">
        <v>201656</v>
      </c>
      <c r="D57">
        <v>1.370598</v>
      </c>
      <c r="E57">
        <v>1</v>
      </c>
      <c r="F57" s="1">
        <f t="shared" si="0"/>
        <v>35.999995842576027</v>
      </c>
      <c r="G57">
        <f t="shared" si="1"/>
        <v>36.530999999999999</v>
      </c>
      <c r="H57">
        <v>-1</v>
      </c>
      <c r="I57">
        <f t="shared" si="4"/>
        <v>0</v>
      </c>
      <c r="J57">
        <f t="shared" si="9"/>
        <v>0</v>
      </c>
      <c r="K57">
        <f t="shared" si="5"/>
        <v>0</v>
      </c>
      <c r="L57">
        <f t="shared" si="8"/>
        <v>0</v>
      </c>
      <c r="M57">
        <f t="shared" si="7"/>
        <v>0</v>
      </c>
      <c r="N57">
        <f t="shared" si="6"/>
        <v>0</v>
      </c>
    </row>
    <row r="58" spans="1:14" x14ac:dyDescent="0.15">
      <c r="A58">
        <v>737160.85193287034</v>
      </c>
      <c r="B58">
        <v>1523363207222</v>
      </c>
      <c r="C58">
        <v>201657</v>
      </c>
      <c r="D58">
        <v>1.3849718010000001</v>
      </c>
      <c r="E58">
        <v>1</v>
      </c>
      <c r="F58" s="1">
        <f t="shared" si="0"/>
        <v>11.000000685453415</v>
      </c>
      <c r="G58">
        <f t="shared" si="1"/>
        <v>10.65</v>
      </c>
      <c r="H58">
        <v>-1</v>
      </c>
      <c r="I58">
        <f t="shared" si="4"/>
        <v>0</v>
      </c>
      <c r="J58">
        <f t="shared" si="9"/>
        <v>0</v>
      </c>
      <c r="K58">
        <f t="shared" si="5"/>
        <v>0</v>
      </c>
      <c r="L58">
        <f t="shared" si="8"/>
        <v>0</v>
      </c>
      <c r="M58">
        <f t="shared" si="7"/>
        <v>0</v>
      </c>
      <c r="N58">
        <f t="shared" si="6"/>
        <v>0</v>
      </c>
    </row>
    <row r="59" spans="1:14" x14ac:dyDescent="0.15">
      <c r="A59">
        <v>737160.85203703702</v>
      </c>
      <c r="B59">
        <v>1523363216670</v>
      </c>
      <c r="C59">
        <v>201658</v>
      </c>
      <c r="D59">
        <v>1.400061419</v>
      </c>
      <c r="E59">
        <v>1</v>
      </c>
      <c r="F59" s="1">
        <f t="shared" si="0"/>
        <v>9.0000014752149582</v>
      </c>
      <c r="G59">
        <f t="shared" si="1"/>
        <v>9.4480000000000004</v>
      </c>
      <c r="H59">
        <v>-1</v>
      </c>
      <c r="I59">
        <f t="shared" si="4"/>
        <v>0</v>
      </c>
      <c r="J59">
        <f t="shared" si="9"/>
        <v>0</v>
      </c>
      <c r="K59">
        <f t="shared" si="5"/>
        <v>0</v>
      </c>
      <c r="L59">
        <f t="shared" si="8"/>
        <v>0</v>
      </c>
      <c r="M59">
        <f t="shared" si="7"/>
        <v>0</v>
      </c>
      <c r="N59">
        <f t="shared" si="6"/>
        <v>0</v>
      </c>
    </row>
    <row r="60" spans="1:14" x14ac:dyDescent="0.15">
      <c r="A60">
        <v>737160.85216435185</v>
      </c>
      <c r="B60">
        <v>1523363227561</v>
      </c>
      <c r="C60">
        <v>201659</v>
      </c>
      <c r="D60">
        <v>1.415923085</v>
      </c>
      <c r="E60">
        <v>1</v>
      </c>
      <c r="F60" s="1">
        <f t="shared" si="0"/>
        <v>11.000000685453415</v>
      </c>
      <c r="G60">
        <f t="shared" si="1"/>
        <v>10.891</v>
      </c>
      <c r="H60">
        <v>-1</v>
      </c>
      <c r="I60">
        <f t="shared" si="4"/>
        <v>0</v>
      </c>
      <c r="J60">
        <f t="shared" si="9"/>
        <v>0</v>
      </c>
      <c r="K60">
        <f t="shared" si="5"/>
        <v>0</v>
      </c>
      <c r="L60">
        <f t="shared" si="8"/>
        <v>0</v>
      </c>
      <c r="M60">
        <f t="shared" si="7"/>
        <v>0</v>
      </c>
      <c r="N60">
        <f t="shared" si="6"/>
        <v>0</v>
      </c>
    </row>
    <row r="61" spans="1:14" x14ac:dyDescent="0.15">
      <c r="A61">
        <v>737160.85241898149</v>
      </c>
      <c r="B61">
        <v>1523363249840</v>
      </c>
      <c r="C61">
        <v>201660</v>
      </c>
      <c r="D61">
        <v>1.4326061290000001</v>
      </c>
      <c r="E61">
        <v>1</v>
      </c>
      <c r="F61" s="1">
        <f t="shared" si="0"/>
        <v>22.00000137090683</v>
      </c>
      <c r="G61">
        <f t="shared" si="1"/>
        <v>22.279</v>
      </c>
      <c r="H61">
        <v>-1</v>
      </c>
      <c r="I61">
        <f t="shared" si="4"/>
        <v>0</v>
      </c>
      <c r="J61">
        <f t="shared" si="9"/>
        <v>0</v>
      </c>
      <c r="K61">
        <f t="shared" si="5"/>
        <v>0</v>
      </c>
      <c r="L61">
        <f t="shared" si="8"/>
        <v>0</v>
      </c>
      <c r="M61">
        <f t="shared" si="7"/>
        <v>0</v>
      </c>
      <c r="N61">
        <f t="shared" si="6"/>
        <v>0</v>
      </c>
    </row>
    <row r="62" spans="1:14" x14ac:dyDescent="0.15">
      <c r="A62">
        <v>737160.85244212963</v>
      </c>
      <c r="B62">
        <v>1523363251053</v>
      </c>
      <c r="C62">
        <v>201661</v>
      </c>
      <c r="D62">
        <v>1.450172182</v>
      </c>
      <c r="E62">
        <v>1</v>
      </c>
      <c r="F62" s="1">
        <f t="shared" si="0"/>
        <v>1.9999992102384567</v>
      </c>
      <c r="G62">
        <f t="shared" si="1"/>
        <v>1.2130000000000001</v>
      </c>
      <c r="H62">
        <v>-1</v>
      </c>
      <c r="I62">
        <f t="shared" si="4"/>
        <v>0</v>
      </c>
      <c r="J62">
        <f t="shared" si="9"/>
        <v>0</v>
      </c>
      <c r="K62">
        <f t="shared" si="5"/>
        <v>0</v>
      </c>
      <c r="L62">
        <f t="shared" si="8"/>
        <v>0</v>
      </c>
      <c r="M62">
        <f t="shared" si="7"/>
        <v>0</v>
      </c>
      <c r="N62">
        <f t="shared" si="6"/>
        <v>0</v>
      </c>
    </row>
    <row r="63" spans="1:14" x14ac:dyDescent="0.15">
      <c r="A63">
        <v>737160.8531712963</v>
      </c>
      <c r="B63">
        <v>1523363314025</v>
      </c>
      <c r="C63">
        <v>201662</v>
      </c>
      <c r="D63">
        <v>1.468684345</v>
      </c>
      <c r="E63">
        <v>1</v>
      </c>
      <c r="F63" s="1">
        <f t="shared" si="0"/>
        <v>63.000000268220901</v>
      </c>
      <c r="G63">
        <f t="shared" si="1"/>
        <v>62.972000000000001</v>
      </c>
      <c r="H63">
        <v>-1</v>
      </c>
      <c r="I63">
        <f t="shared" si="4"/>
        <v>0</v>
      </c>
      <c r="J63">
        <f t="shared" si="9"/>
        <v>0</v>
      </c>
      <c r="K63">
        <f t="shared" si="5"/>
        <v>0</v>
      </c>
      <c r="L63">
        <f t="shared" si="8"/>
        <v>0</v>
      </c>
      <c r="M63">
        <f t="shared" si="7"/>
        <v>0</v>
      </c>
      <c r="N63">
        <f t="shared" si="6"/>
        <v>0</v>
      </c>
    </row>
    <row r="64" spans="1:14" x14ac:dyDescent="0.15">
      <c r="A64">
        <v>737160.85320601857</v>
      </c>
      <c r="B64">
        <v>1523363317659</v>
      </c>
      <c r="C64">
        <v>201663</v>
      </c>
      <c r="D64">
        <v>1.488215775</v>
      </c>
      <c r="E64">
        <v>1</v>
      </c>
      <c r="F64" s="1">
        <f t="shared" si="0"/>
        <v>3.000003844499588</v>
      </c>
      <c r="G64">
        <f t="shared" si="1"/>
        <v>3.6339999999999999</v>
      </c>
      <c r="H64">
        <v>-1</v>
      </c>
      <c r="I64">
        <f t="shared" si="4"/>
        <v>0</v>
      </c>
      <c r="J64">
        <f t="shared" si="9"/>
        <v>0</v>
      </c>
      <c r="K64">
        <f t="shared" si="5"/>
        <v>0</v>
      </c>
      <c r="L64">
        <f t="shared" si="8"/>
        <v>0</v>
      </c>
      <c r="M64">
        <f t="shared" si="7"/>
        <v>0</v>
      </c>
      <c r="N64">
        <f t="shared" si="6"/>
        <v>0</v>
      </c>
    </row>
    <row r="65" spans="1:14" x14ac:dyDescent="0.15">
      <c r="A65">
        <v>737160.85339120368</v>
      </c>
      <c r="B65">
        <v>1523363333646</v>
      </c>
      <c r="C65">
        <v>201664</v>
      </c>
      <c r="D65">
        <v>1.5088423120000001</v>
      </c>
      <c r="E65">
        <v>1</v>
      </c>
      <c r="F65" s="1">
        <f t="shared" si="0"/>
        <v>15.999993681907654</v>
      </c>
      <c r="G65">
        <f t="shared" si="1"/>
        <v>15.987</v>
      </c>
      <c r="H65">
        <v>-1</v>
      </c>
      <c r="I65">
        <f t="shared" si="4"/>
        <v>0</v>
      </c>
      <c r="J65">
        <f t="shared" si="9"/>
        <v>0</v>
      </c>
      <c r="K65">
        <f t="shared" si="5"/>
        <v>0</v>
      </c>
      <c r="L65">
        <f t="shared" si="8"/>
        <v>0</v>
      </c>
      <c r="M65">
        <f t="shared" si="7"/>
        <v>0</v>
      </c>
      <c r="N65">
        <f t="shared" si="6"/>
        <v>0</v>
      </c>
    </row>
    <row r="66" spans="1:14" x14ac:dyDescent="0.15">
      <c r="A66">
        <v>737160.8534606481</v>
      </c>
      <c r="B66">
        <v>1523363339699</v>
      </c>
      <c r="C66">
        <v>201665</v>
      </c>
      <c r="D66">
        <v>1.530647219</v>
      </c>
      <c r="E66">
        <v>1</v>
      </c>
      <c r="F66" s="1">
        <f t="shared" si="0"/>
        <v>5.9999976307153702</v>
      </c>
      <c r="G66">
        <f t="shared" si="1"/>
        <v>6.0529999999999999</v>
      </c>
      <c r="H66">
        <v>-1</v>
      </c>
      <c r="I66">
        <f t="shared" si="4"/>
        <v>0</v>
      </c>
      <c r="J66">
        <f t="shared" si="9"/>
        <v>0</v>
      </c>
      <c r="K66">
        <f t="shared" si="5"/>
        <v>0</v>
      </c>
      <c r="L66">
        <f t="shared" si="8"/>
        <v>0</v>
      </c>
      <c r="M66">
        <f t="shared" si="7"/>
        <v>0</v>
      </c>
      <c r="N66">
        <f t="shared" si="6"/>
        <v>0</v>
      </c>
    </row>
    <row r="67" spans="1:14" x14ac:dyDescent="0.15">
      <c r="A67">
        <v>737160.85357638891</v>
      </c>
      <c r="B67">
        <v>1523363349827</v>
      </c>
      <c r="C67">
        <v>201666</v>
      </c>
      <c r="D67">
        <v>1.553735957</v>
      </c>
      <c r="E67">
        <v>0</v>
      </c>
      <c r="F67" s="1">
        <f t="shared" si="0"/>
        <v>10.000006109476089</v>
      </c>
      <c r="G67">
        <f t="shared" si="1"/>
        <v>10.128</v>
      </c>
      <c r="H67">
        <v>-1</v>
      </c>
      <c r="I67">
        <f t="shared" si="4"/>
        <v>0</v>
      </c>
      <c r="J67">
        <f t="shared" si="9"/>
        <v>0</v>
      </c>
      <c r="K67">
        <f t="shared" si="5"/>
        <v>0</v>
      </c>
      <c r="L67">
        <f t="shared" si="8"/>
        <v>0</v>
      </c>
      <c r="M67">
        <f t="shared" si="7"/>
        <v>0</v>
      </c>
      <c r="N67">
        <f t="shared" si="6"/>
        <v>0</v>
      </c>
    </row>
    <row r="68" spans="1:14" x14ac:dyDescent="0.15">
      <c r="A68">
        <v>737160.85376157402</v>
      </c>
      <c r="B68">
        <v>1523363365124</v>
      </c>
      <c r="C68">
        <v>201667</v>
      </c>
      <c r="D68">
        <v>1.5782014769999999</v>
      </c>
      <c r="E68">
        <v>1</v>
      </c>
      <c r="F68" s="1">
        <f t="shared" ref="F68:F131" si="10">(A68-A67)*24*60*60</f>
        <v>15.999993681907654</v>
      </c>
      <c r="G68">
        <f t="shared" ref="G68:G131" si="11">(B68-B67)/1000</f>
        <v>15.297000000000001</v>
      </c>
      <c r="H68">
        <v>-1</v>
      </c>
      <c r="I68">
        <f t="shared" si="4"/>
        <v>0</v>
      </c>
      <c r="J68">
        <f t="shared" si="9"/>
        <v>0</v>
      </c>
      <c r="K68">
        <f t="shared" si="5"/>
        <v>0</v>
      </c>
      <c r="L68">
        <f t="shared" si="8"/>
        <v>0</v>
      </c>
      <c r="M68">
        <f t="shared" si="7"/>
        <v>0</v>
      </c>
      <c r="N68">
        <f t="shared" si="6"/>
        <v>0</v>
      </c>
    </row>
    <row r="69" spans="1:14" x14ac:dyDescent="0.15">
      <c r="A69">
        <v>737160.85383101855</v>
      </c>
      <c r="B69">
        <v>1523363371944</v>
      </c>
      <c r="C69">
        <v>201668</v>
      </c>
      <c r="D69">
        <v>1.5927285099999999</v>
      </c>
      <c r="E69">
        <v>0</v>
      </c>
      <c r="F69" s="1">
        <f t="shared" si="10"/>
        <v>6.000007688999176</v>
      </c>
      <c r="G69">
        <f t="shared" si="11"/>
        <v>6.82</v>
      </c>
      <c r="H69">
        <v>-1</v>
      </c>
      <c r="I69">
        <f t="shared" ref="I69:I132" si="12">IF(H69=1,G69,0)+I68</f>
        <v>0</v>
      </c>
      <c r="J69">
        <f t="shared" si="9"/>
        <v>0</v>
      </c>
      <c r="K69">
        <f t="shared" ref="K69:K132" si="13">IF(J69&gt;0,I69/J69,0)</f>
        <v>0</v>
      </c>
      <c r="L69">
        <f t="shared" si="8"/>
        <v>0</v>
      </c>
      <c r="M69">
        <f t="shared" si="7"/>
        <v>0</v>
      </c>
      <c r="N69">
        <f t="shared" ref="N69:N132" si="14">IF(M69&gt;0,L69/M69,0)</f>
        <v>0</v>
      </c>
    </row>
    <row r="70" spans="1:14" x14ac:dyDescent="0.15">
      <c r="A70">
        <v>737160.85391203698</v>
      </c>
      <c r="B70">
        <v>1523363378694</v>
      </c>
      <c r="C70">
        <v>201669</v>
      </c>
      <c r="D70">
        <v>1.6076141880000001</v>
      </c>
      <c r="E70">
        <v>1</v>
      </c>
      <c r="F70" s="1">
        <f t="shared" si="10"/>
        <v>6.9999922066926956</v>
      </c>
      <c r="G70">
        <f t="shared" si="11"/>
        <v>6.75</v>
      </c>
      <c r="H70">
        <v>-1</v>
      </c>
      <c r="I70">
        <f t="shared" si="12"/>
        <v>0</v>
      </c>
      <c r="J70">
        <f t="shared" si="9"/>
        <v>0</v>
      </c>
      <c r="K70">
        <f t="shared" si="13"/>
        <v>0</v>
      </c>
      <c r="L70">
        <f t="shared" si="8"/>
        <v>0</v>
      </c>
      <c r="M70">
        <f t="shared" ref="M70:M133" si="15">M69+IF(H70&gt;-1,1-E70,0)</f>
        <v>0</v>
      </c>
      <c r="N70">
        <f t="shared" si="14"/>
        <v>0</v>
      </c>
    </row>
    <row r="71" spans="1:14" x14ac:dyDescent="0.15">
      <c r="A71">
        <v>737160.85394675925</v>
      </c>
      <c r="B71">
        <v>1523363381214</v>
      </c>
      <c r="C71">
        <v>201670</v>
      </c>
      <c r="D71">
        <v>1.622876175</v>
      </c>
      <c r="E71">
        <v>0</v>
      </c>
      <c r="F71" s="1">
        <f t="shared" si="10"/>
        <v>3.000003844499588</v>
      </c>
      <c r="G71">
        <f t="shared" si="11"/>
        <v>2.52</v>
      </c>
      <c r="H71">
        <v>-1</v>
      </c>
      <c r="I71">
        <f t="shared" si="12"/>
        <v>0</v>
      </c>
      <c r="J71">
        <f t="shared" si="9"/>
        <v>0</v>
      </c>
      <c r="K71">
        <f t="shared" si="13"/>
        <v>0</v>
      </c>
      <c r="L71">
        <f t="shared" si="8"/>
        <v>0</v>
      </c>
      <c r="M71">
        <f t="shared" si="15"/>
        <v>0</v>
      </c>
      <c r="N71">
        <f t="shared" si="14"/>
        <v>0</v>
      </c>
    </row>
    <row r="72" spans="1:14" x14ac:dyDescent="0.15">
      <c r="A72">
        <v>737160.85395833338</v>
      </c>
      <c r="B72">
        <v>1523363382567</v>
      </c>
      <c r="C72">
        <v>201671</v>
      </c>
      <c r="D72">
        <v>1.638507527</v>
      </c>
      <c r="E72">
        <v>1</v>
      </c>
      <c r="F72" s="1">
        <f t="shared" si="10"/>
        <v>1.0000046342611313</v>
      </c>
      <c r="G72">
        <f t="shared" si="11"/>
        <v>1.353</v>
      </c>
      <c r="H72">
        <v>-1</v>
      </c>
      <c r="I72">
        <f t="shared" si="12"/>
        <v>0</v>
      </c>
      <c r="J72">
        <f t="shared" si="9"/>
        <v>0</v>
      </c>
      <c r="K72">
        <f t="shared" si="13"/>
        <v>0</v>
      </c>
      <c r="L72">
        <f t="shared" ref="L72:L135" si="16">IF(H72&gt;-1,G72,0)+L71</f>
        <v>0</v>
      </c>
      <c r="M72">
        <f t="shared" si="15"/>
        <v>0</v>
      </c>
      <c r="N72">
        <f t="shared" si="14"/>
        <v>0</v>
      </c>
    </row>
    <row r="73" spans="1:14" x14ac:dyDescent="0.15">
      <c r="A73">
        <v>737160.85405092593</v>
      </c>
      <c r="B73">
        <v>1523363390565</v>
      </c>
      <c r="C73">
        <v>201672</v>
      </c>
      <c r="D73">
        <v>1.6545264630000001</v>
      </c>
      <c r="E73">
        <v>1</v>
      </c>
      <c r="F73" s="1">
        <f t="shared" si="10"/>
        <v>7.9999968409538269</v>
      </c>
      <c r="G73">
        <f t="shared" si="11"/>
        <v>7.9980000000000002</v>
      </c>
      <c r="H73">
        <v>-1</v>
      </c>
      <c r="I73">
        <f t="shared" si="12"/>
        <v>0</v>
      </c>
      <c r="J73">
        <f t="shared" si="9"/>
        <v>0</v>
      </c>
      <c r="K73">
        <f t="shared" si="13"/>
        <v>0</v>
      </c>
      <c r="L73">
        <f t="shared" si="16"/>
        <v>0</v>
      </c>
      <c r="M73">
        <f t="shared" si="15"/>
        <v>0</v>
      </c>
      <c r="N73">
        <f t="shared" si="14"/>
        <v>0</v>
      </c>
    </row>
    <row r="74" spans="1:14" x14ac:dyDescent="0.15">
      <c r="A74">
        <v>737160.85475694446</v>
      </c>
      <c r="B74">
        <v>1523363451079</v>
      </c>
      <c r="C74">
        <v>201673</v>
      </c>
      <c r="D74">
        <v>1.6709256109999999</v>
      </c>
      <c r="E74">
        <v>1</v>
      </c>
      <c r="F74" s="1">
        <f t="shared" si="10"/>
        <v>61.000001057982445</v>
      </c>
      <c r="G74">
        <f t="shared" si="11"/>
        <v>60.514000000000003</v>
      </c>
      <c r="H74">
        <v>-1</v>
      </c>
      <c r="I74">
        <f t="shared" si="12"/>
        <v>0</v>
      </c>
      <c r="J74">
        <f t="shared" ref="J74:J137" si="17">J73+IF(H74&gt;-1,E74,0)</f>
        <v>0</v>
      </c>
      <c r="K74">
        <f t="shared" si="13"/>
        <v>0</v>
      </c>
      <c r="L74">
        <f t="shared" si="16"/>
        <v>0</v>
      </c>
      <c r="M74">
        <f t="shared" si="15"/>
        <v>0</v>
      </c>
      <c r="N74">
        <f t="shared" si="14"/>
        <v>0</v>
      </c>
    </row>
    <row r="75" spans="1:14" x14ac:dyDescent="0.15">
      <c r="A75">
        <v>737160.85476851847</v>
      </c>
      <c r="B75">
        <v>1523363452291</v>
      </c>
      <c r="C75">
        <v>201674</v>
      </c>
      <c r="D75">
        <v>1.687723726</v>
      </c>
      <c r="E75">
        <v>1</v>
      </c>
      <c r="F75" s="1">
        <f t="shared" si="10"/>
        <v>0.99999457597732544</v>
      </c>
      <c r="G75">
        <f t="shared" si="11"/>
        <v>1.212</v>
      </c>
      <c r="H75">
        <v>-1</v>
      </c>
      <c r="I75">
        <f t="shared" si="12"/>
        <v>0</v>
      </c>
      <c r="J75">
        <f t="shared" si="17"/>
        <v>0</v>
      </c>
      <c r="K75">
        <f t="shared" si="13"/>
        <v>0</v>
      </c>
      <c r="L75">
        <f t="shared" si="16"/>
        <v>0</v>
      </c>
      <c r="M75">
        <f t="shared" si="15"/>
        <v>0</v>
      </c>
      <c r="N75">
        <f t="shared" si="14"/>
        <v>0</v>
      </c>
    </row>
    <row r="76" spans="1:14" x14ac:dyDescent="0.15">
      <c r="A76">
        <v>737160.85498842597</v>
      </c>
      <c r="B76">
        <v>1523363471526</v>
      </c>
      <c r="C76">
        <v>201675</v>
      </c>
      <c r="D76">
        <v>1.704912915</v>
      </c>
      <c r="E76">
        <v>0</v>
      </c>
      <c r="F76" s="1">
        <f t="shared" si="10"/>
        <v>19.000007584691048</v>
      </c>
      <c r="G76">
        <f t="shared" si="11"/>
        <v>19.234999999999999</v>
      </c>
      <c r="H76">
        <v>-1</v>
      </c>
      <c r="I76">
        <f t="shared" si="12"/>
        <v>0</v>
      </c>
      <c r="J76">
        <f t="shared" si="17"/>
        <v>0</v>
      </c>
      <c r="K76">
        <f t="shared" si="13"/>
        <v>0</v>
      </c>
      <c r="L76">
        <f t="shared" si="16"/>
        <v>0</v>
      </c>
      <c r="M76">
        <f t="shared" si="15"/>
        <v>0</v>
      </c>
      <c r="N76">
        <f t="shared" si="14"/>
        <v>0</v>
      </c>
    </row>
    <row r="77" spans="1:14" x14ac:dyDescent="0.15">
      <c r="A77">
        <v>737160.8550694444</v>
      </c>
      <c r="B77">
        <v>1523363478678</v>
      </c>
      <c r="C77">
        <v>201676</v>
      </c>
      <c r="D77">
        <v>1.722501117</v>
      </c>
      <c r="E77">
        <v>1</v>
      </c>
      <c r="F77" s="1">
        <f t="shared" si="10"/>
        <v>6.9999922066926956</v>
      </c>
      <c r="G77">
        <f t="shared" si="11"/>
        <v>7.1520000000000001</v>
      </c>
      <c r="H77">
        <v>-1</v>
      </c>
      <c r="I77">
        <f t="shared" si="12"/>
        <v>0</v>
      </c>
      <c r="J77">
        <f t="shared" si="17"/>
        <v>0</v>
      </c>
      <c r="K77">
        <f t="shared" si="13"/>
        <v>0</v>
      </c>
      <c r="L77">
        <f t="shared" si="16"/>
        <v>0</v>
      </c>
      <c r="M77">
        <f t="shared" si="15"/>
        <v>0</v>
      </c>
      <c r="N77">
        <f t="shared" si="14"/>
        <v>0</v>
      </c>
    </row>
    <row r="78" spans="1:14" x14ac:dyDescent="0.15">
      <c r="A78">
        <v>737160.85515046294</v>
      </c>
      <c r="B78">
        <v>1523363485694</v>
      </c>
      <c r="C78">
        <v>201677</v>
      </c>
      <c r="D78">
        <v>1.7404906550000001</v>
      </c>
      <c r="E78">
        <v>1</v>
      </c>
      <c r="F78" s="1">
        <f t="shared" si="10"/>
        <v>7.0000022649765015</v>
      </c>
      <c r="G78">
        <f t="shared" si="11"/>
        <v>7.016</v>
      </c>
      <c r="H78">
        <v>-1</v>
      </c>
      <c r="I78">
        <f t="shared" si="12"/>
        <v>0</v>
      </c>
      <c r="J78">
        <f t="shared" si="17"/>
        <v>0</v>
      </c>
      <c r="K78">
        <f t="shared" si="13"/>
        <v>0</v>
      </c>
      <c r="L78">
        <f t="shared" si="16"/>
        <v>0</v>
      </c>
      <c r="M78">
        <f t="shared" si="15"/>
        <v>0</v>
      </c>
      <c r="N78">
        <f t="shared" si="14"/>
        <v>0</v>
      </c>
    </row>
    <row r="79" spans="1:14" x14ac:dyDescent="0.15">
      <c r="A79">
        <v>737160.85554398154</v>
      </c>
      <c r="B79">
        <v>1523363519838</v>
      </c>
      <c r="C79">
        <v>201678</v>
      </c>
      <c r="D79">
        <v>1.758883521</v>
      </c>
      <c r="E79">
        <v>0</v>
      </c>
      <c r="F79" s="1">
        <f t="shared" si="10"/>
        <v>34.000006690621376</v>
      </c>
      <c r="G79">
        <f t="shared" si="11"/>
        <v>34.143999999999998</v>
      </c>
      <c r="H79">
        <v>-1</v>
      </c>
      <c r="I79">
        <f t="shared" si="12"/>
        <v>0</v>
      </c>
      <c r="J79">
        <f t="shared" si="17"/>
        <v>0</v>
      </c>
      <c r="K79">
        <f t="shared" si="13"/>
        <v>0</v>
      </c>
      <c r="L79">
        <f t="shared" si="16"/>
        <v>0</v>
      </c>
      <c r="M79">
        <f t="shared" si="15"/>
        <v>0</v>
      </c>
      <c r="N79">
        <f t="shared" si="14"/>
        <v>0</v>
      </c>
    </row>
    <row r="80" spans="1:14" x14ac:dyDescent="0.15">
      <c r="A80">
        <v>737160.85582175921</v>
      </c>
      <c r="B80">
        <v>1523363543049</v>
      </c>
      <c r="C80">
        <v>201679</v>
      </c>
      <c r="D80">
        <v>1.777675305</v>
      </c>
      <c r="E80">
        <v>1</v>
      </c>
      <c r="F80" s="1">
        <f t="shared" si="10"/>
        <v>23.999990522861481</v>
      </c>
      <c r="G80">
        <f t="shared" si="11"/>
        <v>23.210999999999999</v>
      </c>
      <c r="H80">
        <v>-1</v>
      </c>
      <c r="I80">
        <f t="shared" si="12"/>
        <v>0</v>
      </c>
      <c r="J80">
        <f t="shared" si="17"/>
        <v>0</v>
      </c>
      <c r="K80">
        <f t="shared" si="13"/>
        <v>0</v>
      </c>
      <c r="L80">
        <f t="shared" si="16"/>
        <v>0</v>
      </c>
      <c r="M80">
        <f t="shared" si="15"/>
        <v>0</v>
      </c>
      <c r="N80">
        <f t="shared" si="14"/>
        <v>0</v>
      </c>
    </row>
    <row r="81" spans="1:14" x14ac:dyDescent="0.15">
      <c r="A81">
        <v>737160.85597222217</v>
      </c>
      <c r="B81">
        <v>1523363556837</v>
      </c>
      <c r="C81">
        <v>201680</v>
      </c>
      <c r="D81">
        <v>1.796866807</v>
      </c>
      <c r="E81">
        <v>1</v>
      </c>
      <c r="F81" s="1">
        <f t="shared" si="10"/>
        <v>12.999999895691872</v>
      </c>
      <c r="G81">
        <f t="shared" si="11"/>
        <v>13.788</v>
      </c>
      <c r="H81">
        <v>-1</v>
      </c>
      <c r="I81">
        <f t="shared" si="12"/>
        <v>0</v>
      </c>
      <c r="J81">
        <f t="shared" si="17"/>
        <v>0</v>
      </c>
      <c r="K81">
        <f t="shared" si="13"/>
        <v>0</v>
      </c>
      <c r="L81">
        <f t="shared" si="16"/>
        <v>0</v>
      </c>
      <c r="M81">
        <f t="shared" si="15"/>
        <v>0</v>
      </c>
      <c r="N81">
        <f t="shared" si="14"/>
        <v>0</v>
      </c>
    </row>
    <row r="82" spans="1:14" x14ac:dyDescent="0.15">
      <c r="A82">
        <v>737160.85658564814</v>
      </c>
      <c r="B82">
        <v>1523363609122</v>
      </c>
      <c r="C82">
        <v>201681</v>
      </c>
      <c r="D82">
        <v>1.0000019069999999</v>
      </c>
      <c r="E82">
        <v>1</v>
      </c>
      <c r="F82" s="1">
        <f t="shared" si="10"/>
        <v>53.000004217028618</v>
      </c>
      <c r="G82">
        <f t="shared" si="11"/>
        <v>52.284999999999997</v>
      </c>
      <c r="H82">
        <v>-1</v>
      </c>
      <c r="I82">
        <f t="shared" si="12"/>
        <v>0</v>
      </c>
      <c r="J82">
        <f t="shared" si="17"/>
        <v>0</v>
      </c>
      <c r="K82">
        <f t="shared" si="13"/>
        <v>0</v>
      </c>
      <c r="L82">
        <f t="shared" si="16"/>
        <v>0</v>
      </c>
      <c r="M82">
        <f t="shared" si="15"/>
        <v>0</v>
      </c>
      <c r="N82">
        <f t="shared" si="14"/>
        <v>0</v>
      </c>
    </row>
    <row r="83" spans="1:14" x14ac:dyDescent="0.15">
      <c r="A83">
        <v>737160.85843749996</v>
      </c>
      <c r="B83">
        <v>1523363769610</v>
      </c>
      <c r="C83">
        <v>201682</v>
      </c>
      <c r="D83">
        <v>5.9733625000000004</v>
      </c>
      <c r="E83">
        <v>1</v>
      </c>
      <c r="F83" s="1">
        <f t="shared" si="10"/>
        <v>159.99999716877937</v>
      </c>
      <c r="G83">
        <f t="shared" si="11"/>
        <v>160.488</v>
      </c>
      <c r="H83">
        <v>-1</v>
      </c>
      <c r="I83">
        <f t="shared" si="12"/>
        <v>0</v>
      </c>
      <c r="J83">
        <f t="shared" si="17"/>
        <v>0</v>
      </c>
      <c r="K83">
        <f t="shared" si="13"/>
        <v>0</v>
      </c>
      <c r="L83">
        <f t="shared" si="16"/>
        <v>0</v>
      </c>
      <c r="M83">
        <f t="shared" si="15"/>
        <v>0</v>
      </c>
      <c r="N83">
        <f t="shared" si="14"/>
        <v>0</v>
      </c>
    </row>
    <row r="84" spans="1:14" x14ac:dyDescent="0.15">
      <c r="A84">
        <v>737160.86644675932</v>
      </c>
      <c r="B84">
        <v>1523364461362</v>
      </c>
      <c r="C84">
        <v>201683</v>
      </c>
      <c r="D84">
        <v>5.5832933990000004</v>
      </c>
      <c r="E84">
        <v>0</v>
      </c>
      <c r="F84" s="1">
        <f t="shared" si="10"/>
        <v>692.00000837445259</v>
      </c>
      <c r="G84">
        <f t="shared" si="11"/>
        <v>691.75199999999995</v>
      </c>
      <c r="H84">
        <v>-1</v>
      </c>
      <c r="I84">
        <f t="shared" si="12"/>
        <v>0</v>
      </c>
      <c r="J84">
        <f t="shared" si="17"/>
        <v>0</v>
      </c>
      <c r="K84">
        <f t="shared" si="13"/>
        <v>0</v>
      </c>
      <c r="L84">
        <f t="shared" si="16"/>
        <v>0</v>
      </c>
      <c r="M84">
        <f t="shared" si="15"/>
        <v>0</v>
      </c>
      <c r="N84">
        <f t="shared" si="14"/>
        <v>0</v>
      </c>
    </row>
    <row r="85" spans="1:14" x14ac:dyDescent="0.15">
      <c r="A85">
        <v>737160.86918981478</v>
      </c>
      <c r="B85">
        <v>1523364698914</v>
      </c>
      <c r="C85">
        <v>201684</v>
      </c>
      <c r="D85">
        <v>3.3406694240000001</v>
      </c>
      <c r="E85">
        <v>0</v>
      </c>
      <c r="F85" s="1">
        <f t="shared" si="10"/>
        <v>236.99999190866947</v>
      </c>
      <c r="G85">
        <f t="shared" si="11"/>
        <v>237.55199999999999</v>
      </c>
      <c r="H85">
        <v>-1</v>
      </c>
      <c r="I85">
        <f t="shared" si="12"/>
        <v>0</v>
      </c>
      <c r="J85">
        <f t="shared" si="17"/>
        <v>0</v>
      </c>
      <c r="K85">
        <f t="shared" si="13"/>
        <v>0</v>
      </c>
      <c r="L85">
        <f t="shared" si="16"/>
        <v>0</v>
      </c>
      <c r="M85">
        <f t="shared" si="15"/>
        <v>0</v>
      </c>
      <c r="N85">
        <f t="shared" si="14"/>
        <v>0</v>
      </c>
    </row>
    <row r="86" spans="1:14" x14ac:dyDescent="0.15">
      <c r="A86">
        <v>737160.8714930556</v>
      </c>
      <c r="B86">
        <v>1523364897954</v>
      </c>
      <c r="C86">
        <v>201685</v>
      </c>
      <c r="D86">
        <v>3.0955004100000001</v>
      </c>
      <c r="E86">
        <v>0</v>
      </c>
      <c r="F86" s="1">
        <f t="shared" si="10"/>
        <v>199.00000691413879</v>
      </c>
      <c r="G86">
        <f t="shared" si="11"/>
        <v>199.04</v>
      </c>
      <c r="H86">
        <v>-1</v>
      </c>
      <c r="I86">
        <f t="shared" si="12"/>
        <v>0</v>
      </c>
      <c r="J86">
        <f t="shared" si="17"/>
        <v>0</v>
      </c>
      <c r="K86">
        <f t="shared" si="13"/>
        <v>0</v>
      </c>
      <c r="L86">
        <f t="shared" si="16"/>
        <v>0</v>
      </c>
      <c r="M86">
        <f t="shared" si="15"/>
        <v>0</v>
      </c>
      <c r="N86">
        <f t="shared" si="14"/>
        <v>0</v>
      </c>
    </row>
    <row r="87" spans="1:14" x14ac:dyDescent="0.15">
      <c r="A87">
        <v>737160.87225694442</v>
      </c>
      <c r="B87">
        <v>1523364963422</v>
      </c>
      <c r="C87">
        <v>201686</v>
      </c>
      <c r="D87">
        <v>2.8876367979999999</v>
      </c>
      <c r="E87">
        <v>0</v>
      </c>
      <c r="F87" s="1">
        <f t="shared" si="10"/>
        <v>65.999994054436684</v>
      </c>
      <c r="G87">
        <f t="shared" si="11"/>
        <v>65.468000000000004</v>
      </c>
      <c r="H87">
        <v>0</v>
      </c>
      <c r="I87">
        <f t="shared" si="12"/>
        <v>0</v>
      </c>
      <c r="J87">
        <f t="shared" si="17"/>
        <v>0</v>
      </c>
      <c r="K87">
        <f t="shared" si="13"/>
        <v>0</v>
      </c>
      <c r="L87">
        <f t="shared" si="16"/>
        <v>65.468000000000004</v>
      </c>
      <c r="M87">
        <f t="shared" si="15"/>
        <v>1</v>
      </c>
      <c r="N87">
        <f t="shared" si="14"/>
        <v>65.468000000000004</v>
      </c>
    </row>
    <row r="88" spans="1:14" x14ac:dyDescent="0.15">
      <c r="A88">
        <v>737160.87379629631</v>
      </c>
      <c r="B88">
        <v>1523365096267</v>
      </c>
      <c r="C88">
        <v>201687</v>
      </c>
      <c r="D88">
        <v>2.9174600879999999</v>
      </c>
      <c r="E88">
        <v>0</v>
      </c>
      <c r="F88" s="1">
        <f t="shared" si="10"/>
        <v>133.0000028014183</v>
      </c>
      <c r="G88">
        <f t="shared" si="11"/>
        <v>132.845</v>
      </c>
      <c r="H88">
        <v>0</v>
      </c>
      <c r="I88">
        <f t="shared" si="12"/>
        <v>0</v>
      </c>
      <c r="J88">
        <f t="shared" si="17"/>
        <v>0</v>
      </c>
      <c r="K88">
        <f t="shared" si="13"/>
        <v>0</v>
      </c>
      <c r="L88">
        <f t="shared" si="16"/>
        <v>198.31299999999999</v>
      </c>
      <c r="M88">
        <f t="shared" si="15"/>
        <v>2</v>
      </c>
      <c r="N88">
        <f t="shared" si="14"/>
        <v>99.156499999999994</v>
      </c>
    </row>
    <row r="89" spans="1:14" x14ac:dyDescent="0.15">
      <c r="A89">
        <v>737160.87547453702</v>
      </c>
      <c r="B89">
        <v>1523365241638</v>
      </c>
      <c r="C89">
        <v>201688</v>
      </c>
      <c r="D89">
        <v>2.838899718</v>
      </c>
      <c r="E89">
        <v>0</v>
      </c>
      <c r="F89" s="1">
        <f t="shared" si="10"/>
        <v>144.99999806284904</v>
      </c>
      <c r="G89">
        <f t="shared" si="11"/>
        <v>145.37100000000001</v>
      </c>
      <c r="H89">
        <v>0</v>
      </c>
      <c r="I89">
        <f t="shared" si="12"/>
        <v>0</v>
      </c>
      <c r="J89">
        <f t="shared" si="17"/>
        <v>0</v>
      </c>
      <c r="K89">
        <f t="shared" si="13"/>
        <v>0</v>
      </c>
      <c r="L89">
        <f t="shared" si="16"/>
        <v>343.68399999999997</v>
      </c>
      <c r="M89">
        <f t="shared" si="15"/>
        <v>3</v>
      </c>
      <c r="N89">
        <f t="shared" si="14"/>
        <v>114.56133333333332</v>
      </c>
    </row>
    <row r="90" spans="1:14" x14ac:dyDescent="0.15">
      <c r="A90">
        <v>737160.87567129626</v>
      </c>
      <c r="B90">
        <v>1523365258541</v>
      </c>
      <c r="C90">
        <v>201689</v>
      </c>
      <c r="D90">
        <v>2.7661220119999999</v>
      </c>
      <c r="E90">
        <v>0</v>
      </c>
      <c r="F90" s="1">
        <f t="shared" si="10"/>
        <v>16.999998316168785</v>
      </c>
      <c r="G90">
        <f t="shared" si="11"/>
        <v>16.902999999999999</v>
      </c>
      <c r="H90">
        <v>0</v>
      </c>
      <c r="I90">
        <f t="shared" si="12"/>
        <v>0</v>
      </c>
      <c r="J90">
        <f t="shared" si="17"/>
        <v>0</v>
      </c>
      <c r="K90">
        <f t="shared" si="13"/>
        <v>0</v>
      </c>
      <c r="L90">
        <f t="shared" si="16"/>
        <v>360.58699999999999</v>
      </c>
      <c r="M90">
        <f t="shared" si="15"/>
        <v>4</v>
      </c>
      <c r="N90">
        <f t="shared" si="14"/>
        <v>90.146749999999997</v>
      </c>
    </row>
    <row r="91" spans="1:14" x14ac:dyDescent="0.15">
      <c r="A91">
        <v>737160.87835648144</v>
      </c>
      <c r="B91">
        <v>1523365490878</v>
      </c>
      <c r="C91">
        <v>201690</v>
      </c>
      <c r="D91">
        <v>2.7949058299999998</v>
      </c>
      <c r="E91">
        <v>0</v>
      </c>
      <c r="F91" s="1">
        <f t="shared" si="10"/>
        <v>231.99999891221523</v>
      </c>
      <c r="G91">
        <f t="shared" si="11"/>
        <v>232.33699999999999</v>
      </c>
      <c r="H91">
        <v>0</v>
      </c>
      <c r="I91">
        <f t="shared" si="12"/>
        <v>0</v>
      </c>
      <c r="J91">
        <f t="shared" si="17"/>
        <v>0</v>
      </c>
      <c r="K91">
        <f t="shared" si="13"/>
        <v>0</v>
      </c>
      <c r="L91">
        <f t="shared" si="16"/>
        <v>592.92399999999998</v>
      </c>
      <c r="M91">
        <f t="shared" si="15"/>
        <v>5</v>
      </c>
      <c r="N91">
        <f t="shared" si="14"/>
        <v>118.5848</v>
      </c>
    </row>
    <row r="92" spans="1:14" x14ac:dyDescent="0.15">
      <c r="A92">
        <v>737160.87898148154</v>
      </c>
      <c r="B92">
        <v>1523365544322</v>
      </c>
      <c r="C92">
        <v>201691</v>
      </c>
      <c r="D92">
        <v>2.6361894800000001</v>
      </c>
      <c r="E92">
        <v>0</v>
      </c>
      <c r="F92" s="1">
        <f t="shared" si="10"/>
        <v>54.000008851289749</v>
      </c>
      <c r="G92">
        <f t="shared" si="11"/>
        <v>53.444000000000003</v>
      </c>
      <c r="H92">
        <v>0</v>
      </c>
      <c r="I92">
        <f t="shared" si="12"/>
        <v>0</v>
      </c>
      <c r="J92">
        <f t="shared" si="17"/>
        <v>0</v>
      </c>
      <c r="K92">
        <f t="shared" si="13"/>
        <v>0</v>
      </c>
      <c r="L92">
        <f t="shared" si="16"/>
        <v>646.36799999999994</v>
      </c>
      <c r="M92">
        <f t="shared" si="15"/>
        <v>6</v>
      </c>
      <c r="N92">
        <f t="shared" si="14"/>
        <v>107.72799999999999</v>
      </c>
    </row>
    <row r="93" spans="1:14" x14ac:dyDescent="0.15">
      <c r="A93">
        <v>737160.8901041667</v>
      </c>
      <c r="B93">
        <v>1523366505666</v>
      </c>
      <c r="C93">
        <v>201692</v>
      </c>
      <c r="D93">
        <v>2.6634289579999999</v>
      </c>
      <c r="E93">
        <v>0</v>
      </c>
      <c r="F93" s="1">
        <f t="shared" si="10"/>
        <v>960.99999770522118</v>
      </c>
      <c r="G93">
        <f t="shared" si="11"/>
        <v>961.34400000000005</v>
      </c>
      <c r="H93">
        <v>0</v>
      </c>
      <c r="I93">
        <f t="shared" si="12"/>
        <v>0</v>
      </c>
      <c r="J93">
        <f t="shared" si="17"/>
        <v>0</v>
      </c>
      <c r="K93">
        <f t="shared" si="13"/>
        <v>0</v>
      </c>
      <c r="L93">
        <f t="shared" si="16"/>
        <v>1607.712</v>
      </c>
      <c r="M93">
        <f t="shared" si="15"/>
        <v>7</v>
      </c>
      <c r="N93">
        <f t="shared" si="14"/>
        <v>229.67314285714286</v>
      </c>
    </row>
    <row r="94" spans="1:14" x14ac:dyDescent="0.15">
      <c r="A94">
        <v>737160.8936689815</v>
      </c>
      <c r="B94">
        <v>1523366813936</v>
      </c>
      <c r="C94">
        <v>201693</v>
      </c>
      <c r="D94">
        <v>1.969319531</v>
      </c>
      <c r="E94">
        <v>0</v>
      </c>
      <c r="F94" s="1">
        <f t="shared" si="10"/>
        <v>307.99999907612801</v>
      </c>
      <c r="G94">
        <f t="shared" si="11"/>
        <v>308.27</v>
      </c>
      <c r="H94">
        <v>0</v>
      </c>
      <c r="I94">
        <f t="shared" si="12"/>
        <v>0</v>
      </c>
      <c r="J94">
        <f t="shared" si="17"/>
        <v>0</v>
      </c>
      <c r="K94">
        <f t="shared" si="13"/>
        <v>0</v>
      </c>
      <c r="L94">
        <f t="shared" si="16"/>
        <v>1915.982</v>
      </c>
      <c r="M94">
        <f t="shared" si="15"/>
        <v>8</v>
      </c>
      <c r="N94">
        <f t="shared" si="14"/>
        <v>239.49775</v>
      </c>
    </row>
    <row r="95" spans="1:14" x14ac:dyDescent="0.15">
      <c r="A95">
        <v>737160.8941898148</v>
      </c>
      <c r="B95">
        <v>1523366858359</v>
      </c>
      <c r="C95">
        <v>201694</v>
      </c>
      <c r="D95">
        <v>1.8503651050000001</v>
      </c>
      <c r="E95">
        <v>0</v>
      </c>
      <c r="F95" s="1">
        <f t="shared" si="10"/>
        <v>44.999997317790985</v>
      </c>
      <c r="G95">
        <f t="shared" si="11"/>
        <v>44.423000000000002</v>
      </c>
      <c r="H95">
        <v>0</v>
      </c>
      <c r="I95">
        <f t="shared" si="12"/>
        <v>0</v>
      </c>
      <c r="J95">
        <f t="shared" si="17"/>
        <v>0</v>
      </c>
      <c r="K95">
        <f t="shared" si="13"/>
        <v>0</v>
      </c>
      <c r="L95">
        <f t="shared" si="16"/>
        <v>1960.405</v>
      </c>
      <c r="M95">
        <f t="shared" si="15"/>
        <v>9</v>
      </c>
      <c r="N95">
        <f t="shared" si="14"/>
        <v>217.82277777777779</v>
      </c>
    </row>
    <row r="96" spans="1:14" x14ac:dyDescent="0.15">
      <c r="A96">
        <v>737160.89498842589</v>
      </c>
      <c r="B96">
        <v>1523366927605</v>
      </c>
      <c r="C96">
        <v>201695</v>
      </c>
      <c r="D96">
        <v>1.8649042810000001</v>
      </c>
      <c r="E96">
        <v>0</v>
      </c>
      <c r="F96" s="1">
        <f t="shared" si="10"/>
        <v>68.999997898936272</v>
      </c>
      <c r="G96">
        <f t="shared" si="11"/>
        <v>69.245999999999995</v>
      </c>
      <c r="H96">
        <v>0</v>
      </c>
      <c r="I96">
        <f t="shared" si="12"/>
        <v>0</v>
      </c>
      <c r="J96">
        <f t="shared" si="17"/>
        <v>0</v>
      </c>
      <c r="K96">
        <f t="shared" si="13"/>
        <v>0</v>
      </c>
      <c r="L96">
        <f t="shared" si="16"/>
        <v>2029.6510000000001</v>
      </c>
      <c r="M96">
        <f t="shared" si="15"/>
        <v>10</v>
      </c>
      <c r="N96">
        <f t="shared" si="14"/>
        <v>202.96510000000001</v>
      </c>
    </row>
    <row r="97" spans="1:14" x14ac:dyDescent="0.15">
      <c r="A97">
        <v>737160.89776620374</v>
      </c>
      <c r="B97">
        <v>1523367167086</v>
      </c>
      <c r="C97">
        <v>201696</v>
      </c>
      <c r="D97">
        <v>1.8798085369999999</v>
      </c>
      <c r="E97">
        <v>0</v>
      </c>
      <c r="F97" s="1">
        <f t="shared" si="10"/>
        <v>240.00000581145287</v>
      </c>
      <c r="G97">
        <f t="shared" si="11"/>
        <v>239.48099999999999</v>
      </c>
      <c r="H97">
        <v>0</v>
      </c>
      <c r="I97">
        <f t="shared" si="12"/>
        <v>0</v>
      </c>
      <c r="J97">
        <f t="shared" si="17"/>
        <v>0</v>
      </c>
      <c r="K97">
        <f t="shared" si="13"/>
        <v>0</v>
      </c>
      <c r="L97">
        <f t="shared" si="16"/>
        <v>2269.1320000000001</v>
      </c>
      <c r="M97">
        <f t="shared" si="15"/>
        <v>11</v>
      </c>
      <c r="N97">
        <f t="shared" si="14"/>
        <v>206.28472727272728</v>
      </c>
    </row>
    <row r="98" spans="1:14" x14ac:dyDescent="0.15">
      <c r="A98">
        <v>737160.89892361115</v>
      </c>
      <c r="B98">
        <v>1523367267700</v>
      </c>
      <c r="C98">
        <v>201697</v>
      </c>
      <c r="D98">
        <v>1.812696426</v>
      </c>
      <c r="E98">
        <v>0</v>
      </c>
      <c r="F98" s="1">
        <f t="shared" si="10"/>
        <v>100.00000074505806</v>
      </c>
      <c r="G98">
        <f t="shared" si="11"/>
        <v>100.614</v>
      </c>
      <c r="H98">
        <v>0</v>
      </c>
      <c r="I98">
        <f t="shared" si="12"/>
        <v>0</v>
      </c>
      <c r="J98">
        <f t="shared" si="17"/>
        <v>0</v>
      </c>
      <c r="K98">
        <f t="shared" si="13"/>
        <v>0</v>
      </c>
      <c r="L98">
        <f t="shared" si="16"/>
        <v>2369.7460000000001</v>
      </c>
      <c r="M98">
        <f t="shared" si="15"/>
        <v>12</v>
      </c>
      <c r="N98">
        <f t="shared" si="14"/>
        <v>197.47883333333334</v>
      </c>
    </row>
    <row r="99" spans="1:14" x14ac:dyDescent="0.15">
      <c r="A99">
        <v>737160.89968749997</v>
      </c>
      <c r="B99">
        <v>1523367333714</v>
      </c>
      <c r="C99">
        <v>201698</v>
      </c>
      <c r="D99">
        <v>1.7880545809999999</v>
      </c>
      <c r="E99">
        <v>0</v>
      </c>
      <c r="F99" s="1">
        <f t="shared" si="10"/>
        <v>65.999994054436684</v>
      </c>
      <c r="G99">
        <f t="shared" si="11"/>
        <v>66.013999999999996</v>
      </c>
      <c r="H99">
        <v>0</v>
      </c>
      <c r="I99">
        <f t="shared" si="12"/>
        <v>0</v>
      </c>
      <c r="J99">
        <f t="shared" si="17"/>
        <v>0</v>
      </c>
      <c r="K99">
        <f t="shared" si="13"/>
        <v>0</v>
      </c>
      <c r="L99">
        <f t="shared" si="16"/>
        <v>2435.7600000000002</v>
      </c>
      <c r="M99">
        <f t="shared" si="15"/>
        <v>13</v>
      </c>
      <c r="N99">
        <f t="shared" si="14"/>
        <v>187.36615384615385</v>
      </c>
    </row>
    <row r="100" spans="1:14" x14ac:dyDescent="0.15">
      <c r="A100">
        <v>737160.90093749994</v>
      </c>
      <c r="B100">
        <v>1523367441498</v>
      </c>
      <c r="C100">
        <v>201699</v>
      </c>
      <c r="D100">
        <v>1.8019556290000001</v>
      </c>
      <c r="E100">
        <v>1</v>
      </c>
      <c r="F100" s="1">
        <f t="shared" si="10"/>
        <v>107.99999758601189</v>
      </c>
      <c r="G100">
        <f t="shared" si="11"/>
        <v>107.78400000000001</v>
      </c>
      <c r="H100">
        <v>1</v>
      </c>
      <c r="I100">
        <f t="shared" si="12"/>
        <v>107.78400000000001</v>
      </c>
      <c r="J100">
        <f t="shared" si="17"/>
        <v>1</v>
      </c>
      <c r="K100">
        <f t="shared" si="13"/>
        <v>107.78400000000001</v>
      </c>
      <c r="L100">
        <f t="shared" si="16"/>
        <v>2543.5440000000003</v>
      </c>
      <c r="M100">
        <f t="shared" si="15"/>
        <v>13</v>
      </c>
      <c r="N100">
        <f t="shared" si="14"/>
        <v>195.65723076923081</v>
      </c>
    </row>
    <row r="101" spans="1:14" x14ac:dyDescent="0.15">
      <c r="A101">
        <v>737160.90172453702</v>
      </c>
      <c r="B101">
        <v>1523367509535</v>
      </c>
      <c r="C101">
        <v>201700</v>
      </c>
      <c r="D101">
        <v>1.816219212</v>
      </c>
      <c r="E101">
        <v>1</v>
      </c>
      <c r="F101" s="1">
        <f t="shared" si="10"/>
        <v>68.000003322958946</v>
      </c>
      <c r="G101">
        <f t="shared" si="11"/>
        <v>68.037000000000006</v>
      </c>
      <c r="H101">
        <v>1</v>
      </c>
      <c r="I101">
        <f t="shared" si="12"/>
        <v>175.82100000000003</v>
      </c>
      <c r="J101">
        <f t="shared" si="17"/>
        <v>2</v>
      </c>
      <c r="K101">
        <f t="shared" si="13"/>
        <v>87.910500000000013</v>
      </c>
      <c r="L101">
        <f t="shared" si="16"/>
        <v>2611.5810000000001</v>
      </c>
      <c r="M101">
        <f t="shared" si="15"/>
        <v>13</v>
      </c>
      <c r="N101">
        <f t="shared" si="14"/>
        <v>200.89084615384616</v>
      </c>
    </row>
    <row r="102" spans="1:14" x14ac:dyDescent="0.15">
      <c r="A102">
        <v>737160.90423611109</v>
      </c>
      <c r="B102">
        <v>1523367726351</v>
      </c>
      <c r="C102">
        <v>201701</v>
      </c>
      <c r="D102">
        <v>1.830851053</v>
      </c>
      <c r="E102">
        <v>1</v>
      </c>
      <c r="F102" s="1">
        <f t="shared" si="10"/>
        <v>216.9999998062849</v>
      </c>
      <c r="G102">
        <f t="shared" si="11"/>
        <v>216.816</v>
      </c>
      <c r="H102">
        <v>1</v>
      </c>
      <c r="I102">
        <f t="shared" si="12"/>
        <v>392.63700000000006</v>
      </c>
      <c r="J102">
        <f t="shared" si="17"/>
        <v>3</v>
      </c>
      <c r="K102">
        <f t="shared" si="13"/>
        <v>130.87900000000002</v>
      </c>
      <c r="L102">
        <f t="shared" si="16"/>
        <v>2828.3969999999999</v>
      </c>
      <c r="M102">
        <f t="shared" si="15"/>
        <v>13</v>
      </c>
      <c r="N102">
        <f t="shared" si="14"/>
        <v>217.56899999999999</v>
      </c>
    </row>
    <row r="103" spans="1:14" x14ac:dyDescent="0.15">
      <c r="A103">
        <v>737160.90475694439</v>
      </c>
      <c r="B103">
        <v>1523367771119</v>
      </c>
      <c r="C103">
        <v>201702</v>
      </c>
      <c r="D103">
        <v>1.770525463</v>
      </c>
      <c r="E103">
        <v>0</v>
      </c>
      <c r="F103" s="1">
        <f t="shared" si="10"/>
        <v>44.999997317790985</v>
      </c>
      <c r="G103">
        <f t="shared" si="11"/>
        <v>44.768000000000001</v>
      </c>
      <c r="H103">
        <v>1</v>
      </c>
      <c r="I103">
        <f t="shared" si="12"/>
        <v>437.40500000000009</v>
      </c>
      <c r="J103">
        <f t="shared" si="17"/>
        <v>3</v>
      </c>
      <c r="K103">
        <f t="shared" si="13"/>
        <v>145.8016666666667</v>
      </c>
      <c r="L103">
        <f t="shared" si="16"/>
        <v>2873.165</v>
      </c>
      <c r="M103">
        <f t="shared" si="15"/>
        <v>14</v>
      </c>
      <c r="N103">
        <f t="shared" si="14"/>
        <v>205.22607142857143</v>
      </c>
    </row>
    <row r="104" spans="1:14" x14ac:dyDescent="0.15">
      <c r="A104">
        <v>737160.9049884259</v>
      </c>
      <c r="B104">
        <v>1523367791012</v>
      </c>
      <c r="C104">
        <v>201703</v>
      </c>
      <c r="D104">
        <v>1.8217411699999999</v>
      </c>
      <c r="E104">
        <v>1</v>
      </c>
      <c r="F104" s="1">
        <f t="shared" si="10"/>
        <v>20.000002160668373</v>
      </c>
      <c r="G104">
        <f t="shared" si="11"/>
        <v>19.893000000000001</v>
      </c>
      <c r="H104">
        <v>1</v>
      </c>
      <c r="I104">
        <f t="shared" si="12"/>
        <v>457.29800000000012</v>
      </c>
      <c r="J104">
        <f t="shared" si="17"/>
        <v>4</v>
      </c>
      <c r="K104">
        <f t="shared" si="13"/>
        <v>114.32450000000003</v>
      </c>
      <c r="L104">
        <f t="shared" si="16"/>
        <v>2893.058</v>
      </c>
      <c r="M104">
        <f t="shared" si="15"/>
        <v>14</v>
      </c>
      <c r="N104">
        <f t="shared" si="14"/>
        <v>206.64699999999999</v>
      </c>
    </row>
    <row r="105" spans="1:14" x14ac:dyDescent="0.15">
      <c r="A105">
        <v>737160.90505787032</v>
      </c>
      <c r="B105">
        <v>1523367797552</v>
      </c>
      <c r="C105">
        <v>201704</v>
      </c>
      <c r="D105">
        <v>1.8368356509999999</v>
      </c>
      <c r="E105">
        <v>1</v>
      </c>
      <c r="F105" s="1">
        <f t="shared" si="10"/>
        <v>5.9999976307153702</v>
      </c>
      <c r="G105">
        <f t="shared" si="11"/>
        <v>6.54</v>
      </c>
      <c r="H105">
        <v>1</v>
      </c>
      <c r="I105">
        <f t="shared" si="12"/>
        <v>463.83800000000014</v>
      </c>
      <c r="J105">
        <f t="shared" si="17"/>
        <v>5</v>
      </c>
      <c r="K105">
        <f t="shared" si="13"/>
        <v>92.76760000000003</v>
      </c>
      <c r="L105">
        <f t="shared" si="16"/>
        <v>2899.598</v>
      </c>
      <c r="M105">
        <f t="shared" si="15"/>
        <v>14</v>
      </c>
      <c r="N105">
        <f t="shared" si="14"/>
        <v>207.11414285714287</v>
      </c>
    </row>
    <row r="106" spans="1:14" x14ac:dyDescent="0.15">
      <c r="A106">
        <v>737160.90564814815</v>
      </c>
      <c r="B106">
        <v>1523367848440</v>
      </c>
      <c r="C106">
        <v>201705</v>
      </c>
      <c r="D106">
        <v>1.8917461980000001</v>
      </c>
      <c r="E106">
        <v>1</v>
      </c>
      <c r="F106" s="1">
        <f t="shared" si="10"/>
        <v>51.000005006790161</v>
      </c>
      <c r="G106">
        <f t="shared" si="11"/>
        <v>50.887999999999998</v>
      </c>
      <c r="H106">
        <v>1</v>
      </c>
      <c r="I106">
        <f t="shared" si="12"/>
        <v>514.72600000000011</v>
      </c>
      <c r="J106">
        <f t="shared" si="17"/>
        <v>6</v>
      </c>
      <c r="K106">
        <f t="shared" si="13"/>
        <v>85.787666666666681</v>
      </c>
      <c r="L106">
        <f t="shared" si="16"/>
        <v>2950.4859999999999</v>
      </c>
      <c r="M106">
        <f t="shared" si="15"/>
        <v>14</v>
      </c>
      <c r="N106">
        <f t="shared" si="14"/>
        <v>210.749</v>
      </c>
    </row>
    <row r="107" spans="1:14" x14ac:dyDescent="0.15">
      <c r="A107">
        <v>737160.90577546298</v>
      </c>
      <c r="B107">
        <v>1523367859098</v>
      </c>
      <c r="C107">
        <v>201706</v>
      </c>
      <c r="D107">
        <v>1.949903116</v>
      </c>
      <c r="E107">
        <v>1</v>
      </c>
      <c r="F107" s="1">
        <f t="shared" si="10"/>
        <v>11.000000685453415</v>
      </c>
      <c r="G107">
        <f t="shared" si="11"/>
        <v>10.657999999999999</v>
      </c>
      <c r="H107">
        <v>1</v>
      </c>
      <c r="I107">
        <f t="shared" si="12"/>
        <v>525.38400000000013</v>
      </c>
      <c r="J107">
        <f t="shared" si="17"/>
        <v>7</v>
      </c>
      <c r="K107">
        <f t="shared" si="13"/>
        <v>75.054857142857159</v>
      </c>
      <c r="L107">
        <f t="shared" si="16"/>
        <v>2961.1439999999998</v>
      </c>
      <c r="M107">
        <f t="shared" si="15"/>
        <v>14</v>
      </c>
      <c r="N107">
        <f t="shared" si="14"/>
        <v>211.51028571428569</v>
      </c>
    </row>
    <row r="108" spans="1:14" x14ac:dyDescent="0.15">
      <c r="A108">
        <v>737160.90581018524</v>
      </c>
      <c r="B108">
        <v>1523367862009</v>
      </c>
      <c r="C108">
        <v>201707</v>
      </c>
      <c r="D108">
        <v>1.967811674</v>
      </c>
      <c r="E108">
        <v>1</v>
      </c>
      <c r="F108" s="1">
        <f t="shared" si="10"/>
        <v>3.000003844499588</v>
      </c>
      <c r="G108">
        <f t="shared" si="11"/>
        <v>2.911</v>
      </c>
      <c r="H108">
        <v>1</v>
      </c>
      <c r="I108">
        <f t="shared" si="12"/>
        <v>528.29500000000007</v>
      </c>
      <c r="J108">
        <f t="shared" si="17"/>
        <v>8</v>
      </c>
      <c r="K108">
        <f t="shared" si="13"/>
        <v>66.036875000000009</v>
      </c>
      <c r="L108">
        <f t="shared" si="16"/>
        <v>2964.0549999999998</v>
      </c>
      <c r="M108">
        <f t="shared" si="15"/>
        <v>14</v>
      </c>
      <c r="N108">
        <f t="shared" si="14"/>
        <v>211.71821428571428</v>
      </c>
    </row>
    <row r="109" spans="1:14" x14ac:dyDescent="0.15">
      <c r="A109">
        <v>737160.90600694448</v>
      </c>
      <c r="B109">
        <v>1523367879234</v>
      </c>
      <c r="C109">
        <v>201708</v>
      </c>
      <c r="D109">
        <v>1.9862328149999999</v>
      </c>
      <c r="E109">
        <v>0</v>
      </c>
      <c r="F109" s="1">
        <f t="shared" si="10"/>
        <v>16.999998316168785</v>
      </c>
      <c r="G109">
        <f t="shared" si="11"/>
        <v>17.225000000000001</v>
      </c>
      <c r="H109">
        <v>1</v>
      </c>
      <c r="I109">
        <f t="shared" si="12"/>
        <v>545.5200000000001</v>
      </c>
      <c r="J109">
        <f t="shared" si="17"/>
        <v>8</v>
      </c>
      <c r="K109">
        <f t="shared" si="13"/>
        <v>68.190000000000012</v>
      </c>
      <c r="L109">
        <f t="shared" si="16"/>
        <v>2981.2799999999997</v>
      </c>
      <c r="M109">
        <f t="shared" si="15"/>
        <v>15</v>
      </c>
      <c r="N109">
        <f t="shared" si="14"/>
        <v>198.75199999999998</v>
      </c>
    </row>
    <row r="110" spans="1:14" x14ac:dyDescent="0.15">
      <c r="A110">
        <v>737160.90657407406</v>
      </c>
      <c r="B110">
        <v>1523367928414</v>
      </c>
      <c r="C110">
        <v>201709</v>
      </c>
      <c r="D110">
        <v>2.0497454859999999</v>
      </c>
      <c r="E110">
        <v>1</v>
      </c>
      <c r="F110" s="1">
        <f t="shared" si="10"/>
        <v>48.999995738267899</v>
      </c>
      <c r="G110">
        <f t="shared" si="11"/>
        <v>49.18</v>
      </c>
      <c r="H110">
        <v>1</v>
      </c>
      <c r="I110">
        <f t="shared" si="12"/>
        <v>594.70000000000005</v>
      </c>
      <c r="J110">
        <f t="shared" si="17"/>
        <v>9</v>
      </c>
      <c r="K110">
        <f t="shared" si="13"/>
        <v>66.077777777777783</v>
      </c>
      <c r="L110">
        <f t="shared" si="16"/>
        <v>3030.4599999999996</v>
      </c>
      <c r="M110">
        <f t="shared" si="15"/>
        <v>15</v>
      </c>
      <c r="N110">
        <f t="shared" si="14"/>
        <v>202.03066666666663</v>
      </c>
    </row>
    <row r="111" spans="1:14" x14ac:dyDescent="0.15">
      <c r="A111">
        <v>737160.90671296301</v>
      </c>
      <c r="B111">
        <v>1523367940525</v>
      </c>
      <c r="C111">
        <v>201710</v>
      </c>
      <c r="D111">
        <v>2.117171978</v>
      </c>
      <c r="E111">
        <v>1</v>
      </c>
      <c r="F111" s="1">
        <f t="shared" si="10"/>
        <v>12.000005319714546</v>
      </c>
      <c r="G111">
        <f t="shared" si="11"/>
        <v>12.111000000000001</v>
      </c>
      <c r="H111">
        <v>1</v>
      </c>
      <c r="I111">
        <f t="shared" si="12"/>
        <v>606.81100000000004</v>
      </c>
      <c r="J111">
        <f t="shared" si="17"/>
        <v>10</v>
      </c>
      <c r="K111">
        <f t="shared" si="13"/>
        <v>60.681100000000001</v>
      </c>
      <c r="L111">
        <f t="shared" si="16"/>
        <v>3042.5709999999995</v>
      </c>
      <c r="M111">
        <f t="shared" si="15"/>
        <v>15</v>
      </c>
      <c r="N111">
        <f t="shared" si="14"/>
        <v>202.83806666666663</v>
      </c>
    </row>
    <row r="112" spans="1:14" x14ac:dyDescent="0.15">
      <c r="A112">
        <v>737160.90672453702</v>
      </c>
      <c r="B112">
        <v>1523367941255</v>
      </c>
      <c r="C112">
        <v>201711</v>
      </c>
      <c r="D112">
        <v>2.1390691999999998</v>
      </c>
      <c r="E112">
        <v>1</v>
      </c>
      <c r="F112" s="1">
        <f t="shared" si="10"/>
        <v>0.99999457597732544</v>
      </c>
      <c r="G112">
        <f t="shared" si="11"/>
        <v>0.73</v>
      </c>
      <c r="H112">
        <v>1</v>
      </c>
      <c r="I112">
        <f t="shared" si="12"/>
        <v>607.54100000000005</v>
      </c>
      <c r="J112">
        <f t="shared" si="17"/>
        <v>11</v>
      </c>
      <c r="K112">
        <f t="shared" si="13"/>
        <v>55.231000000000002</v>
      </c>
      <c r="L112">
        <f t="shared" si="16"/>
        <v>3043.3009999999995</v>
      </c>
      <c r="M112">
        <f t="shared" si="15"/>
        <v>15</v>
      </c>
      <c r="N112">
        <f t="shared" si="14"/>
        <v>202.8867333333333</v>
      </c>
    </row>
    <row r="113" spans="1:14" x14ac:dyDescent="0.15">
      <c r="A113">
        <v>737160.90692129626</v>
      </c>
      <c r="B113">
        <v>1523367958219</v>
      </c>
      <c r="C113">
        <v>201712</v>
      </c>
      <c r="D113">
        <v>2.2119149980000001</v>
      </c>
      <c r="E113">
        <v>1</v>
      </c>
      <c r="F113" s="1">
        <f t="shared" si="10"/>
        <v>16.999998316168785</v>
      </c>
      <c r="G113">
        <f t="shared" si="11"/>
        <v>16.963999999999999</v>
      </c>
      <c r="H113">
        <v>1</v>
      </c>
      <c r="I113">
        <f t="shared" si="12"/>
        <v>624.50500000000011</v>
      </c>
      <c r="J113">
        <f t="shared" si="17"/>
        <v>12</v>
      </c>
      <c r="K113">
        <f t="shared" si="13"/>
        <v>52.042083333333345</v>
      </c>
      <c r="L113">
        <f t="shared" si="16"/>
        <v>3060.2649999999994</v>
      </c>
      <c r="M113">
        <f t="shared" si="15"/>
        <v>15</v>
      </c>
      <c r="N113">
        <f t="shared" si="14"/>
        <v>204.01766666666663</v>
      </c>
    </row>
    <row r="114" spans="1:14" x14ac:dyDescent="0.15">
      <c r="A114">
        <v>737160.90774305561</v>
      </c>
      <c r="B114">
        <v>1523368029482</v>
      </c>
      <c r="C114">
        <v>201713</v>
      </c>
      <c r="D114">
        <v>2.2894372559999998</v>
      </c>
      <c r="E114">
        <v>1</v>
      </c>
      <c r="F114" s="1">
        <f t="shared" si="10"/>
        <v>71.000007167458534</v>
      </c>
      <c r="G114">
        <f t="shared" si="11"/>
        <v>71.263000000000005</v>
      </c>
      <c r="H114">
        <v>1</v>
      </c>
      <c r="I114">
        <f t="shared" si="12"/>
        <v>695.76800000000014</v>
      </c>
      <c r="J114">
        <f t="shared" si="17"/>
        <v>13</v>
      </c>
      <c r="K114">
        <f t="shared" si="13"/>
        <v>53.520615384615397</v>
      </c>
      <c r="L114">
        <f t="shared" si="16"/>
        <v>3131.5279999999993</v>
      </c>
      <c r="M114">
        <f t="shared" si="15"/>
        <v>15</v>
      </c>
      <c r="N114">
        <f t="shared" si="14"/>
        <v>208.76853333333329</v>
      </c>
    </row>
    <row r="115" spans="1:14" x14ac:dyDescent="0.15">
      <c r="A115">
        <v>737160.90847222228</v>
      </c>
      <c r="B115">
        <v>1523368092511</v>
      </c>
      <c r="C115">
        <v>201714</v>
      </c>
      <c r="D115">
        <v>2.3155653900000002</v>
      </c>
      <c r="E115">
        <v>1</v>
      </c>
      <c r="F115" s="1">
        <f t="shared" si="10"/>
        <v>63.000000268220901</v>
      </c>
      <c r="G115">
        <f t="shared" si="11"/>
        <v>63.029000000000003</v>
      </c>
      <c r="H115">
        <v>1</v>
      </c>
      <c r="I115">
        <f t="shared" si="12"/>
        <v>758.79700000000014</v>
      </c>
      <c r="J115">
        <f t="shared" si="17"/>
        <v>14</v>
      </c>
      <c r="K115">
        <f t="shared" si="13"/>
        <v>54.199785714285724</v>
      </c>
      <c r="L115">
        <f t="shared" si="16"/>
        <v>3194.5569999999993</v>
      </c>
      <c r="M115">
        <f t="shared" si="15"/>
        <v>15</v>
      </c>
      <c r="N115">
        <f t="shared" si="14"/>
        <v>212.97046666666662</v>
      </c>
    </row>
    <row r="116" spans="1:14" x14ac:dyDescent="0.15">
      <c r="A116">
        <v>737160.90857638884</v>
      </c>
      <c r="B116">
        <v>1523368101476</v>
      </c>
      <c r="C116">
        <v>201715</v>
      </c>
      <c r="D116">
        <v>2.2880484590000001</v>
      </c>
      <c r="E116">
        <v>1</v>
      </c>
      <c r="F116" s="1">
        <f t="shared" si="10"/>
        <v>8.9999914169311523</v>
      </c>
      <c r="G116">
        <f t="shared" si="11"/>
        <v>8.9649999999999999</v>
      </c>
      <c r="H116">
        <v>1</v>
      </c>
      <c r="I116">
        <f t="shared" si="12"/>
        <v>767.76200000000017</v>
      </c>
      <c r="J116">
        <f t="shared" si="17"/>
        <v>15</v>
      </c>
      <c r="K116">
        <f t="shared" si="13"/>
        <v>51.184133333333342</v>
      </c>
      <c r="L116">
        <f t="shared" si="16"/>
        <v>3203.5219999999995</v>
      </c>
      <c r="M116">
        <f t="shared" si="15"/>
        <v>15</v>
      </c>
      <c r="N116">
        <f t="shared" si="14"/>
        <v>213.56813333333329</v>
      </c>
    </row>
    <row r="117" spans="1:14" x14ac:dyDescent="0.15">
      <c r="A117">
        <v>737160.90888888889</v>
      </c>
      <c r="B117">
        <v>1523368128631</v>
      </c>
      <c r="C117">
        <v>201716</v>
      </c>
      <c r="D117">
        <v>2.3698667910000002</v>
      </c>
      <c r="E117">
        <v>1</v>
      </c>
      <c r="F117" s="1">
        <f t="shared" si="10"/>
        <v>27.000004425644875</v>
      </c>
      <c r="G117">
        <f t="shared" si="11"/>
        <v>27.155000000000001</v>
      </c>
      <c r="H117">
        <v>1</v>
      </c>
      <c r="I117">
        <f t="shared" si="12"/>
        <v>794.91700000000014</v>
      </c>
      <c r="J117">
        <f t="shared" si="17"/>
        <v>16</v>
      </c>
      <c r="K117">
        <f t="shared" si="13"/>
        <v>49.682312500000009</v>
      </c>
      <c r="L117">
        <f t="shared" si="16"/>
        <v>3230.6769999999997</v>
      </c>
      <c r="M117">
        <f t="shared" si="15"/>
        <v>15</v>
      </c>
      <c r="N117">
        <f t="shared" si="14"/>
        <v>215.37846666666664</v>
      </c>
    </row>
    <row r="118" spans="1:14" x14ac:dyDescent="0.15">
      <c r="A118">
        <v>737160.90993055562</v>
      </c>
      <c r="B118">
        <v>1523368218050</v>
      </c>
      <c r="C118">
        <v>201717</v>
      </c>
      <c r="D118">
        <v>2.457120094</v>
      </c>
      <c r="E118">
        <v>1</v>
      </c>
      <c r="F118" s="1">
        <f t="shared" si="10"/>
        <v>90.000004693865776</v>
      </c>
      <c r="G118">
        <f t="shared" si="11"/>
        <v>89.418999999999997</v>
      </c>
      <c r="H118">
        <v>1</v>
      </c>
      <c r="I118">
        <f t="shared" si="12"/>
        <v>884.33600000000013</v>
      </c>
      <c r="J118">
        <f t="shared" si="17"/>
        <v>17</v>
      </c>
      <c r="K118">
        <f t="shared" si="13"/>
        <v>52.019764705882359</v>
      </c>
      <c r="L118">
        <f t="shared" si="16"/>
        <v>3320.0959999999995</v>
      </c>
      <c r="M118">
        <f t="shared" si="15"/>
        <v>15</v>
      </c>
      <c r="N118">
        <f t="shared" si="14"/>
        <v>221.3397333333333</v>
      </c>
    </row>
    <row r="119" spans="1:14" x14ac:dyDescent="0.15">
      <c r="A119">
        <v>737160.91010416672</v>
      </c>
      <c r="B119">
        <v>1523368233810</v>
      </c>
      <c r="C119">
        <v>201718</v>
      </c>
      <c r="D119">
        <v>2.4796651449999998</v>
      </c>
      <c r="E119">
        <v>1</v>
      </c>
      <c r="F119" s="1">
        <f t="shared" si="10"/>
        <v>14.999999105930328</v>
      </c>
      <c r="G119">
        <f t="shared" si="11"/>
        <v>15.76</v>
      </c>
      <c r="H119">
        <v>1</v>
      </c>
      <c r="I119">
        <f t="shared" si="12"/>
        <v>900.09600000000012</v>
      </c>
      <c r="J119">
        <f t="shared" si="17"/>
        <v>18</v>
      </c>
      <c r="K119">
        <f t="shared" si="13"/>
        <v>50.00533333333334</v>
      </c>
      <c r="L119">
        <f t="shared" si="16"/>
        <v>3335.8559999999998</v>
      </c>
      <c r="M119">
        <f t="shared" si="15"/>
        <v>15</v>
      </c>
      <c r="N119">
        <f t="shared" si="14"/>
        <v>222.39039999999997</v>
      </c>
    </row>
    <row r="120" spans="1:14" x14ac:dyDescent="0.15">
      <c r="A120">
        <v>737160.91068287042</v>
      </c>
      <c r="B120">
        <v>1523368283507</v>
      </c>
      <c r="C120">
        <v>201719</v>
      </c>
      <c r="D120">
        <v>2.5025680189999999</v>
      </c>
      <c r="E120">
        <v>1</v>
      </c>
      <c r="F120" s="1">
        <f t="shared" si="10"/>
        <v>50.00000037252903</v>
      </c>
      <c r="G120">
        <f t="shared" si="11"/>
        <v>49.697000000000003</v>
      </c>
      <c r="H120">
        <v>1</v>
      </c>
      <c r="I120">
        <f t="shared" si="12"/>
        <v>949.79300000000012</v>
      </c>
      <c r="J120">
        <f t="shared" si="17"/>
        <v>19</v>
      </c>
      <c r="K120">
        <f t="shared" si="13"/>
        <v>49.989105263157903</v>
      </c>
      <c r="L120">
        <f t="shared" si="16"/>
        <v>3385.5529999999999</v>
      </c>
      <c r="M120">
        <f t="shared" si="15"/>
        <v>15</v>
      </c>
      <c r="N120">
        <f t="shared" si="14"/>
        <v>225.70353333333333</v>
      </c>
    </row>
    <row r="121" spans="1:14" x14ac:dyDescent="0.15">
      <c r="A121">
        <v>737160.9107291667</v>
      </c>
      <c r="B121">
        <v>1523368287388</v>
      </c>
      <c r="C121">
        <v>201720</v>
      </c>
      <c r="D121">
        <v>2.5890126169999998</v>
      </c>
      <c r="E121">
        <v>1</v>
      </c>
      <c r="F121" s="1">
        <f t="shared" si="10"/>
        <v>3.9999984204769135</v>
      </c>
      <c r="G121">
        <f t="shared" si="11"/>
        <v>3.8809999999999998</v>
      </c>
      <c r="H121">
        <v>1</v>
      </c>
      <c r="I121">
        <f t="shared" si="12"/>
        <v>953.67400000000009</v>
      </c>
      <c r="J121">
        <f t="shared" si="17"/>
        <v>20</v>
      </c>
      <c r="K121">
        <f t="shared" si="13"/>
        <v>47.683700000000002</v>
      </c>
      <c r="L121">
        <f t="shared" si="16"/>
        <v>3389.4339999999997</v>
      </c>
      <c r="M121">
        <f t="shared" si="15"/>
        <v>15</v>
      </c>
      <c r="N121">
        <f t="shared" si="14"/>
        <v>225.96226666666664</v>
      </c>
    </row>
    <row r="122" spans="1:14" x14ac:dyDescent="0.15">
      <c r="A122">
        <v>737160.91091435181</v>
      </c>
      <c r="B122">
        <v>1523368303569</v>
      </c>
      <c r="C122">
        <v>201721</v>
      </c>
      <c r="D122">
        <v>2.613820713</v>
      </c>
      <c r="E122">
        <v>0</v>
      </c>
      <c r="F122" s="1">
        <f t="shared" si="10"/>
        <v>15.999993681907654</v>
      </c>
      <c r="G122">
        <f t="shared" si="11"/>
        <v>16.181000000000001</v>
      </c>
      <c r="H122">
        <v>1</v>
      </c>
      <c r="I122">
        <f t="shared" si="12"/>
        <v>969.85500000000013</v>
      </c>
      <c r="J122">
        <f t="shared" si="17"/>
        <v>20</v>
      </c>
      <c r="K122">
        <f t="shared" si="13"/>
        <v>48.492750000000008</v>
      </c>
      <c r="L122">
        <f t="shared" si="16"/>
        <v>3405.6149999999998</v>
      </c>
      <c r="M122">
        <f t="shared" si="15"/>
        <v>16</v>
      </c>
      <c r="N122">
        <f t="shared" si="14"/>
        <v>212.85093749999999</v>
      </c>
    </row>
    <row r="123" spans="1:14" x14ac:dyDescent="0.15">
      <c r="A123">
        <v>737160.91144675924</v>
      </c>
      <c r="B123">
        <v>1523368349922</v>
      </c>
      <c r="C123">
        <v>201722</v>
      </c>
      <c r="D123">
        <v>2.7067010840000001</v>
      </c>
      <c r="E123">
        <v>1</v>
      </c>
      <c r="F123" s="1">
        <f t="shared" si="10"/>
        <v>46.000001952052116</v>
      </c>
      <c r="G123">
        <f t="shared" si="11"/>
        <v>46.353000000000002</v>
      </c>
      <c r="H123">
        <v>1</v>
      </c>
      <c r="I123">
        <f t="shared" si="12"/>
        <v>1016.2080000000001</v>
      </c>
      <c r="J123">
        <f t="shared" si="17"/>
        <v>21</v>
      </c>
      <c r="K123">
        <f t="shared" si="13"/>
        <v>48.390857142857143</v>
      </c>
      <c r="L123">
        <f t="shared" si="16"/>
        <v>3451.9679999999998</v>
      </c>
      <c r="M123">
        <f t="shared" si="15"/>
        <v>16</v>
      </c>
      <c r="N123">
        <f t="shared" si="14"/>
        <v>215.74799999999999</v>
      </c>
    </row>
    <row r="124" spans="1:14" x14ac:dyDescent="0.15">
      <c r="A124">
        <v>737160.91173611116</v>
      </c>
      <c r="B124">
        <v>1523368374400</v>
      </c>
      <c r="C124">
        <v>201723</v>
      </c>
      <c r="D124">
        <v>2.733571086</v>
      </c>
      <c r="E124">
        <v>1</v>
      </c>
      <c r="F124" s="1">
        <f t="shared" si="10"/>
        <v>25.000005215406418</v>
      </c>
      <c r="G124">
        <f t="shared" si="11"/>
        <v>24.478000000000002</v>
      </c>
      <c r="H124">
        <v>1</v>
      </c>
      <c r="I124">
        <f t="shared" si="12"/>
        <v>1040.6860000000001</v>
      </c>
      <c r="J124">
        <f t="shared" si="17"/>
        <v>22</v>
      </c>
      <c r="K124">
        <f t="shared" si="13"/>
        <v>47.303909090909094</v>
      </c>
      <c r="L124">
        <f t="shared" si="16"/>
        <v>3476.4459999999999</v>
      </c>
      <c r="M124">
        <f t="shared" si="15"/>
        <v>16</v>
      </c>
      <c r="N124">
        <f t="shared" si="14"/>
        <v>217.27787499999999</v>
      </c>
    </row>
    <row r="125" spans="1:14" x14ac:dyDescent="0.15">
      <c r="A125">
        <v>737160.91174768517</v>
      </c>
      <c r="B125">
        <v>1523368375131</v>
      </c>
      <c r="C125">
        <v>201724</v>
      </c>
      <c r="D125">
        <v>2.833529698</v>
      </c>
      <c r="E125">
        <v>1</v>
      </c>
      <c r="F125" s="1">
        <f t="shared" si="10"/>
        <v>0.99999457597732544</v>
      </c>
      <c r="G125">
        <f t="shared" si="11"/>
        <v>0.73099999999999998</v>
      </c>
      <c r="H125">
        <v>1</v>
      </c>
      <c r="I125">
        <f t="shared" si="12"/>
        <v>1041.4170000000001</v>
      </c>
      <c r="J125">
        <f t="shared" si="17"/>
        <v>23</v>
      </c>
      <c r="K125">
        <f t="shared" si="13"/>
        <v>45.279000000000003</v>
      </c>
      <c r="L125">
        <f t="shared" si="16"/>
        <v>3477.1770000000001</v>
      </c>
      <c r="M125">
        <f t="shared" si="15"/>
        <v>16</v>
      </c>
      <c r="N125">
        <f t="shared" si="14"/>
        <v>217.32356250000001</v>
      </c>
    </row>
    <row r="126" spans="1:14" x14ac:dyDescent="0.15">
      <c r="A126">
        <v>737160.91201388894</v>
      </c>
      <c r="B126">
        <v>1523368398403</v>
      </c>
      <c r="C126">
        <v>201725</v>
      </c>
      <c r="D126">
        <v>2.8626153429999999</v>
      </c>
      <c r="E126">
        <v>1</v>
      </c>
      <c r="F126" s="1">
        <f t="shared" si="10"/>
        <v>23.000006005167961</v>
      </c>
      <c r="G126">
        <f t="shared" si="11"/>
        <v>23.271999999999998</v>
      </c>
      <c r="H126">
        <v>1</v>
      </c>
      <c r="I126">
        <f t="shared" si="12"/>
        <v>1064.6890000000001</v>
      </c>
      <c r="J126">
        <f t="shared" si="17"/>
        <v>24</v>
      </c>
      <c r="K126">
        <f t="shared" si="13"/>
        <v>44.36204166666667</v>
      </c>
      <c r="L126">
        <f t="shared" si="16"/>
        <v>3500.4490000000001</v>
      </c>
      <c r="M126">
        <f t="shared" si="15"/>
        <v>16</v>
      </c>
      <c r="N126">
        <f t="shared" si="14"/>
        <v>218.7780625</v>
      </c>
    </row>
    <row r="127" spans="1:14" x14ac:dyDescent="0.15">
      <c r="A127">
        <v>737160.91309027781</v>
      </c>
      <c r="B127">
        <v>1523368491447</v>
      </c>
      <c r="C127">
        <v>201726</v>
      </c>
      <c r="D127">
        <v>2.9703524510000001</v>
      </c>
      <c r="E127">
        <v>1</v>
      </c>
      <c r="F127" s="1">
        <f t="shared" si="10"/>
        <v>92.999998480081558</v>
      </c>
      <c r="G127">
        <f t="shared" si="11"/>
        <v>93.043999999999997</v>
      </c>
      <c r="H127">
        <v>1</v>
      </c>
      <c r="I127">
        <f t="shared" si="12"/>
        <v>1157.7330000000002</v>
      </c>
      <c r="J127">
        <f t="shared" si="17"/>
        <v>25</v>
      </c>
      <c r="K127">
        <f t="shared" si="13"/>
        <v>46.309320000000007</v>
      </c>
      <c r="L127">
        <f t="shared" si="16"/>
        <v>3593.4929999999999</v>
      </c>
      <c r="M127">
        <f t="shared" si="15"/>
        <v>16</v>
      </c>
      <c r="N127">
        <f t="shared" si="14"/>
        <v>224.5933125</v>
      </c>
    </row>
    <row r="128" spans="1:14" x14ac:dyDescent="0.15">
      <c r="A128">
        <v>737160.91457175929</v>
      </c>
      <c r="B128">
        <v>1523368619198</v>
      </c>
      <c r="C128">
        <v>201727</v>
      </c>
      <c r="D128">
        <v>3.00184936</v>
      </c>
      <c r="E128">
        <v>1</v>
      </c>
      <c r="F128" s="1">
        <f t="shared" si="10"/>
        <v>127.99999974668026</v>
      </c>
      <c r="G128">
        <f t="shared" si="11"/>
        <v>127.751</v>
      </c>
      <c r="H128">
        <v>1</v>
      </c>
      <c r="I128">
        <f t="shared" si="12"/>
        <v>1285.4840000000002</v>
      </c>
      <c r="J128">
        <f t="shared" si="17"/>
        <v>26</v>
      </c>
      <c r="K128">
        <f t="shared" si="13"/>
        <v>49.441692307692314</v>
      </c>
      <c r="L128">
        <f t="shared" si="16"/>
        <v>3721.2440000000001</v>
      </c>
      <c r="M128">
        <f t="shared" si="15"/>
        <v>16</v>
      </c>
      <c r="N128">
        <f t="shared" si="14"/>
        <v>232.57775000000001</v>
      </c>
    </row>
    <row r="129" spans="1:14" x14ac:dyDescent="0.15">
      <c r="A129">
        <v>737160.91512731486</v>
      </c>
      <c r="B129">
        <v>1523368667153</v>
      </c>
      <c r="C129">
        <v>201728</v>
      </c>
      <c r="D129">
        <v>2.9540181310000002</v>
      </c>
      <c r="E129">
        <v>0</v>
      </c>
      <c r="F129" s="1">
        <f t="shared" si="10"/>
        <v>48.000001162290573</v>
      </c>
      <c r="G129">
        <f t="shared" si="11"/>
        <v>47.954999999999998</v>
      </c>
      <c r="H129">
        <v>1</v>
      </c>
      <c r="I129">
        <f t="shared" si="12"/>
        <v>1333.4390000000001</v>
      </c>
      <c r="J129">
        <f t="shared" si="17"/>
        <v>26</v>
      </c>
      <c r="K129">
        <f t="shared" si="13"/>
        <v>51.286115384615385</v>
      </c>
      <c r="L129">
        <f t="shared" si="16"/>
        <v>3769.1990000000001</v>
      </c>
      <c r="M129">
        <f t="shared" si="15"/>
        <v>17</v>
      </c>
      <c r="N129">
        <f t="shared" si="14"/>
        <v>221.71758823529413</v>
      </c>
    </row>
    <row r="130" spans="1:14" x14ac:dyDescent="0.15">
      <c r="A130">
        <v>737160.91554398148</v>
      </c>
      <c r="B130">
        <v>1523368703157</v>
      </c>
      <c r="C130">
        <v>201729</v>
      </c>
      <c r="D130">
        <v>2.9850657890000001</v>
      </c>
      <c r="E130">
        <v>0</v>
      </c>
      <c r="F130" s="1">
        <f t="shared" si="10"/>
        <v>35.999995842576027</v>
      </c>
      <c r="G130">
        <f t="shared" si="11"/>
        <v>36.003999999999998</v>
      </c>
      <c r="H130">
        <v>1</v>
      </c>
      <c r="I130">
        <f t="shared" si="12"/>
        <v>1369.443</v>
      </c>
      <c r="J130">
        <f t="shared" si="17"/>
        <v>26</v>
      </c>
      <c r="K130">
        <f t="shared" si="13"/>
        <v>52.670884615384615</v>
      </c>
      <c r="L130">
        <f t="shared" si="16"/>
        <v>3805.203</v>
      </c>
      <c r="M130">
        <f t="shared" si="15"/>
        <v>18</v>
      </c>
      <c r="N130">
        <f t="shared" si="14"/>
        <v>211.40016666666668</v>
      </c>
    </row>
    <row r="131" spans="1:14" x14ac:dyDescent="0.15">
      <c r="A131">
        <v>737160.9156134259</v>
      </c>
      <c r="B131">
        <v>1523368709607</v>
      </c>
      <c r="C131">
        <v>201730</v>
      </c>
      <c r="D131">
        <v>3.0980978440000002</v>
      </c>
      <c r="E131">
        <v>1</v>
      </c>
      <c r="F131" s="1">
        <f t="shared" si="10"/>
        <v>5.9999976307153702</v>
      </c>
      <c r="G131">
        <f t="shared" si="11"/>
        <v>6.45</v>
      </c>
      <c r="H131">
        <v>1</v>
      </c>
      <c r="I131">
        <f t="shared" si="12"/>
        <v>1375.893</v>
      </c>
      <c r="J131">
        <f t="shared" si="17"/>
        <v>27</v>
      </c>
      <c r="K131">
        <f t="shared" si="13"/>
        <v>50.959000000000003</v>
      </c>
      <c r="L131">
        <f t="shared" si="16"/>
        <v>3811.6529999999998</v>
      </c>
      <c r="M131">
        <f t="shared" si="15"/>
        <v>18</v>
      </c>
      <c r="N131">
        <f t="shared" si="14"/>
        <v>211.7585</v>
      </c>
    </row>
    <row r="132" spans="1:14" x14ac:dyDescent="0.15">
      <c r="A132">
        <v>737160.91620370373</v>
      </c>
      <c r="B132">
        <v>1523368760712</v>
      </c>
      <c r="C132">
        <v>201731</v>
      </c>
      <c r="D132">
        <v>3.1316106989999999</v>
      </c>
      <c r="E132">
        <v>0</v>
      </c>
      <c r="F132" s="1">
        <f t="shared" ref="F132:F195" si="18">(A132-A131)*24*60*60</f>
        <v>51.000005006790161</v>
      </c>
      <c r="G132">
        <f t="shared" ref="G132:G195" si="19">(B132-B131)/1000</f>
        <v>51.104999999999997</v>
      </c>
      <c r="H132">
        <v>1</v>
      </c>
      <c r="I132">
        <f t="shared" si="12"/>
        <v>1426.998</v>
      </c>
      <c r="J132">
        <f t="shared" si="17"/>
        <v>27</v>
      </c>
      <c r="K132">
        <f t="shared" si="13"/>
        <v>52.851777777777777</v>
      </c>
      <c r="L132">
        <f t="shared" si="16"/>
        <v>3862.7579999999998</v>
      </c>
      <c r="M132">
        <f t="shared" si="15"/>
        <v>19</v>
      </c>
      <c r="N132">
        <f t="shared" si="14"/>
        <v>203.30305263157894</v>
      </c>
    </row>
    <row r="133" spans="1:14" x14ac:dyDescent="0.15">
      <c r="A133">
        <v>737160.91634259257</v>
      </c>
      <c r="B133">
        <v>1523368772433</v>
      </c>
      <c r="C133">
        <v>201732</v>
      </c>
      <c r="D133">
        <v>3.2535775899999999</v>
      </c>
      <c r="E133">
        <v>0</v>
      </c>
      <c r="F133" s="1">
        <f t="shared" si="18"/>
        <v>11.99999526143074</v>
      </c>
      <c r="G133">
        <f t="shared" si="19"/>
        <v>11.721</v>
      </c>
      <c r="H133">
        <v>1</v>
      </c>
      <c r="I133">
        <f t="shared" ref="I133:I196" si="20">IF(H133=1,G133,0)+I132</f>
        <v>1438.7190000000001</v>
      </c>
      <c r="J133">
        <f t="shared" si="17"/>
        <v>27</v>
      </c>
      <c r="K133">
        <f t="shared" ref="K133:K196" si="21">IF(J133&gt;0,I133/J133,0)</f>
        <v>53.285888888888891</v>
      </c>
      <c r="L133">
        <f t="shared" si="16"/>
        <v>3874.4789999999998</v>
      </c>
      <c r="M133">
        <f t="shared" si="15"/>
        <v>20</v>
      </c>
      <c r="N133">
        <f t="shared" ref="N133:N196" si="22">IF(M133&gt;0,L133/M133,0)</f>
        <v>193.72395</v>
      </c>
    </row>
    <row r="134" spans="1:14" x14ac:dyDescent="0.15">
      <c r="A134">
        <v>737160.91638888884</v>
      </c>
      <c r="B134">
        <v>1523368776351</v>
      </c>
      <c r="C134">
        <v>201733</v>
      </c>
      <c r="D134">
        <v>3.2897327619999999</v>
      </c>
      <c r="E134">
        <v>1</v>
      </c>
      <c r="F134" s="1">
        <f t="shared" si="18"/>
        <v>3.9999984204769135</v>
      </c>
      <c r="G134">
        <f t="shared" si="19"/>
        <v>3.9180000000000001</v>
      </c>
      <c r="H134">
        <v>1</v>
      </c>
      <c r="I134">
        <f t="shared" si="20"/>
        <v>1442.6369999999999</v>
      </c>
      <c r="J134">
        <f t="shared" si="17"/>
        <v>28</v>
      </c>
      <c r="K134">
        <f t="shared" si="21"/>
        <v>51.522749999999995</v>
      </c>
      <c r="L134">
        <f t="shared" si="16"/>
        <v>3878.3969999999999</v>
      </c>
      <c r="M134">
        <f t="shared" ref="M134:M197" si="23">M133+IF(H134&gt;-1,1-E134,0)</f>
        <v>20</v>
      </c>
      <c r="N134">
        <f t="shared" si="22"/>
        <v>193.91985</v>
      </c>
    </row>
    <row r="135" spans="1:14" x14ac:dyDescent="0.15">
      <c r="A135">
        <v>737160.91650462965</v>
      </c>
      <c r="B135">
        <v>1523368786456</v>
      </c>
      <c r="C135">
        <v>201734</v>
      </c>
      <c r="D135">
        <v>3.421486093</v>
      </c>
      <c r="E135">
        <v>1</v>
      </c>
      <c r="F135" s="1">
        <f t="shared" si="18"/>
        <v>10.000006109476089</v>
      </c>
      <c r="G135">
        <f t="shared" si="19"/>
        <v>10.105</v>
      </c>
      <c r="H135">
        <v>1</v>
      </c>
      <c r="I135">
        <f t="shared" si="20"/>
        <v>1452.742</v>
      </c>
      <c r="J135">
        <f t="shared" si="17"/>
        <v>29</v>
      </c>
      <c r="K135">
        <f t="shared" si="21"/>
        <v>50.094551724137929</v>
      </c>
      <c r="L135">
        <f t="shared" si="16"/>
        <v>3888.502</v>
      </c>
      <c r="M135">
        <f t="shared" si="23"/>
        <v>20</v>
      </c>
      <c r="N135">
        <f t="shared" si="22"/>
        <v>194.42509999999999</v>
      </c>
    </row>
    <row r="136" spans="1:14" x14ac:dyDescent="0.15">
      <c r="A136">
        <v>737160.91768518521</v>
      </c>
      <c r="B136">
        <v>1523368888656</v>
      </c>
      <c r="C136">
        <v>201735</v>
      </c>
      <c r="D136">
        <v>3.5622715349999998</v>
      </c>
      <c r="E136">
        <v>0</v>
      </c>
      <c r="F136" s="1">
        <f t="shared" si="18"/>
        <v>101.99999995529652</v>
      </c>
      <c r="G136">
        <f t="shared" si="19"/>
        <v>102.2</v>
      </c>
      <c r="H136">
        <v>1</v>
      </c>
      <c r="I136">
        <f t="shared" si="20"/>
        <v>1554.942</v>
      </c>
      <c r="J136">
        <f t="shared" si="17"/>
        <v>29</v>
      </c>
      <c r="K136">
        <f t="shared" si="21"/>
        <v>53.618689655172417</v>
      </c>
      <c r="L136">
        <f t="shared" ref="L136:L199" si="24">IF(H136&gt;-1,G136,0)+L135</f>
        <v>3990.7019999999998</v>
      </c>
      <c r="M136">
        <f t="shared" si="23"/>
        <v>21</v>
      </c>
      <c r="N136">
        <f t="shared" si="22"/>
        <v>190.03342857142857</v>
      </c>
    </row>
    <row r="137" spans="1:14" x14ac:dyDescent="0.15">
      <c r="A137">
        <v>737160.91804398154</v>
      </c>
      <c r="B137">
        <v>1523368919553</v>
      </c>
      <c r="C137">
        <v>201736</v>
      </c>
      <c r="D137">
        <v>3.6037502410000002</v>
      </c>
      <c r="E137">
        <v>1</v>
      </c>
      <c r="F137" s="1">
        <f t="shared" si="18"/>
        <v>31.000002846121788</v>
      </c>
      <c r="G137">
        <f t="shared" si="19"/>
        <v>30.896999999999998</v>
      </c>
      <c r="H137">
        <v>1</v>
      </c>
      <c r="I137">
        <f t="shared" si="20"/>
        <v>1585.8389999999999</v>
      </c>
      <c r="J137">
        <f t="shared" si="17"/>
        <v>30</v>
      </c>
      <c r="K137">
        <f t="shared" si="21"/>
        <v>52.8613</v>
      </c>
      <c r="L137">
        <f t="shared" si="24"/>
        <v>4021.5989999999997</v>
      </c>
      <c r="M137">
        <f t="shared" si="23"/>
        <v>21</v>
      </c>
      <c r="N137">
        <f t="shared" si="22"/>
        <v>191.50471428571427</v>
      </c>
    </row>
    <row r="138" spans="1:14" x14ac:dyDescent="0.15">
      <c r="A138">
        <v>737160.91806712968</v>
      </c>
      <c r="B138">
        <v>1523368921217</v>
      </c>
      <c r="C138">
        <v>201737</v>
      </c>
      <c r="D138">
        <v>3.6458259449999999</v>
      </c>
      <c r="E138">
        <v>1</v>
      </c>
      <c r="F138" s="1">
        <f t="shared" si="18"/>
        <v>1.9999992102384567</v>
      </c>
      <c r="G138">
        <f t="shared" si="19"/>
        <v>1.6639999999999999</v>
      </c>
      <c r="H138">
        <v>1</v>
      </c>
      <c r="I138">
        <f t="shared" si="20"/>
        <v>1587.5029999999999</v>
      </c>
      <c r="J138">
        <f t="shared" ref="J138:J201" si="25">J137+IF(H138&gt;-1,E138,0)</f>
        <v>31</v>
      </c>
      <c r="K138">
        <f t="shared" si="21"/>
        <v>51.209774193548384</v>
      </c>
      <c r="L138">
        <f t="shared" si="24"/>
        <v>4023.2629999999999</v>
      </c>
      <c r="M138">
        <f t="shared" si="23"/>
        <v>21</v>
      </c>
      <c r="N138">
        <f t="shared" si="22"/>
        <v>191.58395238095238</v>
      </c>
    </row>
    <row r="139" spans="1:14" x14ac:dyDescent="0.15">
      <c r="A139">
        <v>737160.92125000001</v>
      </c>
      <c r="B139">
        <v>1523369196853</v>
      </c>
      <c r="C139">
        <v>201738</v>
      </c>
      <c r="D139">
        <v>3.8002623930000001</v>
      </c>
      <c r="E139">
        <v>0</v>
      </c>
      <c r="F139" s="1">
        <f t="shared" si="18"/>
        <v>274.99999701976776</v>
      </c>
      <c r="G139">
        <f t="shared" si="19"/>
        <v>275.63600000000002</v>
      </c>
      <c r="H139">
        <v>0</v>
      </c>
      <c r="I139">
        <f t="shared" si="20"/>
        <v>1587.5029999999999</v>
      </c>
      <c r="J139">
        <f t="shared" si="25"/>
        <v>31</v>
      </c>
      <c r="K139">
        <f t="shared" si="21"/>
        <v>51.209774193548384</v>
      </c>
      <c r="L139">
        <f t="shared" si="24"/>
        <v>4298.8990000000003</v>
      </c>
      <c r="M139">
        <f t="shared" si="23"/>
        <v>22</v>
      </c>
      <c r="N139">
        <f t="shared" si="22"/>
        <v>195.40450000000001</v>
      </c>
    </row>
    <row r="140" spans="1:14" x14ac:dyDescent="0.15">
      <c r="A140">
        <v>737160.92524305556</v>
      </c>
      <c r="B140">
        <v>1523369541195</v>
      </c>
      <c r="C140">
        <v>201739</v>
      </c>
      <c r="D140">
        <v>3.525122874</v>
      </c>
      <c r="E140">
        <v>0</v>
      </c>
      <c r="F140" s="1">
        <f t="shared" si="18"/>
        <v>344.99999955296516</v>
      </c>
      <c r="G140">
        <f t="shared" si="19"/>
        <v>344.34199999999998</v>
      </c>
      <c r="H140">
        <v>0</v>
      </c>
      <c r="I140">
        <f t="shared" si="20"/>
        <v>1587.5029999999999</v>
      </c>
      <c r="J140">
        <f t="shared" si="25"/>
        <v>31</v>
      </c>
      <c r="K140">
        <f t="shared" si="21"/>
        <v>51.209774193548384</v>
      </c>
      <c r="L140">
        <f t="shared" si="24"/>
        <v>4643.241</v>
      </c>
      <c r="M140">
        <f t="shared" si="23"/>
        <v>23</v>
      </c>
      <c r="N140">
        <f t="shared" si="22"/>
        <v>201.88004347826086</v>
      </c>
    </row>
    <row r="141" spans="1:14" x14ac:dyDescent="0.15">
      <c r="A141">
        <v>737160.92659722222</v>
      </c>
      <c r="B141">
        <v>1523369658510</v>
      </c>
      <c r="C141">
        <v>201740</v>
      </c>
      <c r="D141">
        <v>3.2907032209999998</v>
      </c>
      <c r="E141">
        <v>0</v>
      </c>
      <c r="F141" s="1">
        <f t="shared" si="18"/>
        <v>116.99999906122684</v>
      </c>
      <c r="G141">
        <f t="shared" si="19"/>
        <v>117.315</v>
      </c>
      <c r="H141">
        <v>0</v>
      </c>
      <c r="I141">
        <f t="shared" si="20"/>
        <v>1587.5029999999999</v>
      </c>
      <c r="J141">
        <f t="shared" si="25"/>
        <v>31</v>
      </c>
      <c r="K141">
        <f t="shared" si="21"/>
        <v>51.209774193548384</v>
      </c>
      <c r="L141">
        <f t="shared" si="24"/>
        <v>4760.5559999999996</v>
      </c>
      <c r="M141">
        <f t="shared" si="23"/>
        <v>24</v>
      </c>
      <c r="N141">
        <f t="shared" si="22"/>
        <v>198.35649999999998</v>
      </c>
    </row>
    <row r="142" spans="1:14" x14ac:dyDescent="0.15">
      <c r="A142">
        <v>737160.92858796299</v>
      </c>
      <c r="B142">
        <v>1523369830934</v>
      </c>
      <c r="C142">
        <v>201741</v>
      </c>
      <c r="D142">
        <v>3.2426107229999999</v>
      </c>
      <c r="E142">
        <v>0</v>
      </c>
      <c r="F142" s="1">
        <f t="shared" si="18"/>
        <v>172.00000248849392</v>
      </c>
      <c r="G142">
        <f t="shared" si="19"/>
        <v>172.42400000000001</v>
      </c>
      <c r="H142">
        <v>0</v>
      </c>
      <c r="I142">
        <f t="shared" si="20"/>
        <v>1587.5029999999999</v>
      </c>
      <c r="J142">
        <f t="shared" si="25"/>
        <v>31</v>
      </c>
      <c r="K142">
        <f t="shared" si="21"/>
        <v>51.209774193548384</v>
      </c>
      <c r="L142">
        <f t="shared" si="24"/>
        <v>4932.9799999999996</v>
      </c>
      <c r="M142">
        <f t="shared" si="23"/>
        <v>25</v>
      </c>
      <c r="N142">
        <f t="shared" si="22"/>
        <v>197.3192</v>
      </c>
    </row>
    <row r="143" spans="1:14" x14ac:dyDescent="0.15">
      <c r="A143">
        <v>737160.93122685188</v>
      </c>
      <c r="B143">
        <v>1523370058984</v>
      </c>
      <c r="C143">
        <v>201742</v>
      </c>
      <c r="D143">
        <v>3.1964492569999998</v>
      </c>
      <c r="E143">
        <v>0</v>
      </c>
      <c r="F143" s="1">
        <f t="shared" si="18"/>
        <v>228.00000049173832</v>
      </c>
      <c r="G143">
        <f t="shared" si="19"/>
        <v>228.05</v>
      </c>
      <c r="H143">
        <v>0</v>
      </c>
      <c r="I143">
        <f t="shared" si="20"/>
        <v>1587.5029999999999</v>
      </c>
      <c r="J143">
        <f t="shared" si="25"/>
        <v>31</v>
      </c>
      <c r="K143">
        <f t="shared" si="21"/>
        <v>51.209774193548384</v>
      </c>
      <c r="L143">
        <f t="shared" si="24"/>
        <v>5161.03</v>
      </c>
      <c r="M143">
        <f t="shared" si="23"/>
        <v>26</v>
      </c>
      <c r="N143">
        <f t="shared" si="22"/>
        <v>198.50115384615384</v>
      </c>
    </row>
    <row r="144" spans="1:14" x14ac:dyDescent="0.15">
      <c r="A144">
        <v>737160.93160879635</v>
      </c>
      <c r="B144">
        <v>1523370091180</v>
      </c>
      <c r="C144">
        <v>201743</v>
      </c>
      <c r="D144">
        <v>3.0787226799999998</v>
      </c>
      <c r="E144">
        <v>0</v>
      </c>
      <c r="F144" s="1">
        <f t="shared" si="18"/>
        <v>33.000002056360245</v>
      </c>
      <c r="G144">
        <f t="shared" si="19"/>
        <v>32.195999999999998</v>
      </c>
      <c r="H144">
        <v>0</v>
      </c>
      <c r="I144">
        <f t="shared" si="20"/>
        <v>1587.5029999999999</v>
      </c>
      <c r="J144">
        <f t="shared" si="25"/>
        <v>31</v>
      </c>
      <c r="K144">
        <f t="shared" si="21"/>
        <v>51.209774193548384</v>
      </c>
      <c r="L144">
        <f t="shared" si="24"/>
        <v>5193.2259999999997</v>
      </c>
      <c r="M144">
        <f t="shared" si="23"/>
        <v>27</v>
      </c>
      <c r="N144">
        <f t="shared" si="22"/>
        <v>192.3417037037037</v>
      </c>
    </row>
    <row r="145" spans="1:14" x14ac:dyDescent="0.15">
      <c r="A145">
        <v>737160.93210648152</v>
      </c>
      <c r="B145">
        <v>1523370134010</v>
      </c>
      <c r="C145">
        <v>201744</v>
      </c>
      <c r="D145">
        <v>3.1824792710000001</v>
      </c>
      <c r="E145">
        <v>0</v>
      </c>
      <c r="F145" s="1">
        <f t="shared" si="18"/>
        <v>42.999998107552528</v>
      </c>
      <c r="G145">
        <f t="shared" si="19"/>
        <v>42.83</v>
      </c>
      <c r="H145">
        <v>0</v>
      </c>
      <c r="I145">
        <f t="shared" si="20"/>
        <v>1587.5029999999999</v>
      </c>
      <c r="J145">
        <f t="shared" si="25"/>
        <v>31</v>
      </c>
      <c r="K145">
        <f t="shared" si="21"/>
        <v>51.209774193548384</v>
      </c>
      <c r="L145">
        <f t="shared" si="24"/>
        <v>5236.0559999999996</v>
      </c>
      <c r="M145">
        <f t="shared" si="23"/>
        <v>28</v>
      </c>
      <c r="N145">
        <f t="shared" si="22"/>
        <v>187.00199999999998</v>
      </c>
    </row>
    <row r="146" spans="1:14" x14ac:dyDescent="0.15">
      <c r="A146">
        <v>737160.93326388893</v>
      </c>
      <c r="B146">
        <v>1523370234694</v>
      </c>
      <c r="C146">
        <v>201745</v>
      </c>
      <c r="D146">
        <v>3.2920669610000002</v>
      </c>
      <c r="E146">
        <v>0</v>
      </c>
      <c r="F146" s="1">
        <f t="shared" si="18"/>
        <v>100.00000074505806</v>
      </c>
      <c r="G146">
        <f t="shared" si="19"/>
        <v>100.684</v>
      </c>
      <c r="H146">
        <v>0</v>
      </c>
      <c r="I146">
        <f t="shared" si="20"/>
        <v>1587.5029999999999</v>
      </c>
      <c r="J146">
        <f t="shared" si="25"/>
        <v>31</v>
      </c>
      <c r="K146">
        <f t="shared" si="21"/>
        <v>51.209774193548384</v>
      </c>
      <c r="L146">
        <f t="shared" si="24"/>
        <v>5336.74</v>
      </c>
      <c r="M146">
        <f t="shared" si="23"/>
        <v>29</v>
      </c>
      <c r="N146">
        <f t="shared" si="22"/>
        <v>184.0255172413793</v>
      </c>
    </row>
    <row r="147" spans="1:14" x14ac:dyDescent="0.15">
      <c r="A147">
        <v>737160.93377314811</v>
      </c>
      <c r="B147">
        <v>1523370278376</v>
      </c>
      <c r="C147">
        <v>201746</v>
      </c>
      <c r="D147">
        <v>3.3247385739999999</v>
      </c>
      <c r="E147">
        <v>0</v>
      </c>
      <c r="F147" s="1">
        <f t="shared" si="18"/>
        <v>43.999992683529854</v>
      </c>
      <c r="G147">
        <f t="shared" si="19"/>
        <v>43.682000000000002</v>
      </c>
      <c r="H147">
        <v>0</v>
      </c>
      <c r="I147">
        <f t="shared" si="20"/>
        <v>1587.5029999999999</v>
      </c>
      <c r="J147">
        <f t="shared" si="25"/>
        <v>31</v>
      </c>
      <c r="K147">
        <f t="shared" si="21"/>
        <v>51.209774193548384</v>
      </c>
      <c r="L147">
        <f t="shared" si="24"/>
        <v>5380.4219999999996</v>
      </c>
      <c r="M147">
        <f t="shared" si="23"/>
        <v>30</v>
      </c>
      <c r="N147">
        <f t="shared" si="22"/>
        <v>179.34739999999999</v>
      </c>
    </row>
    <row r="148" spans="1:14" x14ac:dyDescent="0.15">
      <c r="A148">
        <v>737160.93452546292</v>
      </c>
      <c r="B148">
        <v>1523370343558</v>
      </c>
      <c r="C148">
        <v>201747</v>
      </c>
      <c r="D148">
        <v>3.3574200489999999</v>
      </c>
      <c r="E148">
        <v>0</v>
      </c>
      <c r="F148" s="1">
        <f t="shared" si="18"/>
        <v>64.999999478459358</v>
      </c>
      <c r="G148">
        <f t="shared" si="19"/>
        <v>65.182000000000002</v>
      </c>
      <c r="H148">
        <v>0</v>
      </c>
      <c r="I148">
        <f t="shared" si="20"/>
        <v>1587.5029999999999</v>
      </c>
      <c r="J148">
        <f t="shared" si="25"/>
        <v>31</v>
      </c>
      <c r="K148">
        <f t="shared" si="21"/>
        <v>51.209774193548384</v>
      </c>
      <c r="L148">
        <f t="shared" si="24"/>
        <v>5445.6039999999994</v>
      </c>
      <c r="M148">
        <f t="shared" si="23"/>
        <v>31</v>
      </c>
      <c r="N148">
        <f t="shared" si="22"/>
        <v>175.66464516129031</v>
      </c>
    </row>
    <row r="149" spans="1:14" x14ac:dyDescent="0.15">
      <c r="A149">
        <v>737160.93664351851</v>
      </c>
      <c r="B149">
        <v>1523370526380</v>
      </c>
      <c r="C149">
        <v>201748</v>
      </c>
      <c r="D149">
        <v>3.390070739</v>
      </c>
      <c r="E149">
        <v>0</v>
      </c>
      <c r="F149" s="1">
        <f t="shared" si="18"/>
        <v>183.00000317394733</v>
      </c>
      <c r="G149">
        <f t="shared" si="19"/>
        <v>182.822</v>
      </c>
      <c r="H149">
        <v>0</v>
      </c>
      <c r="I149">
        <f t="shared" si="20"/>
        <v>1587.5029999999999</v>
      </c>
      <c r="J149">
        <f t="shared" si="25"/>
        <v>31</v>
      </c>
      <c r="K149">
        <f t="shared" si="21"/>
        <v>51.209774193548384</v>
      </c>
      <c r="L149">
        <f t="shared" si="24"/>
        <v>5628.4259999999995</v>
      </c>
      <c r="M149">
        <f t="shared" si="23"/>
        <v>32</v>
      </c>
      <c r="N149">
        <f t="shared" si="22"/>
        <v>175.88831249999998</v>
      </c>
    </row>
    <row r="150" spans="1:14" x14ac:dyDescent="0.15">
      <c r="A150">
        <v>737160.94289351848</v>
      </c>
      <c r="B150">
        <v>1523371066005</v>
      </c>
      <c r="C150">
        <v>201749</v>
      </c>
      <c r="D150">
        <v>3.3415636809999998</v>
      </c>
      <c r="E150">
        <v>0</v>
      </c>
      <c r="F150" s="1">
        <f t="shared" si="18"/>
        <v>539.99999798834324</v>
      </c>
      <c r="G150">
        <f t="shared" si="19"/>
        <v>539.625</v>
      </c>
      <c r="H150">
        <v>0</v>
      </c>
      <c r="I150">
        <f t="shared" si="20"/>
        <v>1587.5029999999999</v>
      </c>
      <c r="J150">
        <f t="shared" si="25"/>
        <v>31</v>
      </c>
      <c r="K150">
        <f t="shared" si="21"/>
        <v>51.209774193548384</v>
      </c>
      <c r="L150">
        <f t="shared" si="24"/>
        <v>6168.0509999999995</v>
      </c>
      <c r="M150">
        <f t="shared" si="23"/>
        <v>33</v>
      </c>
      <c r="N150">
        <f t="shared" si="22"/>
        <v>186.91063636363634</v>
      </c>
    </row>
    <row r="151" spans="1:14" x14ac:dyDescent="0.15">
      <c r="A151">
        <v>737160.9443981481</v>
      </c>
      <c r="B151">
        <v>1523371196944</v>
      </c>
      <c r="C151">
        <v>201750</v>
      </c>
      <c r="D151">
        <v>3.014535419</v>
      </c>
      <c r="E151">
        <v>0</v>
      </c>
      <c r="F151" s="1">
        <f t="shared" si="18"/>
        <v>129.99999895691872</v>
      </c>
      <c r="G151">
        <f t="shared" si="19"/>
        <v>130.93899999999999</v>
      </c>
      <c r="H151">
        <v>0</v>
      </c>
      <c r="I151">
        <f t="shared" si="20"/>
        <v>1587.5029999999999</v>
      </c>
      <c r="J151">
        <f t="shared" si="25"/>
        <v>31</v>
      </c>
      <c r="K151">
        <f t="shared" si="21"/>
        <v>51.209774193548384</v>
      </c>
      <c r="L151">
        <f t="shared" si="24"/>
        <v>6298.99</v>
      </c>
      <c r="M151">
        <f t="shared" si="23"/>
        <v>34</v>
      </c>
      <c r="N151">
        <f t="shared" si="22"/>
        <v>185.26441176470587</v>
      </c>
    </row>
    <row r="152" spans="1:14" x14ac:dyDescent="0.15">
      <c r="A152">
        <v>737160.94443287037</v>
      </c>
      <c r="B152">
        <v>1523371199129</v>
      </c>
      <c r="C152">
        <v>201751</v>
      </c>
      <c r="D152">
        <v>2.9767272849999999</v>
      </c>
      <c r="E152">
        <v>0</v>
      </c>
      <c r="F152" s="1">
        <f t="shared" si="18"/>
        <v>3.000003844499588</v>
      </c>
      <c r="G152">
        <f t="shared" si="19"/>
        <v>2.1850000000000001</v>
      </c>
      <c r="H152">
        <v>0</v>
      </c>
      <c r="I152">
        <f t="shared" si="20"/>
        <v>1587.5029999999999</v>
      </c>
      <c r="J152">
        <f t="shared" si="25"/>
        <v>31</v>
      </c>
      <c r="K152">
        <f t="shared" si="21"/>
        <v>51.209774193548384</v>
      </c>
      <c r="L152">
        <f t="shared" si="24"/>
        <v>6301.1750000000002</v>
      </c>
      <c r="M152">
        <f t="shared" si="23"/>
        <v>35</v>
      </c>
      <c r="N152">
        <f t="shared" si="22"/>
        <v>180.03357142857143</v>
      </c>
    </row>
    <row r="153" spans="1:14" x14ac:dyDescent="0.15">
      <c r="A153">
        <v>737160.94593749999</v>
      </c>
      <c r="B153">
        <v>1523371329210</v>
      </c>
      <c r="C153">
        <v>201752</v>
      </c>
      <c r="D153">
        <v>3.0650975439999999</v>
      </c>
      <c r="E153">
        <v>0</v>
      </c>
      <c r="F153" s="1">
        <f t="shared" si="18"/>
        <v>129.99999895691872</v>
      </c>
      <c r="G153">
        <f t="shared" si="19"/>
        <v>130.08099999999999</v>
      </c>
      <c r="H153">
        <v>0</v>
      </c>
      <c r="I153">
        <f t="shared" si="20"/>
        <v>1587.5029999999999</v>
      </c>
      <c r="J153">
        <f t="shared" si="25"/>
        <v>31</v>
      </c>
      <c r="K153">
        <f t="shared" si="21"/>
        <v>51.209774193548384</v>
      </c>
      <c r="L153">
        <f t="shared" si="24"/>
        <v>6431.2560000000003</v>
      </c>
      <c r="M153">
        <f t="shared" si="23"/>
        <v>36</v>
      </c>
      <c r="N153">
        <f t="shared" si="22"/>
        <v>178.64600000000002</v>
      </c>
    </row>
    <row r="154" spans="1:14" x14ac:dyDescent="0.15">
      <c r="A154">
        <v>737160.94666666666</v>
      </c>
      <c r="B154">
        <v>1523371392520</v>
      </c>
      <c r="C154">
        <v>201753</v>
      </c>
      <c r="D154">
        <v>3.0909015879999999</v>
      </c>
      <c r="E154">
        <v>0</v>
      </c>
      <c r="F154" s="1">
        <f t="shared" si="18"/>
        <v>63.000000268220901</v>
      </c>
      <c r="G154">
        <f t="shared" si="19"/>
        <v>63.31</v>
      </c>
      <c r="H154">
        <v>0</v>
      </c>
      <c r="I154">
        <f t="shared" si="20"/>
        <v>1587.5029999999999</v>
      </c>
      <c r="J154">
        <f t="shared" si="25"/>
        <v>31</v>
      </c>
      <c r="K154">
        <f t="shared" si="21"/>
        <v>51.209774193548384</v>
      </c>
      <c r="L154">
        <f t="shared" si="24"/>
        <v>6494.5660000000007</v>
      </c>
      <c r="M154">
        <f t="shared" si="23"/>
        <v>37</v>
      </c>
      <c r="N154">
        <f t="shared" si="22"/>
        <v>175.52881081081082</v>
      </c>
    </row>
    <row r="155" spans="1:14" x14ac:dyDescent="0.15">
      <c r="A155">
        <v>737160.94810185186</v>
      </c>
      <c r="B155">
        <v>1523371516079</v>
      </c>
      <c r="C155">
        <v>201754</v>
      </c>
      <c r="D155">
        <v>3.1168287640000001</v>
      </c>
      <c r="E155">
        <v>0</v>
      </c>
      <c r="F155" s="1">
        <f t="shared" si="18"/>
        <v>124.00000132620335</v>
      </c>
      <c r="G155">
        <f t="shared" si="19"/>
        <v>123.559</v>
      </c>
      <c r="H155">
        <v>0</v>
      </c>
      <c r="I155">
        <f t="shared" si="20"/>
        <v>1587.5029999999999</v>
      </c>
      <c r="J155">
        <f t="shared" si="25"/>
        <v>31</v>
      </c>
      <c r="K155">
        <f t="shared" si="21"/>
        <v>51.209774193548384</v>
      </c>
      <c r="L155">
        <f t="shared" si="24"/>
        <v>6618.1250000000009</v>
      </c>
      <c r="M155">
        <f t="shared" si="23"/>
        <v>38</v>
      </c>
      <c r="N155">
        <f t="shared" si="22"/>
        <v>174.16118421052633</v>
      </c>
    </row>
    <row r="156" spans="1:14" x14ac:dyDescent="0.15">
      <c r="A156">
        <v>737160.96195601847</v>
      </c>
      <c r="B156">
        <v>1523372713916</v>
      </c>
      <c r="C156">
        <v>201755</v>
      </c>
      <c r="D156">
        <v>3.1428931100000002</v>
      </c>
      <c r="E156">
        <v>0</v>
      </c>
      <c r="F156" s="1">
        <f t="shared" si="18"/>
        <v>1196.9999950379133</v>
      </c>
      <c r="G156">
        <f t="shared" si="19"/>
        <v>1197.837</v>
      </c>
      <c r="H156">
        <v>0</v>
      </c>
      <c r="I156">
        <f t="shared" si="20"/>
        <v>1587.5029999999999</v>
      </c>
      <c r="J156">
        <f t="shared" si="25"/>
        <v>31</v>
      </c>
      <c r="K156">
        <f t="shared" si="21"/>
        <v>51.209774193548384</v>
      </c>
      <c r="L156">
        <f t="shared" si="24"/>
        <v>7815.9620000000014</v>
      </c>
      <c r="M156">
        <f t="shared" si="23"/>
        <v>39</v>
      </c>
      <c r="N156">
        <f t="shared" si="22"/>
        <v>200.40928205128208</v>
      </c>
    </row>
    <row r="157" spans="1:14" x14ac:dyDescent="0.15">
      <c r="A157">
        <v>737160.96218749997</v>
      </c>
      <c r="B157">
        <v>1523372733282</v>
      </c>
      <c r="C157">
        <v>201756</v>
      </c>
      <c r="D157">
        <v>2.482424242</v>
      </c>
      <c r="E157">
        <v>0</v>
      </c>
      <c r="F157" s="1">
        <f t="shared" si="18"/>
        <v>20.000002160668373</v>
      </c>
      <c r="G157">
        <f t="shared" si="19"/>
        <v>19.366</v>
      </c>
      <c r="H157">
        <v>0</v>
      </c>
      <c r="I157">
        <f t="shared" si="20"/>
        <v>1587.5029999999999</v>
      </c>
      <c r="J157">
        <f t="shared" si="25"/>
        <v>31</v>
      </c>
      <c r="K157">
        <f t="shared" si="21"/>
        <v>51.209774193548384</v>
      </c>
      <c r="L157">
        <f t="shared" si="24"/>
        <v>7835.3280000000013</v>
      </c>
      <c r="M157">
        <f t="shared" si="23"/>
        <v>40</v>
      </c>
      <c r="N157">
        <f t="shared" si="22"/>
        <v>195.88320000000004</v>
      </c>
    </row>
    <row r="158" spans="1:14" x14ac:dyDescent="0.15">
      <c r="A158">
        <v>737160.96387731482</v>
      </c>
      <c r="B158">
        <v>1523372879281</v>
      </c>
      <c r="C158">
        <v>201757</v>
      </c>
      <c r="D158">
        <v>2.5385069769999999</v>
      </c>
      <c r="E158">
        <v>0</v>
      </c>
      <c r="F158" s="1">
        <f t="shared" si="18"/>
        <v>146.00000269711018</v>
      </c>
      <c r="G158">
        <f t="shared" si="19"/>
        <v>145.999</v>
      </c>
      <c r="H158">
        <v>0</v>
      </c>
      <c r="I158">
        <f t="shared" si="20"/>
        <v>1587.5029999999999</v>
      </c>
      <c r="J158">
        <f t="shared" si="25"/>
        <v>31</v>
      </c>
      <c r="K158">
        <f t="shared" si="21"/>
        <v>51.209774193548384</v>
      </c>
      <c r="L158">
        <f t="shared" si="24"/>
        <v>7981.3270000000011</v>
      </c>
      <c r="M158">
        <f t="shared" si="23"/>
        <v>41</v>
      </c>
      <c r="N158">
        <f t="shared" si="22"/>
        <v>194.66651219512198</v>
      </c>
    </row>
    <row r="159" spans="1:14" x14ac:dyDescent="0.15">
      <c r="A159">
        <v>737160.9652430556</v>
      </c>
      <c r="B159">
        <v>1523372997384</v>
      </c>
      <c r="C159">
        <v>201758</v>
      </c>
      <c r="D159">
        <v>2.5103446960000002</v>
      </c>
      <c r="E159">
        <v>0</v>
      </c>
      <c r="F159" s="1">
        <f t="shared" si="18"/>
        <v>118.00000369548798</v>
      </c>
      <c r="G159">
        <f t="shared" si="19"/>
        <v>118.10299999999999</v>
      </c>
      <c r="H159">
        <v>0</v>
      </c>
      <c r="I159">
        <f t="shared" si="20"/>
        <v>1587.5029999999999</v>
      </c>
      <c r="J159">
        <f t="shared" si="25"/>
        <v>31</v>
      </c>
      <c r="K159">
        <f t="shared" si="21"/>
        <v>51.209774193548384</v>
      </c>
      <c r="L159">
        <f t="shared" si="24"/>
        <v>8099.4300000000012</v>
      </c>
      <c r="M159">
        <f t="shared" si="23"/>
        <v>42</v>
      </c>
      <c r="N159">
        <f t="shared" si="22"/>
        <v>192.84357142857147</v>
      </c>
    </row>
    <row r="160" spans="1:14" x14ac:dyDescent="0.15">
      <c r="A160">
        <v>737160.96594907413</v>
      </c>
      <c r="B160">
        <v>1523373058773</v>
      </c>
      <c r="C160">
        <v>201759</v>
      </c>
      <c r="D160">
        <v>2.5238186929999999</v>
      </c>
      <c r="E160">
        <v>0</v>
      </c>
      <c r="F160" s="1">
        <f t="shared" si="18"/>
        <v>61.000001057982445</v>
      </c>
      <c r="G160">
        <f t="shared" si="19"/>
        <v>61.389000000000003</v>
      </c>
      <c r="H160">
        <v>0</v>
      </c>
      <c r="I160">
        <f t="shared" si="20"/>
        <v>1587.5029999999999</v>
      </c>
      <c r="J160">
        <f t="shared" si="25"/>
        <v>31</v>
      </c>
      <c r="K160">
        <f t="shared" si="21"/>
        <v>51.209774193548384</v>
      </c>
      <c r="L160">
        <f t="shared" si="24"/>
        <v>8160.8190000000013</v>
      </c>
      <c r="M160">
        <f t="shared" si="23"/>
        <v>43</v>
      </c>
      <c r="N160">
        <f t="shared" si="22"/>
        <v>189.78648837209306</v>
      </c>
    </row>
    <row r="161" spans="1:14" x14ac:dyDescent="0.15">
      <c r="A161">
        <v>737160.96612268523</v>
      </c>
      <c r="B161">
        <v>1523373073231</v>
      </c>
      <c r="C161">
        <v>201760</v>
      </c>
      <c r="D161">
        <v>2.5801320849999998</v>
      </c>
      <c r="E161">
        <v>0</v>
      </c>
      <c r="F161" s="1">
        <f t="shared" si="18"/>
        <v>14.999999105930328</v>
      </c>
      <c r="G161">
        <f t="shared" si="19"/>
        <v>14.458</v>
      </c>
      <c r="H161">
        <v>0</v>
      </c>
      <c r="I161">
        <f t="shared" si="20"/>
        <v>1587.5029999999999</v>
      </c>
      <c r="J161">
        <f t="shared" si="25"/>
        <v>31</v>
      </c>
      <c r="K161">
        <f t="shared" si="21"/>
        <v>51.209774193548384</v>
      </c>
      <c r="L161">
        <f t="shared" si="24"/>
        <v>8175.277000000001</v>
      </c>
      <c r="M161">
        <f t="shared" si="23"/>
        <v>44</v>
      </c>
      <c r="N161">
        <f t="shared" si="22"/>
        <v>185.80175000000003</v>
      </c>
    </row>
    <row r="162" spans="1:14" x14ac:dyDescent="0.15">
      <c r="A162">
        <v>737160.96651620371</v>
      </c>
      <c r="B162">
        <v>1523373107597</v>
      </c>
      <c r="C162">
        <v>201761</v>
      </c>
      <c r="D162">
        <v>2.6387634819999999</v>
      </c>
      <c r="E162">
        <v>0</v>
      </c>
      <c r="F162" s="1">
        <f t="shared" si="18"/>
        <v>33.99999663233757</v>
      </c>
      <c r="G162">
        <f t="shared" si="19"/>
        <v>34.366</v>
      </c>
      <c r="H162">
        <v>0</v>
      </c>
      <c r="I162">
        <f t="shared" si="20"/>
        <v>1587.5029999999999</v>
      </c>
      <c r="J162">
        <f t="shared" si="25"/>
        <v>31</v>
      </c>
      <c r="K162">
        <f t="shared" si="21"/>
        <v>51.209774193548384</v>
      </c>
      <c r="L162">
        <f t="shared" si="24"/>
        <v>8209.6430000000018</v>
      </c>
      <c r="M162">
        <f t="shared" si="23"/>
        <v>45</v>
      </c>
      <c r="N162">
        <f t="shared" si="22"/>
        <v>182.43651111111114</v>
      </c>
    </row>
    <row r="163" spans="1:14" x14ac:dyDescent="0.15">
      <c r="A163">
        <v>737160.97113425925</v>
      </c>
      <c r="B163">
        <v>1523373506606</v>
      </c>
      <c r="C163">
        <v>201762</v>
      </c>
      <c r="D163">
        <v>2.7392983100000001</v>
      </c>
      <c r="E163">
        <v>0</v>
      </c>
      <c r="F163" s="1">
        <f t="shared" si="18"/>
        <v>398.99999834597111</v>
      </c>
      <c r="G163">
        <f t="shared" si="19"/>
        <v>399.00900000000001</v>
      </c>
      <c r="H163">
        <v>0</v>
      </c>
      <c r="I163">
        <f t="shared" si="20"/>
        <v>1587.5029999999999</v>
      </c>
      <c r="J163">
        <f t="shared" si="25"/>
        <v>31</v>
      </c>
      <c r="K163">
        <f t="shared" si="21"/>
        <v>51.209774193548384</v>
      </c>
      <c r="L163">
        <f t="shared" si="24"/>
        <v>8608.6520000000019</v>
      </c>
      <c r="M163">
        <f t="shared" si="23"/>
        <v>46</v>
      </c>
      <c r="N163">
        <f t="shared" si="22"/>
        <v>187.14460869565221</v>
      </c>
    </row>
    <row r="164" spans="1:14" x14ac:dyDescent="0.15">
      <c r="A164">
        <v>737160.97197916661</v>
      </c>
      <c r="B164">
        <v>1523373579712</v>
      </c>
      <c r="C164">
        <v>201763</v>
      </c>
      <c r="D164">
        <v>2.585705549</v>
      </c>
      <c r="E164">
        <v>0</v>
      </c>
      <c r="F164" s="1">
        <f t="shared" si="18"/>
        <v>72.999996319413185</v>
      </c>
      <c r="G164">
        <f t="shared" si="19"/>
        <v>73.105999999999995</v>
      </c>
      <c r="H164">
        <v>0</v>
      </c>
      <c r="I164">
        <f t="shared" si="20"/>
        <v>1587.5029999999999</v>
      </c>
      <c r="J164">
        <f t="shared" si="25"/>
        <v>31</v>
      </c>
      <c r="K164">
        <f t="shared" si="21"/>
        <v>51.209774193548384</v>
      </c>
      <c r="L164">
        <f t="shared" si="24"/>
        <v>8681.7580000000016</v>
      </c>
      <c r="M164">
        <f t="shared" si="23"/>
        <v>47</v>
      </c>
      <c r="N164">
        <f t="shared" si="22"/>
        <v>184.71825531914897</v>
      </c>
    </row>
    <row r="165" spans="1:14" x14ac:dyDescent="0.15">
      <c r="A165">
        <v>737160.97486111114</v>
      </c>
      <c r="B165">
        <v>1523373828210</v>
      </c>
      <c r="C165">
        <v>201764</v>
      </c>
      <c r="D165">
        <v>2.5684654010000001</v>
      </c>
      <c r="E165">
        <v>0</v>
      </c>
      <c r="F165" s="1">
        <f t="shared" si="18"/>
        <v>249.00000728666782</v>
      </c>
      <c r="G165">
        <f t="shared" si="19"/>
        <v>248.49799999999999</v>
      </c>
      <c r="H165">
        <v>0</v>
      </c>
      <c r="I165">
        <f t="shared" si="20"/>
        <v>1587.5029999999999</v>
      </c>
      <c r="J165">
        <f t="shared" si="25"/>
        <v>31</v>
      </c>
      <c r="K165">
        <f t="shared" si="21"/>
        <v>51.209774193548384</v>
      </c>
      <c r="L165">
        <f t="shared" si="24"/>
        <v>8930.2560000000012</v>
      </c>
      <c r="M165">
        <f t="shared" si="23"/>
        <v>48</v>
      </c>
      <c r="N165">
        <f t="shared" si="22"/>
        <v>186.04700000000003</v>
      </c>
    </row>
    <row r="166" spans="1:14" x14ac:dyDescent="0.15">
      <c r="A166">
        <v>737160.97531250003</v>
      </c>
      <c r="B166">
        <v>1523373867765</v>
      </c>
      <c r="C166">
        <v>201765</v>
      </c>
      <c r="D166">
        <v>2.5190772940000001</v>
      </c>
      <c r="E166">
        <v>0</v>
      </c>
      <c r="F166" s="1">
        <f t="shared" si="18"/>
        <v>38.999999687075615</v>
      </c>
      <c r="G166">
        <f t="shared" si="19"/>
        <v>39.555</v>
      </c>
      <c r="H166">
        <v>0</v>
      </c>
      <c r="I166">
        <f t="shared" si="20"/>
        <v>1587.5029999999999</v>
      </c>
      <c r="J166">
        <f t="shared" si="25"/>
        <v>31</v>
      </c>
      <c r="K166">
        <f t="shared" si="21"/>
        <v>51.209774193548384</v>
      </c>
      <c r="L166">
        <f t="shared" si="24"/>
        <v>8969.8110000000015</v>
      </c>
      <c r="M166">
        <f t="shared" si="23"/>
        <v>49</v>
      </c>
      <c r="N166">
        <f t="shared" si="22"/>
        <v>183.0573673469388</v>
      </c>
    </row>
    <row r="167" spans="1:14" x14ac:dyDescent="0.15">
      <c r="A167">
        <v>737160.97746527777</v>
      </c>
      <c r="B167">
        <v>1523374053535</v>
      </c>
      <c r="C167">
        <v>201766</v>
      </c>
      <c r="D167">
        <v>2.5550221980000001</v>
      </c>
      <c r="E167">
        <v>0</v>
      </c>
      <c r="F167" s="1">
        <f t="shared" si="18"/>
        <v>185.99999696016312</v>
      </c>
      <c r="G167">
        <f t="shared" si="19"/>
        <v>185.77</v>
      </c>
      <c r="H167">
        <v>0</v>
      </c>
      <c r="I167">
        <f t="shared" si="20"/>
        <v>1587.5029999999999</v>
      </c>
      <c r="J167">
        <f t="shared" si="25"/>
        <v>31</v>
      </c>
      <c r="K167">
        <f t="shared" si="21"/>
        <v>51.209774193548384</v>
      </c>
      <c r="L167">
        <f t="shared" si="24"/>
        <v>9155.5810000000019</v>
      </c>
      <c r="M167">
        <f t="shared" si="23"/>
        <v>50</v>
      </c>
      <c r="N167">
        <f t="shared" si="22"/>
        <v>183.11162000000004</v>
      </c>
    </row>
    <row r="168" spans="1:14" x14ac:dyDescent="0.15">
      <c r="A168">
        <v>737160.97752314818</v>
      </c>
      <c r="B168">
        <v>1523374058716</v>
      </c>
      <c r="C168">
        <v>201767</v>
      </c>
      <c r="D168">
        <v>2.5095276160000002</v>
      </c>
      <c r="E168">
        <v>0</v>
      </c>
      <c r="F168" s="1">
        <f t="shared" si="18"/>
        <v>5.0000030547380447</v>
      </c>
      <c r="G168">
        <f t="shared" si="19"/>
        <v>5.181</v>
      </c>
      <c r="H168">
        <v>0</v>
      </c>
      <c r="I168">
        <f t="shared" si="20"/>
        <v>1587.5029999999999</v>
      </c>
      <c r="J168">
        <f t="shared" si="25"/>
        <v>31</v>
      </c>
      <c r="K168">
        <f t="shared" si="21"/>
        <v>51.209774193548384</v>
      </c>
      <c r="L168">
        <f t="shared" si="24"/>
        <v>9160.7620000000024</v>
      </c>
      <c r="M168">
        <f t="shared" si="23"/>
        <v>51</v>
      </c>
      <c r="N168">
        <f t="shared" si="22"/>
        <v>179.62278431372553</v>
      </c>
    </row>
    <row r="169" spans="1:14" x14ac:dyDescent="0.15">
      <c r="A169">
        <v>737160.97924768517</v>
      </c>
      <c r="B169">
        <v>1523374207993</v>
      </c>
      <c r="C169">
        <v>201768</v>
      </c>
      <c r="D169">
        <v>2.5468182260000001</v>
      </c>
      <c r="E169">
        <v>0</v>
      </c>
      <c r="F169" s="1">
        <f t="shared" si="18"/>
        <v>148.99999648332596</v>
      </c>
      <c r="G169">
        <f t="shared" si="19"/>
        <v>149.27699999999999</v>
      </c>
      <c r="H169">
        <v>0</v>
      </c>
      <c r="I169">
        <f t="shared" si="20"/>
        <v>1587.5029999999999</v>
      </c>
      <c r="J169">
        <f t="shared" si="25"/>
        <v>31</v>
      </c>
      <c r="K169">
        <f t="shared" si="21"/>
        <v>51.209774193548384</v>
      </c>
      <c r="L169">
        <f t="shared" si="24"/>
        <v>9310.0390000000025</v>
      </c>
      <c r="M169">
        <f t="shared" si="23"/>
        <v>52</v>
      </c>
      <c r="N169">
        <f t="shared" si="22"/>
        <v>179.03921153846159</v>
      </c>
    </row>
    <row r="170" spans="1:14" x14ac:dyDescent="0.15">
      <c r="A170">
        <v>737160.98305555561</v>
      </c>
      <c r="B170">
        <v>1523374536617</v>
      </c>
      <c r="C170">
        <v>201769</v>
      </c>
      <c r="D170">
        <v>2.5435563060000002</v>
      </c>
      <c r="E170">
        <v>0</v>
      </c>
      <c r="F170" s="1">
        <f t="shared" si="18"/>
        <v>329.00000587105751</v>
      </c>
      <c r="G170">
        <f t="shared" si="19"/>
        <v>328.62400000000002</v>
      </c>
      <c r="H170">
        <v>0</v>
      </c>
      <c r="I170">
        <f t="shared" si="20"/>
        <v>1587.5029999999999</v>
      </c>
      <c r="J170">
        <f t="shared" si="25"/>
        <v>31</v>
      </c>
      <c r="K170">
        <f t="shared" si="21"/>
        <v>51.209774193548384</v>
      </c>
      <c r="L170">
        <f t="shared" si="24"/>
        <v>9638.6630000000023</v>
      </c>
      <c r="M170">
        <f t="shared" si="23"/>
        <v>53</v>
      </c>
      <c r="N170">
        <f t="shared" si="22"/>
        <v>181.86156603773588</v>
      </c>
    </row>
    <row r="171" spans="1:14" x14ac:dyDescent="0.15">
      <c r="A171">
        <v>737160.98417824076</v>
      </c>
      <c r="B171">
        <v>1523374633733</v>
      </c>
      <c r="C171">
        <v>201770</v>
      </c>
      <c r="D171">
        <v>2.4199992610000001</v>
      </c>
      <c r="E171">
        <v>0</v>
      </c>
      <c r="F171" s="1">
        <f t="shared" si="18"/>
        <v>96.999996900558472</v>
      </c>
      <c r="G171">
        <f t="shared" si="19"/>
        <v>97.116</v>
      </c>
      <c r="H171">
        <v>0</v>
      </c>
      <c r="I171">
        <f t="shared" si="20"/>
        <v>1587.5029999999999</v>
      </c>
      <c r="J171">
        <f t="shared" si="25"/>
        <v>31</v>
      </c>
      <c r="K171">
        <f t="shared" si="21"/>
        <v>51.209774193548384</v>
      </c>
      <c r="L171">
        <f t="shared" si="24"/>
        <v>9735.7790000000023</v>
      </c>
      <c r="M171">
        <f t="shared" si="23"/>
        <v>54</v>
      </c>
      <c r="N171">
        <f t="shared" si="22"/>
        <v>180.29220370370373</v>
      </c>
    </row>
    <row r="172" spans="1:14" x14ac:dyDescent="0.15">
      <c r="A172">
        <v>737160.98490740743</v>
      </c>
      <c r="B172">
        <v>1523374696746</v>
      </c>
      <c r="C172">
        <v>201771</v>
      </c>
      <c r="D172">
        <v>2.4547042160000001</v>
      </c>
      <c r="E172">
        <v>0</v>
      </c>
      <c r="F172" s="1">
        <f t="shared" si="18"/>
        <v>63.000000268220901</v>
      </c>
      <c r="G172">
        <f t="shared" si="19"/>
        <v>63.012999999999998</v>
      </c>
      <c r="H172">
        <v>0</v>
      </c>
      <c r="I172">
        <f t="shared" si="20"/>
        <v>1587.5029999999999</v>
      </c>
      <c r="J172">
        <f t="shared" si="25"/>
        <v>31</v>
      </c>
      <c r="K172">
        <f t="shared" si="21"/>
        <v>51.209774193548384</v>
      </c>
      <c r="L172">
        <f t="shared" si="24"/>
        <v>9798.7920000000031</v>
      </c>
      <c r="M172">
        <f t="shared" si="23"/>
        <v>55</v>
      </c>
      <c r="N172">
        <f t="shared" si="22"/>
        <v>178.15985454545461</v>
      </c>
    </row>
    <row r="173" spans="1:14" x14ac:dyDescent="0.15">
      <c r="A173">
        <v>737160.99112268514</v>
      </c>
      <c r="B173">
        <v>1523375233738</v>
      </c>
      <c r="C173">
        <v>201772</v>
      </c>
      <c r="D173">
        <v>2.4525225119999998</v>
      </c>
      <c r="E173">
        <v>0</v>
      </c>
      <c r="F173" s="1">
        <f t="shared" si="18"/>
        <v>536.99999414384365</v>
      </c>
      <c r="G173">
        <f t="shared" si="19"/>
        <v>536.99199999999996</v>
      </c>
      <c r="H173">
        <v>0</v>
      </c>
      <c r="I173">
        <f t="shared" si="20"/>
        <v>1587.5029999999999</v>
      </c>
      <c r="J173">
        <f t="shared" si="25"/>
        <v>31</v>
      </c>
      <c r="K173">
        <f t="shared" si="21"/>
        <v>51.209774193548384</v>
      </c>
      <c r="L173">
        <f t="shared" si="24"/>
        <v>10335.784000000003</v>
      </c>
      <c r="M173">
        <f t="shared" si="23"/>
        <v>56</v>
      </c>
      <c r="N173">
        <f t="shared" si="22"/>
        <v>184.56757142857148</v>
      </c>
    </row>
    <row r="174" spans="1:14" x14ac:dyDescent="0.15">
      <c r="A174">
        <v>737160.99215277773</v>
      </c>
      <c r="B174">
        <v>1523375322373</v>
      </c>
      <c r="C174">
        <v>201773</v>
      </c>
      <c r="D174">
        <v>2.2671815469999999</v>
      </c>
      <c r="E174">
        <v>0</v>
      </c>
      <c r="F174" s="1">
        <f t="shared" si="18"/>
        <v>89.000000059604645</v>
      </c>
      <c r="G174">
        <f t="shared" si="19"/>
        <v>88.635000000000005</v>
      </c>
      <c r="H174">
        <v>0</v>
      </c>
      <c r="I174">
        <f t="shared" si="20"/>
        <v>1587.5029999999999</v>
      </c>
      <c r="J174">
        <f t="shared" si="25"/>
        <v>31</v>
      </c>
      <c r="K174">
        <f t="shared" si="21"/>
        <v>51.209774193548384</v>
      </c>
      <c r="L174">
        <f t="shared" si="24"/>
        <v>10424.419000000004</v>
      </c>
      <c r="M174">
        <f t="shared" si="23"/>
        <v>57</v>
      </c>
      <c r="N174">
        <f t="shared" si="22"/>
        <v>182.88454385964917</v>
      </c>
    </row>
    <row r="175" spans="1:14" x14ac:dyDescent="0.15">
      <c r="A175">
        <v>737160.99395833327</v>
      </c>
      <c r="B175">
        <v>1523375478106</v>
      </c>
      <c r="C175">
        <v>201774</v>
      </c>
      <c r="D175">
        <v>2.2719760099999999</v>
      </c>
      <c r="E175">
        <v>0</v>
      </c>
      <c r="F175" s="1">
        <f t="shared" si="18"/>
        <v>155.99999874830246</v>
      </c>
      <c r="G175">
        <f t="shared" si="19"/>
        <v>155.733</v>
      </c>
      <c r="H175">
        <v>0</v>
      </c>
      <c r="I175">
        <f t="shared" si="20"/>
        <v>1587.5029999999999</v>
      </c>
      <c r="J175">
        <f t="shared" si="25"/>
        <v>31</v>
      </c>
      <c r="K175">
        <f t="shared" si="21"/>
        <v>51.209774193548384</v>
      </c>
      <c r="L175">
        <f t="shared" si="24"/>
        <v>10580.152000000004</v>
      </c>
      <c r="M175">
        <f t="shared" si="23"/>
        <v>58</v>
      </c>
      <c r="N175">
        <f t="shared" si="22"/>
        <v>182.41641379310352</v>
      </c>
    </row>
    <row r="176" spans="1:14" x14ac:dyDescent="0.15">
      <c r="A176">
        <v>737160.99476851849</v>
      </c>
      <c r="B176">
        <v>1523375548741</v>
      </c>
      <c r="C176">
        <v>201775</v>
      </c>
      <c r="D176">
        <v>2.2792256630000001</v>
      </c>
      <c r="E176">
        <v>0</v>
      </c>
      <c r="F176" s="1">
        <f t="shared" si="18"/>
        <v>70.000002533197403</v>
      </c>
      <c r="G176">
        <f t="shared" si="19"/>
        <v>70.635000000000005</v>
      </c>
      <c r="H176">
        <v>0</v>
      </c>
      <c r="I176">
        <f t="shared" si="20"/>
        <v>1587.5029999999999</v>
      </c>
      <c r="J176">
        <f t="shared" si="25"/>
        <v>31</v>
      </c>
      <c r="K176">
        <f t="shared" si="21"/>
        <v>51.209774193548384</v>
      </c>
      <c r="L176">
        <f t="shared" si="24"/>
        <v>10650.787000000004</v>
      </c>
      <c r="M176">
        <f t="shared" si="23"/>
        <v>59</v>
      </c>
      <c r="N176">
        <f t="shared" si="22"/>
        <v>180.52181355932211</v>
      </c>
    </row>
    <row r="177" spans="1:14" x14ac:dyDescent="0.15">
      <c r="A177">
        <v>737160.99711805559</v>
      </c>
      <c r="B177">
        <v>1523375751465</v>
      </c>
      <c r="C177">
        <v>201776</v>
      </c>
      <c r="D177">
        <v>2.2863123380000001</v>
      </c>
      <c r="E177">
        <v>0</v>
      </c>
      <c r="F177" s="1">
        <f t="shared" si="18"/>
        <v>203.00000533461571</v>
      </c>
      <c r="G177">
        <f t="shared" si="19"/>
        <v>202.72399999999999</v>
      </c>
      <c r="H177">
        <v>0</v>
      </c>
      <c r="I177">
        <f t="shared" si="20"/>
        <v>1587.5029999999999</v>
      </c>
      <c r="J177">
        <f t="shared" si="25"/>
        <v>31</v>
      </c>
      <c r="K177">
        <f t="shared" si="21"/>
        <v>51.209774193548384</v>
      </c>
      <c r="L177">
        <f t="shared" si="24"/>
        <v>10853.511000000004</v>
      </c>
      <c r="M177">
        <f t="shared" si="23"/>
        <v>60</v>
      </c>
      <c r="N177">
        <f t="shared" si="22"/>
        <v>180.89185000000006</v>
      </c>
    </row>
    <row r="178" spans="1:14" x14ac:dyDescent="0.15">
      <c r="A178">
        <v>737161.01180555555</v>
      </c>
      <c r="B178">
        <v>1523377020100</v>
      </c>
      <c r="C178">
        <v>201777</v>
      </c>
      <c r="D178">
        <v>2.2595114550000002</v>
      </c>
      <c r="E178">
        <v>0</v>
      </c>
      <c r="F178" s="1">
        <f t="shared" si="18"/>
        <v>1268.9999967813492</v>
      </c>
      <c r="G178">
        <f t="shared" si="19"/>
        <v>1268.635</v>
      </c>
      <c r="H178">
        <v>0</v>
      </c>
      <c r="I178">
        <f t="shared" si="20"/>
        <v>1587.5029999999999</v>
      </c>
      <c r="J178">
        <f t="shared" si="25"/>
        <v>31</v>
      </c>
      <c r="K178">
        <f t="shared" si="21"/>
        <v>51.209774193548384</v>
      </c>
      <c r="L178">
        <f t="shared" si="24"/>
        <v>12122.146000000004</v>
      </c>
      <c r="M178">
        <f t="shared" si="23"/>
        <v>61</v>
      </c>
      <c r="N178">
        <f t="shared" si="22"/>
        <v>198.72370491803287</v>
      </c>
    </row>
    <row r="179" spans="1:14" x14ac:dyDescent="0.15">
      <c r="A179">
        <v>737161.01388888888</v>
      </c>
      <c r="B179">
        <v>1523377200446</v>
      </c>
      <c r="C179">
        <v>201778</v>
      </c>
      <c r="D179">
        <v>1.857655608</v>
      </c>
      <c r="E179">
        <v>0</v>
      </c>
      <c r="F179" s="1">
        <f t="shared" si="18"/>
        <v>179.99999932944775</v>
      </c>
      <c r="G179">
        <f t="shared" si="19"/>
        <v>180.346</v>
      </c>
      <c r="H179">
        <v>0</v>
      </c>
      <c r="I179">
        <f t="shared" si="20"/>
        <v>1587.5029999999999</v>
      </c>
      <c r="J179">
        <f t="shared" si="25"/>
        <v>31</v>
      </c>
      <c r="K179">
        <f t="shared" si="21"/>
        <v>51.209774193548384</v>
      </c>
      <c r="L179">
        <f t="shared" si="24"/>
        <v>12302.492000000004</v>
      </c>
      <c r="M179">
        <f t="shared" si="23"/>
        <v>62</v>
      </c>
      <c r="N179">
        <f t="shared" si="22"/>
        <v>198.42729032258072</v>
      </c>
    </row>
    <row r="180" spans="1:14" x14ac:dyDescent="0.15">
      <c r="A180">
        <v>737161.01583333337</v>
      </c>
      <c r="B180">
        <v>1523377368808</v>
      </c>
      <c r="C180">
        <v>201779</v>
      </c>
      <c r="D180">
        <v>1.8367777350000001</v>
      </c>
      <c r="E180">
        <v>0</v>
      </c>
      <c r="F180" s="1">
        <f t="shared" si="18"/>
        <v>168.00000406801701</v>
      </c>
      <c r="G180">
        <f t="shared" si="19"/>
        <v>168.36199999999999</v>
      </c>
      <c r="H180">
        <v>0</v>
      </c>
      <c r="I180">
        <f t="shared" si="20"/>
        <v>1587.5029999999999</v>
      </c>
      <c r="J180">
        <f t="shared" si="25"/>
        <v>31</v>
      </c>
      <c r="K180">
        <f t="shared" si="21"/>
        <v>51.209774193548384</v>
      </c>
      <c r="L180">
        <f t="shared" si="24"/>
        <v>12470.854000000003</v>
      </c>
      <c r="M180">
        <f t="shared" si="23"/>
        <v>63</v>
      </c>
      <c r="N180">
        <f t="shared" si="22"/>
        <v>197.95006349206355</v>
      </c>
    </row>
    <row r="181" spans="1:14" x14ac:dyDescent="0.15">
      <c r="A181">
        <v>737161.01964120369</v>
      </c>
      <c r="B181">
        <v>1523377697328</v>
      </c>
      <c r="C181">
        <v>201780</v>
      </c>
      <c r="D181">
        <v>1.837395696</v>
      </c>
      <c r="E181">
        <v>0</v>
      </c>
      <c r="F181" s="1">
        <f t="shared" si="18"/>
        <v>328.9999958127737</v>
      </c>
      <c r="G181">
        <f t="shared" si="19"/>
        <v>328.52</v>
      </c>
      <c r="H181">
        <v>0</v>
      </c>
      <c r="I181">
        <f t="shared" si="20"/>
        <v>1587.5029999999999</v>
      </c>
      <c r="J181">
        <f t="shared" si="25"/>
        <v>31</v>
      </c>
      <c r="K181">
        <f t="shared" si="21"/>
        <v>51.209774193548384</v>
      </c>
      <c r="L181">
        <f t="shared" si="24"/>
        <v>12799.374000000003</v>
      </c>
      <c r="M181">
        <f t="shared" si="23"/>
        <v>64</v>
      </c>
      <c r="N181">
        <f t="shared" si="22"/>
        <v>199.99021875000005</v>
      </c>
    </row>
    <row r="182" spans="1:14" x14ac:dyDescent="0.15">
      <c r="A182">
        <v>737161.02054398146</v>
      </c>
      <c r="B182">
        <v>1523377775066</v>
      </c>
      <c r="C182">
        <v>201781</v>
      </c>
      <c r="D182">
        <v>1.795033501</v>
      </c>
      <c r="E182">
        <v>0</v>
      </c>
      <c r="F182" s="1">
        <f t="shared" si="18"/>
        <v>77.99999937415123</v>
      </c>
      <c r="G182">
        <f t="shared" si="19"/>
        <v>77.738</v>
      </c>
      <c r="H182">
        <v>0</v>
      </c>
      <c r="I182">
        <f t="shared" si="20"/>
        <v>1587.5029999999999</v>
      </c>
      <c r="J182">
        <f t="shared" si="25"/>
        <v>31</v>
      </c>
      <c r="K182">
        <f t="shared" si="21"/>
        <v>51.209774193548384</v>
      </c>
      <c r="L182">
        <f t="shared" si="24"/>
        <v>12877.112000000003</v>
      </c>
      <c r="M182">
        <f t="shared" si="23"/>
        <v>65</v>
      </c>
      <c r="N182">
        <f t="shared" si="22"/>
        <v>198.10941538461543</v>
      </c>
    </row>
    <row r="183" spans="1:14" x14ac:dyDescent="0.15">
      <c r="A183">
        <v>737161.02178240742</v>
      </c>
      <c r="B183">
        <v>1523377882255</v>
      </c>
      <c r="C183">
        <v>201782</v>
      </c>
      <c r="D183">
        <v>1.7944068529999999</v>
      </c>
      <c r="E183">
        <v>1</v>
      </c>
      <c r="F183" s="1">
        <f t="shared" si="18"/>
        <v>107.00000301003456</v>
      </c>
      <c r="G183">
        <f t="shared" si="19"/>
        <v>107.18899999999999</v>
      </c>
      <c r="H183">
        <v>1</v>
      </c>
      <c r="I183">
        <f t="shared" si="20"/>
        <v>1694.692</v>
      </c>
      <c r="J183">
        <f t="shared" si="25"/>
        <v>32</v>
      </c>
      <c r="K183">
        <f t="shared" si="21"/>
        <v>52.959125</v>
      </c>
      <c r="L183">
        <f t="shared" si="24"/>
        <v>12984.301000000003</v>
      </c>
      <c r="M183">
        <f t="shared" si="23"/>
        <v>65</v>
      </c>
      <c r="N183">
        <f t="shared" si="22"/>
        <v>199.75847692307698</v>
      </c>
    </row>
    <row r="184" spans="1:14" x14ac:dyDescent="0.15">
      <c r="A184">
        <v>737161.02197916666</v>
      </c>
      <c r="B184">
        <v>1523377899871</v>
      </c>
      <c r="C184">
        <v>201783</v>
      </c>
      <c r="D184">
        <v>1.815955</v>
      </c>
      <c r="E184">
        <v>1</v>
      </c>
      <c r="F184" s="1">
        <f t="shared" si="18"/>
        <v>16.999998316168785</v>
      </c>
      <c r="G184">
        <f t="shared" si="19"/>
        <v>17.616</v>
      </c>
      <c r="H184">
        <v>1</v>
      </c>
      <c r="I184">
        <f t="shared" si="20"/>
        <v>1712.308</v>
      </c>
      <c r="J184">
        <f t="shared" si="25"/>
        <v>33</v>
      </c>
      <c r="K184">
        <f t="shared" si="21"/>
        <v>51.888121212121213</v>
      </c>
      <c r="L184">
        <f t="shared" si="24"/>
        <v>13001.917000000003</v>
      </c>
      <c r="M184">
        <f t="shared" si="23"/>
        <v>65</v>
      </c>
      <c r="N184">
        <f t="shared" si="22"/>
        <v>200.02949230769235</v>
      </c>
    </row>
    <row r="185" spans="1:14" x14ac:dyDescent="0.15">
      <c r="A185">
        <v>737161.0234375</v>
      </c>
      <c r="B185">
        <v>1523378025764</v>
      </c>
      <c r="C185">
        <v>201784</v>
      </c>
      <c r="D185">
        <v>1.8374665299999999</v>
      </c>
      <c r="E185">
        <v>1</v>
      </c>
      <c r="F185" s="1">
        <f t="shared" si="18"/>
        <v>126.0000005364418</v>
      </c>
      <c r="G185">
        <f t="shared" si="19"/>
        <v>125.893</v>
      </c>
      <c r="H185">
        <v>1</v>
      </c>
      <c r="I185">
        <f t="shared" si="20"/>
        <v>1838.201</v>
      </c>
      <c r="J185">
        <f t="shared" si="25"/>
        <v>34</v>
      </c>
      <c r="K185">
        <f t="shared" si="21"/>
        <v>54.064735294117646</v>
      </c>
      <c r="L185">
        <f t="shared" si="24"/>
        <v>13127.810000000003</v>
      </c>
      <c r="M185">
        <f t="shared" si="23"/>
        <v>65</v>
      </c>
      <c r="N185">
        <f t="shared" si="22"/>
        <v>201.96630769230774</v>
      </c>
    </row>
    <row r="186" spans="1:14" x14ac:dyDescent="0.15">
      <c r="A186">
        <v>737161.02402777784</v>
      </c>
      <c r="B186">
        <v>1523378076388</v>
      </c>
      <c r="C186">
        <v>201785</v>
      </c>
      <c r="D186">
        <v>1.83747941</v>
      </c>
      <c r="E186">
        <v>1</v>
      </c>
      <c r="F186" s="1">
        <f t="shared" si="18"/>
        <v>51.000005006790161</v>
      </c>
      <c r="G186">
        <f t="shared" si="19"/>
        <v>50.624000000000002</v>
      </c>
      <c r="H186">
        <v>1</v>
      </c>
      <c r="I186">
        <f t="shared" si="20"/>
        <v>1888.825</v>
      </c>
      <c r="J186">
        <f t="shared" si="25"/>
        <v>35</v>
      </c>
      <c r="K186">
        <f t="shared" si="21"/>
        <v>53.966428571428573</v>
      </c>
      <c r="L186">
        <f t="shared" si="24"/>
        <v>13178.434000000003</v>
      </c>
      <c r="M186">
        <f t="shared" si="23"/>
        <v>65</v>
      </c>
      <c r="N186">
        <f t="shared" si="22"/>
        <v>202.74513846153852</v>
      </c>
    </row>
    <row r="187" spans="1:14" x14ac:dyDescent="0.15">
      <c r="A187">
        <v>737161.02406249999</v>
      </c>
      <c r="B187">
        <v>1523378079294</v>
      </c>
      <c r="C187">
        <v>201786</v>
      </c>
      <c r="D187">
        <v>1.8586829739999999</v>
      </c>
      <c r="E187">
        <v>1</v>
      </c>
      <c r="F187" s="1">
        <f t="shared" si="18"/>
        <v>2.9999937862157822</v>
      </c>
      <c r="G187">
        <f t="shared" si="19"/>
        <v>2.9060000000000001</v>
      </c>
      <c r="H187">
        <v>1</v>
      </c>
      <c r="I187">
        <f t="shared" si="20"/>
        <v>1891.731</v>
      </c>
      <c r="J187">
        <f t="shared" si="25"/>
        <v>36</v>
      </c>
      <c r="K187">
        <f t="shared" si="21"/>
        <v>52.548083333333331</v>
      </c>
      <c r="L187">
        <f t="shared" si="24"/>
        <v>13181.340000000004</v>
      </c>
      <c r="M187">
        <f t="shared" si="23"/>
        <v>65</v>
      </c>
      <c r="N187">
        <f t="shared" si="22"/>
        <v>202.78984615384621</v>
      </c>
    </row>
    <row r="188" spans="1:14" x14ac:dyDescent="0.15">
      <c r="A188">
        <v>737161.02423611109</v>
      </c>
      <c r="B188">
        <v>1523378094066</v>
      </c>
      <c r="C188">
        <v>201787</v>
      </c>
      <c r="D188">
        <v>1.879835497</v>
      </c>
      <c r="E188">
        <v>1</v>
      </c>
      <c r="F188" s="1">
        <f t="shared" si="18"/>
        <v>14.999999105930328</v>
      </c>
      <c r="G188">
        <f t="shared" si="19"/>
        <v>14.772</v>
      </c>
      <c r="H188">
        <v>1</v>
      </c>
      <c r="I188">
        <f t="shared" si="20"/>
        <v>1906.5029999999999</v>
      </c>
      <c r="J188">
        <f t="shared" si="25"/>
        <v>37</v>
      </c>
      <c r="K188">
        <f t="shared" si="21"/>
        <v>51.527108108108109</v>
      </c>
      <c r="L188">
        <f t="shared" si="24"/>
        <v>13196.112000000005</v>
      </c>
      <c r="M188">
        <f t="shared" si="23"/>
        <v>65</v>
      </c>
      <c r="N188">
        <f t="shared" si="22"/>
        <v>203.01710769230777</v>
      </c>
    </row>
    <row r="189" spans="1:14" x14ac:dyDescent="0.15">
      <c r="A189">
        <v>737161.02553240745</v>
      </c>
      <c r="B189">
        <v>1523378206701</v>
      </c>
      <c r="C189">
        <v>201788</v>
      </c>
      <c r="D189">
        <v>1.901585356</v>
      </c>
      <c r="E189">
        <v>1</v>
      </c>
      <c r="F189" s="1">
        <f t="shared" si="18"/>
        <v>112.00000606477261</v>
      </c>
      <c r="G189">
        <f t="shared" si="19"/>
        <v>112.63500000000001</v>
      </c>
      <c r="H189">
        <v>1</v>
      </c>
      <c r="I189">
        <f t="shared" si="20"/>
        <v>2019.1379999999999</v>
      </c>
      <c r="J189">
        <f t="shared" si="25"/>
        <v>38</v>
      </c>
      <c r="K189">
        <f t="shared" si="21"/>
        <v>53.135210526315788</v>
      </c>
      <c r="L189">
        <f t="shared" si="24"/>
        <v>13308.747000000005</v>
      </c>
      <c r="M189">
        <f t="shared" si="23"/>
        <v>65</v>
      </c>
      <c r="N189">
        <f t="shared" si="22"/>
        <v>204.74995384615391</v>
      </c>
    </row>
    <row r="190" spans="1:14" x14ac:dyDescent="0.15">
      <c r="A190">
        <v>737161.0255671296</v>
      </c>
      <c r="B190">
        <v>1523378209127</v>
      </c>
      <c r="C190">
        <v>201789</v>
      </c>
      <c r="D190">
        <v>1.923971479</v>
      </c>
      <c r="E190">
        <v>1</v>
      </c>
      <c r="F190" s="1">
        <f t="shared" si="18"/>
        <v>2.9999937862157822</v>
      </c>
      <c r="G190">
        <f t="shared" si="19"/>
        <v>2.4260000000000002</v>
      </c>
      <c r="H190">
        <v>1</v>
      </c>
      <c r="I190">
        <f t="shared" si="20"/>
        <v>2021.5639999999999</v>
      </c>
      <c r="J190">
        <f t="shared" si="25"/>
        <v>39</v>
      </c>
      <c r="K190">
        <f t="shared" si="21"/>
        <v>51.834974358974357</v>
      </c>
      <c r="L190">
        <f t="shared" si="24"/>
        <v>13311.173000000004</v>
      </c>
      <c r="M190">
        <f t="shared" si="23"/>
        <v>65</v>
      </c>
      <c r="N190">
        <f t="shared" si="22"/>
        <v>204.787276923077</v>
      </c>
    </row>
    <row r="191" spans="1:14" x14ac:dyDescent="0.15">
      <c r="A191">
        <v>737161.02559027774</v>
      </c>
      <c r="B191">
        <v>1523378211060</v>
      </c>
      <c r="C191">
        <v>201790</v>
      </c>
      <c r="D191">
        <v>1.946334437</v>
      </c>
      <c r="E191">
        <v>1</v>
      </c>
      <c r="F191" s="1">
        <f t="shared" si="18"/>
        <v>1.9999992102384567</v>
      </c>
      <c r="G191">
        <f t="shared" si="19"/>
        <v>1.9330000000000001</v>
      </c>
      <c r="H191">
        <v>1</v>
      </c>
      <c r="I191">
        <f t="shared" si="20"/>
        <v>2023.4969999999998</v>
      </c>
      <c r="J191">
        <f t="shared" si="25"/>
        <v>40</v>
      </c>
      <c r="K191">
        <f t="shared" si="21"/>
        <v>50.587424999999996</v>
      </c>
      <c r="L191">
        <f t="shared" si="24"/>
        <v>13313.106000000005</v>
      </c>
      <c r="M191">
        <f t="shared" si="23"/>
        <v>65</v>
      </c>
      <c r="N191">
        <f t="shared" si="22"/>
        <v>204.81701538461547</v>
      </c>
    </row>
    <row r="192" spans="1:14" x14ac:dyDescent="0.15">
      <c r="A192">
        <v>737161.02605324076</v>
      </c>
      <c r="B192">
        <v>1523378251401</v>
      </c>
      <c r="C192">
        <v>201791</v>
      </c>
      <c r="D192">
        <v>1.994241178</v>
      </c>
      <c r="E192">
        <v>0</v>
      </c>
      <c r="F192" s="1">
        <f t="shared" si="18"/>
        <v>40.000004321336746</v>
      </c>
      <c r="G192">
        <f t="shared" si="19"/>
        <v>40.341000000000001</v>
      </c>
      <c r="H192">
        <v>1</v>
      </c>
      <c r="I192">
        <f t="shared" si="20"/>
        <v>2063.8379999999997</v>
      </c>
      <c r="J192">
        <f t="shared" si="25"/>
        <v>40</v>
      </c>
      <c r="K192">
        <f t="shared" si="21"/>
        <v>51.595949999999995</v>
      </c>
      <c r="L192">
        <f t="shared" si="24"/>
        <v>13353.447000000006</v>
      </c>
      <c r="M192">
        <f t="shared" si="23"/>
        <v>66</v>
      </c>
      <c r="N192">
        <f t="shared" si="22"/>
        <v>202.32495454545463</v>
      </c>
    </row>
    <row r="193" spans="1:14" x14ac:dyDescent="0.15">
      <c r="A193">
        <v>737161.02620370372</v>
      </c>
      <c r="B193">
        <v>1523378264222</v>
      </c>
      <c r="C193">
        <v>201792</v>
      </c>
      <c r="D193">
        <v>2.0182932459999998</v>
      </c>
      <c r="E193">
        <v>0</v>
      </c>
      <c r="F193" s="1">
        <f t="shared" si="18"/>
        <v>12.999999895691872</v>
      </c>
      <c r="G193">
        <f t="shared" si="19"/>
        <v>12.821</v>
      </c>
      <c r="H193">
        <v>1</v>
      </c>
      <c r="I193">
        <f t="shared" si="20"/>
        <v>2076.6589999999997</v>
      </c>
      <c r="J193">
        <f t="shared" si="25"/>
        <v>40</v>
      </c>
      <c r="K193">
        <f t="shared" si="21"/>
        <v>51.916474999999991</v>
      </c>
      <c r="L193">
        <f t="shared" si="24"/>
        <v>13366.268000000005</v>
      </c>
      <c r="M193">
        <f t="shared" si="23"/>
        <v>67</v>
      </c>
      <c r="N193">
        <f t="shared" si="22"/>
        <v>199.49653731343292</v>
      </c>
    </row>
    <row r="194" spans="1:14" x14ac:dyDescent="0.15">
      <c r="A194">
        <v>737161.02658564819</v>
      </c>
      <c r="B194">
        <v>1523378297218</v>
      </c>
      <c r="C194">
        <v>201793</v>
      </c>
      <c r="D194">
        <v>2.0423675330000002</v>
      </c>
      <c r="E194">
        <v>0</v>
      </c>
      <c r="F194" s="1">
        <f t="shared" si="18"/>
        <v>33.000002056360245</v>
      </c>
      <c r="G194">
        <f t="shared" si="19"/>
        <v>32.996000000000002</v>
      </c>
      <c r="H194">
        <v>1</v>
      </c>
      <c r="I194">
        <f t="shared" si="20"/>
        <v>2109.6549999999997</v>
      </c>
      <c r="J194">
        <f t="shared" si="25"/>
        <v>40</v>
      </c>
      <c r="K194">
        <f t="shared" si="21"/>
        <v>52.741374999999991</v>
      </c>
      <c r="L194">
        <f t="shared" si="24"/>
        <v>13399.264000000005</v>
      </c>
      <c r="M194">
        <f t="shared" si="23"/>
        <v>68</v>
      </c>
      <c r="N194">
        <f t="shared" si="22"/>
        <v>197.04800000000006</v>
      </c>
    </row>
    <row r="195" spans="1:14" x14ac:dyDescent="0.15">
      <c r="A195">
        <v>737161.02667824074</v>
      </c>
      <c r="B195">
        <v>1523378305304</v>
      </c>
      <c r="C195">
        <v>201794</v>
      </c>
      <c r="D195">
        <v>2.094797448</v>
      </c>
      <c r="E195">
        <v>1</v>
      </c>
      <c r="F195" s="1">
        <f t="shared" si="18"/>
        <v>7.9999968409538269</v>
      </c>
      <c r="G195">
        <f t="shared" si="19"/>
        <v>8.0860000000000003</v>
      </c>
      <c r="H195">
        <v>1</v>
      </c>
      <c r="I195">
        <f t="shared" si="20"/>
        <v>2117.7409999999995</v>
      </c>
      <c r="J195">
        <f t="shared" si="25"/>
        <v>41</v>
      </c>
      <c r="K195">
        <f t="shared" si="21"/>
        <v>51.65221951219511</v>
      </c>
      <c r="L195">
        <f t="shared" si="24"/>
        <v>13407.350000000004</v>
      </c>
      <c r="M195">
        <f t="shared" si="23"/>
        <v>68</v>
      </c>
      <c r="N195">
        <f t="shared" si="22"/>
        <v>197.16691176470593</v>
      </c>
    </row>
    <row r="196" spans="1:14" x14ac:dyDescent="0.15">
      <c r="A196">
        <v>737161.02696759254</v>
      </c>
      <c r="B196">
        <v>1523378330990</v>
      </c>
      <c r="C196">
        <v>201795</v>
      </c>
      <c r="D196">
        <v>2.120811776</v>
      </c>
      <c r="E196">
        <v>1</v>
      </c>
      <c r="F196" s="1">
        <f t="shared" ref="F196:F259" si="26">(A196-A195)*24*60*60</f>
        <v>24.999995157122612</v>
      </c>
      <c r="G196">
        <f t="shared" ref="G196:G259" si="27">(B196-B195)/1000</f>
        <v>25.686</v>
      </c>
      <c r="H196">
        <v>1</v>
      </c>
      <c r="I196">
        <f t="shared" si="20"/>
        <v>2143.4269999999997</v>
      </c>
      <c r="J196">
        <f t="shared" si="25"/>
        <v>42</v>
      </c>
      <c r="K196">
        <f t="shared" si="21"/>
        <v>51.033976190476182</v>
      </c>
      <c r="L196">
        <f t="shared" si="24"/>
        <v>13433.036000000004</v>
      </c>
      <c r="M196">
        <f t="shared" si="23"/>
        <v>68</v>
      </c>
      <c r="N196">
        <f t="shared" si="22"/>
        <v>197.54464705882359</v>
      </c>
    </row>
    <row r="197" spans="1:14" x14ac:dyDescent="0.15">
      <c r="A197">
        <v>737161.02758101851</v>
      </c>
      <c r="B197">
        <v>1523378383116</v>
      </c>
      <c r="C197">
        <v>201796</v>
      </c>
      <c r="D197">
        <v>2.148325104</v>
      </c>
      <c r="E197">
        <v>0</v>
      </c>
      <c r="F197" s="1">
        <f t="shared" si="26"/>
        <v>53.000004217028618</v>
      </c>
      <c r="G197">
        <f t="shared" si="27"/>
        <v>52.125999999999998</v>
      </c>
      <c r="H197">
        <v>1</v>
      </c>
      <c r="I197">
        <f t="shared" ref="I197:I260" si="28">IF(H197=1,G197,0)+I196</f>
        <v>2195.5529999999999</v>
      </c>
      <c r="J197">
        <f t="shared" si="25"/>
        <v>42</v>
      </c>
      <c r="K197">
        <f t="shared" ref="K197:K260" si="29">IF(J197&gt;0,I197/J197,0)</f>
        <v>52.275071428571422</v>
      </c>
      <c r="L197">
        <f t="shared" si="24"/>
        <v>13485.162000000004</v>
      </c>
      <c r="M197">
        <f t="shared" si="23"/>
        <v>69</v>
      </c>
      <c r="N197">
        <f t="shared" ref="N197:N260" si="30">IF(M197&gt;0,L197/M197,0)</f>
        <v>195.43713043478266</v>
      </c>
    </row>
    <row r="198" spans="1:14" x14ac:dyDescent="0.15">
      <c r="A198">
        <v>737161.0280324074</v>
      </c>
      <c r="B198">
        <v>1523378422632</v>
      </c>
      <c r="C198">
        <v>201797</v>
      </c>
      <c r="D198">
        <v>2.2075470109999999</v>
      </c>
      <c r="E198">
        <v>1</v>
      </c>
      <c r="F198" s="1">
        <f t="shared" si="26"/>
        <v>38.999999687075615</v>
      </c>
      <c r="G198">
        <f t="shared" si="27"/>
        <v>39.515999999999998</v>
      </c>
      <c r="H198">
        <v>1</v>
      </c>
      <c r="I198">
        <f t="shared" si="28"/>
        <v>2235.069</v>
      </c>
      <c r="J198">
        <f t="shared" si="25"/>
        <v>43</v>
      </c>
      <c r="K198">
        <f t="shared" si="29"/>
        <v>51.978348837209303</v>
      </c>
      <c r="L198">
        <f t="shared" si="24"/>
        <v>13524.678000000004</v>
      </c>
      <c r="M198">
        <f t="shared" ref="M198:M261" si="31">M197+IF(H198&gt;-1,1-E198,0)</f>
        <v>69</v>
      </c>
      <c r="N198">
        <f t="shared" si="30"/>
        <v>196.00982608695656</v>
      </c>
    </row>
    <row r="199" spans="1:14" x14ac:dyDescent="0.15">
      <c r="A199">
        <v>737161.02810185181</v>
      </c>
      <c r="B199">
        <v>1523378428366</v>
      </c>
      <c r="C199">
        <v>201798</v>
      </c>
      <c r="D199">
        <v>2.2367426340000001</v>
      </c>
      <c r="E199">
        <v>0</v>
      </c>
      <c r="F199" s="1">
        <f t="shared" si="26"/>
        <v>5.9999976307153702</v>
      </c>
      <c r="G199">
        <f t="shared" si="27"/>
        <v>5.734</v>
      </c>
      <c r="H199">
        <v>1</v>
      </c>
      <c r="I199">
        <f t="shared" si="28"/>
        <v>2240.8029999999999</v>
      </c>
      <c r="J199">
        <f t="shared" si="25"/>
        <v>43</v>
      </c>
      <c r="K199">
        <f t="shared" si="29"/>
        <v>52.1116976744186</v>
      </c>
      <c r="L199">
        <f t="shared" si="24"/>
        <v>13530.412000000004</v>
      </c>
      <c r="M199">
        <f t="shared" si="31"/>
        <v>70</v>
      </c>
      <c r="N199">
        <f t="shared" si="30"/>
        <v>193.29160000000005</v>
      </c>
    </row>
    <row r="200" spans="1:14" x14ac:dyDescent="0.15">
      <c r="A200">
        <v>737161.02875000006</v>
      </c>
      <c r="B200">
        <v>1523378484441</v>
      </c>
      <c r="C200">
        <v>201799</v>
      </c>
      <c r="D200">
        <v>2.2669854850000002</v>
      </c>
      <c r="E200">
        <v>1</v>
      </c>
      <c r="F200" s="1">
        <f t="shared" si="26"/>
        <v>56.000008061528206</v>
      </c>
      <c r="G200">
        <f t="shared" si="27"/>
        <v>56.075000000000003</v>
      </c>
      <c r="H200">
        <v>1</v>
      </c>
      <c r="I200">
        <f t="shared" si="28"/>
        <v>2296.8779999999997</v>
      </c>
      <c r="J200">
        <f t="shared" si="25"/>
        <v>44</v>
      </c>
      <c r="K200">
        <f t="shared" si="29"/>
        <v>52.201772727272719</v>
      </c>
      <c r="L200">
        <f t="shared" ref="L200:L263" si="32">IF(H200&gt;-1,G200,0)+L199</f>
        <v>13586.487000000005</v>
      </c>
      <c r="M200">
        <f t="shared" si="31"/>
        <v>70</v>
      </c>
      <c r="N200">
        <f t="shared" si="30"/>
        <v>194.09267142857149</v>
      </c>
    </row>
    <row r="201" spans="1:14" x14ac:dyDescent="0.15">
      <c r="A201">
        <v>737161.03008101857</v>
      </c>
      <c r="B201">
        <v>1523378599081</v>
      </c>
      <c r="C201">
        <v>201800</v>
      </c>
      <c r="D201">
        <v>2.2640094999999998</v>
      </c>
      <c r="E201">
        <v>1</v>
      </c>
      <c r="F201" s="1">
        <f t="shared" si="26"/>
        <v>114.99999985098839</v>
      </c>
      <c r="G201">
        <f t="shared" si="27"/>
        <v>114.64</v>
      </c>
      <c r="H201">
        <v>1</v>
      </c>
      <c r="I201">
        <f t="shared" si="28"/>
        <v>2411.5179999999996</v>
      </c>
      <c r="J201">
        <f t="shared" si="25"/>
        <v>45</v>
      </c>
      <c r="K201">
        <f t="shared" si="29"/>
        <v>53.589288888888881</v>
      </c>
      <c r="L201">
        <f t="shared" si="32"/>
        <v>13701.127000000004</v>
      </c>
      <c r="M201">
        <f t="shared" si="31"/>
        <v>70</v>
      </c>
      <c r="N201">
        <f t="shared" si="30"/>
        <v>195.73038571428577</v>
      </c>
    </row>
    <row r="202" spans="1:14" x14ac:dyDescent="0.15">
      <c r="A202">
        <v>737161.03195601853</v>
      </c>
      <c r="B202">
        <v>1523378761471</v>
      </c>
      <c r="C202">
        <v>201801</v>
      </c>
      <c r="D202">
        <v>2.2942962919999998</v>
      </c>
      <c r="E202">
        <v>0</v>
      </c>
      <c r="F202" s="1">
        <f t="shared" si="26"/>
        <v>161.99999637901783</v>
      </c>
      <c r="G202">
        <f t="shared" si="27"/>
        <v>162.38999999999999</v>
      </c>
      <c r="H202">
        <v>1</v>
      </c>
      <c r="I202">
        <f t="shared" si="28"/>
        <v>2573.9079999999994</v>
      </c>
      <c r="J202">
        <f t="shared" ref="J202:J265" si="33">J201+IF(H202&gt;-1,E202,0)</f>
        <v>45</v>
      </c>
      <c r="K202">
        <f t="shared" si="29"/>
        <v>57.197955555555545</v>
      </c>
      <c r="L202">
        <f t="shared" si="32"/>
        <v>13863.517000000003</v>
      </c>
      <c r="M202">
        <f t="shared" si="31"/>
        <v>71</v>
      </c>
      <c r="N202">
        <f t="shared" si="30"/>
        <v>195.26080281690145</v>
      </c>
    </row>
    <row r="203" spans="1:14" x14ac:dyDescent="0.15">
      <c r="A203">
        <v>737161.03207175923</v>
      </c>
      <c r="B203">
        <v>1523378771195</v>
      </c>
      <c r="C203">
        <v>201802</v>
      </c>
      <c r="D203">
        <v>2.2904374340000002</v>
      </c>
      <c r="E203">
        <v>1</v>
      </c>
      <c r="F203" s="1">
        <f t="shared" si="26"/>
        <v>9.9999960511922836</v>
      </c>
      <c r="G203">
        <f t="shared" si="27"/>
        <v>9.7240000000000002</v>
      </c>
      <c r="H203">
        <v>1</v>
      </c>
      <c r="I203">
        <f t="shared" si="28"/>
        <v>2583.6319999999996</v>
      </c>
      <c r="J203">
        <f t="shared" si="33"/>
        <v>46</v>
      </c>
      <c r="K203">
        <f t="shared" si="29"/>
        <v>56.165913043478255</v>
      </c>
      <c r="L203">
        <f t="shared" si="32"/>
        <v>13873.241000000004</v>
      </c>
      <c r="M203">
        <f t="shared" si="31"/>
        <v>71</v>
      </c>
      <c r="N203">
        <f t="shared" si="30"/>
        <v>195.39776056338033</v>
      </c>
    </row>
    <row r="204" spans="1:14" x14ac:dyDescent="0.15">
      <c r="A204">
        <v>737161.03215277777</v>
      </c>
      <c r="B204">
        <v>1523378778933</v>
      </c>
      <c r="C204">
        <v>201803</v>
      </c>
      <c r="D204">
        <v>2.32077234</v>
      </c>
      <c r="E204">
        <v>0</v>
      </c>
      <c r="F204" s="1">
        <f t="shared" si="26"/>
        <v>7.0000022649765015</v>
      </c>
      <c r="G204">
        <f t="shared" si="27"/>
        <v>7.7380000000000004</v>
      </c>
      <c r="H204">
        <v>1</v>
      </c>
      <c r="I204">
        <f t="shared" si="28"/>
        <v>2591.3699999999994</v>
      </c>
      <c r="J204">
        <f t="shared" si="33"/>
        <v>46</v>
      </c>
      <c r="K204">
        <f t="shared" si="29"/>
        <v>56.334130434782594</v>
      </c>
      <c r="L204">
        <f t="shared" si="32"/>
        <v>13880.979000000003</v>
      </c>
      <c r="M204">
        <f t="shared" si="31"/>
        <v>72</v>
      </c>
      <c r="N204">
        <f t="shared" si="30"/>
        <v>192.79137500000004</v>
      </c>
    </row>
    <row r="205" spans="1:14" x14ac:dyDescent="0.15">
      <c r="A205">
        <v>737161.03252314811</v>
      </c>
      <c r="B205">
        <v>1523378810451</v>
      </c>
      <c r="C205">
        <v>201804</v>
      </c>
      <c r="D205">
        <v>2.3522275559999999</v>
      </c>
      <c r="E205">
        <v>1</v>
      </c>
      <c r="F205" s="1">
        <f t="shared" si="26"/>
        <v>31.999997422099113</v>
      </c>
      <c r="G205">
        <f t="shared" si="27"/>
        <v>31.518000000000001</v>
      </c>
      <c r="H205">
        <v>1</v>
      </c>
      <c r="I205">
        <f t="shared" si="28"/>
        <v>2622.8879999999995</v>
      </c>
      <c r="J205">
        <f t="shared" si="33"/>
        <v>47</v>
      </c>
      <c r="K205">
        <f t="shared" si="29"/>
        <v>55.806127659574457</v>
      </c>
      <c r="L205">
        <f t="shared" si="32"/>
        <v>13912.497000000003</v>
      </c>
      <c r="M205">
        <f t="shared" si="31"/>
        <v>72</v>
      </c>
      <c r="N205">
        <f t="shared" si="30"/>
        <v>193.22912500000004</v>
      </c>
    </row>
    <row r="206" spans="1:14" x14ac:dyDescent="0.15">
      <c r="A206">
        <v>737161.03253472224</v>
      </c>
      <c r="B206">
        <v>1523378811910</v>
      </c>
      <c r="C206">
        <v>201805</v>
      </c>
      <c r="D206">
        <v>2.4226159119999999</v>
      </c>
      <c r="E206">
        <v>1</v>
      </c>
      <c r="F206" s="1">
        <f t="shared" si="26"/>
        <v>1.0000046342611313</v>
      </c>
      <c r="G206">
        <f t="shared" si="27"/>
        <v>1.4590000000000001</v>
      </c>
      <c r="H206">
        <v>1</v>
      </c>
      <c r="I206">
        <f t="shared" si="28"/>
        <v>2624.3469999999993</v>
      </c>
      <c r="J206">
        <f t="shared" si="33"/>
        <v>48</v>
      </c>
      <c r="K206">
        <f t="shared" si="29"/>
        <v>54.673895833333319</v>
      </c>
      <c r="L206">
        <f t="shared" si="32"/>
        <v>13913.956000000004</v>
      </c>
      <c r="M206">
        <f t="shared" si="31"/>
        <v>72</v>
      </c>
      <c r="N206">
        <f t="shared" si="30"/>
        <v>193.24938888888894</v>
      </c>
    </row>
    <row r="207" spans="1:14" x14ac:dyDescent="0.15">
      <c r="A207">
        <v>737161.03318287036</v>
      </c>
      <c r="B207">
        <v>1523378867642</v>
      </c>
      <c r="C207">
        <v>201806</v>
      </c>
      <c r="D207">
        <v>2.4574540890000001</v>
      </c>
      <c r="E207">
        <v>1</v>
      </c>
      <c r="F207" s="1">
        <f t="shared" si="26"/>
        <v>55.9999980032444</v>
      </c>
      <c r="G207">
        <f t="shared" si="27"/>
        <v>55.731999999999999</v>
      </c>
      <c r="H207">
        <v>1</v>
      </c>
      <c r="I207">
        <f t="shared" si="28"/>
        <v>2680.0789999999993</v>
      </c>
      <c r="J207">
        <f t="shared" si="33"/>
        <v>49</v>
      </c>
      <c r="K207">
        <f t="shared" si="29"/>
        <v>54.695489795918355</v>
      </c>
      <c r="L207">
        <f t="shared" si="32"/>
        <v>13969.688000000004</v>
      </c>
      <c r="M207">
        <f t="shared" si="31"/>
        <v>72</v>
      </c>
      <c r="N207">
        <f t="shared" si="30"/>
        <v>194.02344444444449</v>
      </c>
    </row>
    <row r="208" spans="1:14" x14ac:dyDescent="0.15">
      <c r="A208">
        <v>737161.03341435187</v>
      </c>
      <c r="B208">
        <v>1523378887279</v>
      </c>
      <c r="C208">
        <v>201807</v>
      </c>
      <c r="D208">
        <v>2.4929413390000001</v>
      </c>
      <c r="E208">
        <v>1</v>
      </c>
      <c r="F208" s="1">
        <f t="shared" si="26"/>
        <v>20.000002160668373</v>
      </c>
      <c r="G208">
        <f t="shared" si="27"/>
        <v>19.637</v>
      </c>
      <c r="H208">
        <v>1</v>
      </c>
      <c r="I208">
        <f t="shared" si="28"/>
        <v>2699.7159999999994</v>
      </c>
      <c r="J208">
        <f t="shared" si="33"/>
        <v>50</v>
      </c>
      <c r="K208">
        <f t="shared" si="29"/>
        <v>53.994319999999988</v>
      </c>
      <c r="L208">
        <f t="shared" si="32"/>
        <v>13989.325000000004</v>
      </c>
      <c r="M208">
        <f t="shared" si="31"/>
        <v>72</v>
      </c>
      <c r="N208">
        <f t="shared" si="30"/>
        <v>194.29618055555562</v>
      </c>
    </row>
    <row r="209" spans="1:14" x14ac:dyDescent="0.15">
      <c r="A209">
        <v>737161.03408564813</v>
      </c>
      <c r="B209">
        <v>1523378945696</v>
      </c>
      <c r="C209">
        <v>201808</v>
      </c>
      <c r="D209">
        <v>2.5734452459999999</v>
      </c>
      <c r="E209">
        <v>1</v>
      </c>
      <c r="F209" s="1">
        <f t="shared" si="26"/>
        <v>57.999997213482857</v>
      </c>
      <c r="G209">
        <f t="shared" si="27"/>
        <v>58.417000000000002</v>
      </c>
      <c r="H209">
        <v>1</v>
      </c>
      <c r="I209">
        <f t="shared" si="28"/>
        <v>2758.1329999999994</v>
      </c>
      <c r="J209">
        <f t="shared" si="33"/>
        <v>51</v>
      </c>
      <c r="K209">
        <f t="shared" si="29"/>
        <v>54.08103921568626</v>
      </c>
      <c r="L209">
        <f t="shared" si="32"/>
        <v>14047.742000000004</v>
      </c>
      <c r="M209">
        <f t="shared" si="31"/>
        <v>72</v>
      </c>
      <c r="N209">
        <f t="shared" si="30"/>
        <v>195.10752777777782</v>
      </c>
    </row>
    <row r="210" spans="1:14" x14ac:dyDescent="0.15">
      <c r="A210">
        <v>737161.03452546301</v>
      </c>
      <c r="B210">
        <v>1523378983019</v>
      </c>
      <c r="C210">
        <v>201809</v>
      </c>
      <c r="D210">
        <v>2.5694472350000002</v>
      </c>
      <c r="E210">
        <v>1</v>
      </c>
      <c r="F210" s="1">
        <f t="shared" si="26"/>
        <v>38.000005111098289</v>
      </c>
      <c r="G210">
        <f t="shared" si="27"/>
        <v>37.323</v>
      </c>
      <c r="H210">
        <v>1</v>
      </c>
      <c r="I210">
        <f t="shared" si="28"/>
        <v>2795.4559999999992</v>
      </c>
      <c r="J210">
        <f t="shared" si="33"/>
        <v>52</v>
      </c>
      <c r="K210">
        <f t="shared" si="29"/>
        <v>53.758769230769218</v>
      </c>
      <c r="L210">
        <f t="shared" si="32"/>
        <v>14085.065000000004</v>
      </c>
      <c r="M210">
        <f t="shared" si="31"/>
        <v>72</v>
      </c>
      <c r="N210">
        <f t="shared" si="30"/>
        <v>195.62590277777784</v>
      </c>
    </row>
    <row r="211" spans="1:14" x14ac:dyDescent="0.15">
      <c r="A211">
        <v>737161.03484953707</v>
      </c>
      <c r="B211">
        <v>1523379011376</v>
      </c>
      <c r="C211">
        <v>201810</v>
      </c>
      <c r="D211">
        <v>2.6567481829999999</v>
      </c>
      <c r="E211">
        <v>1</v>
      </c>
      <c r="F211" s="1">
        <f t="shared" si="26"/>
        <v>27.9999990016222</v>
      </c>
      <c r="G211">
        <f t="shared" si="27"/>
        <v>28.356999999999999</v>
      </c>
      <c r="H211">
        <v>1</v>
      </c>
      <c r="I211">
        <f t="shared" si="28"/>
        <v>2823.8129999999992</v>
      </c>
      <c r="J211">
        <f t="shared" si="33"/>
        <v>53</v>
      </c>
      <c r="K211">
        <f t="shared" si="29"/>
        <v>53.279490566037722</v>
      </c>
      <c r="L211">
        <f t="shared" si="32"/>
        <v>14113.422000000004</v>
      </c>
      <c r="M211">
        <f t="shared" si="31"/>
        <v>72</v>
      </c>
      <c r="N211">
        <f t="shared" si="30"/>
        <v>196.01975000000004</v>
      </c>
    </row>
    <row r="212" spans="1:14" x14ac:dyDescent="0.15">
      <c r="A212">
        <v>737161.0360763889</v>
      </c>
      <c r="B212">
        <v>1523379117774</v>
      </c>
      <c r="C212">
        <v>201811</v>
      </c>
      <c r="D212">
        <v>2.7005666009999998</v>
      </c>
      <c r="E212">
        <v>1</v>
      </c>
      <c r="F212" s="1">
        <f t="shared" si="26"/>
        <v>105.99999837577343</v>
      </c>
      <c r="G212">
        <f t="shared" si="27"/>
        <v>106.398</v>
      </c>
      <c r="H212">
        <v>1</v>
      </c>
      <c r="I212">
        <f t="shared" si="28"/>
        <v>2930.2109999999993</v>
      </c>
      <c r="J212">
        <f t="shared" si="33"/>
        <v>54</v>
      </c>
      <c r="K212">
        <f t="shared" si="29"/>
        <v>54.263166666666656</v>
      </c>
      <c r="L212">
        <f t="shared" si="32"/>
        <v>14219.820000000003</v>
      </c>
      <c r="M212">
        <f t="shared" si="31"/>
        <v>72</v>
      </c>
      <c r="N212">
        <f t="shared" si="30"/>
        <v>197.49750000000006</v>
      </c>
    </row>
    <row r="213" spans="1:14" x14ac:dyDescent="0.15">
      <c r="A213">
        <v>737161.03645833337</v>
      </c>
      <c r="B213">
        <v>1523379150981</v>
      </c>
      <c r="C213">
        <v>201812</v>
      </c>
      <c r="D213">
        <v>2.6963028489999998</v>
      </c>
      <c r="E213">
        <v>1</v>
      </c>
      <c r="F213" s="1">
        <f t="shared" si="26"/>
        <v>33.000002056360245</v>
      </c>
      <c r="G213">
        <f t="shared" si="27"/>
        <v>33.207000000000001</v>
      </c>
      <c r="H213">
        <v>1</v>
      </c>
      <c r="I213">
        <f t="shared" si="28"/>
        <v>2963.4179999999992</v>
      </c>
      <c r="J213">
        <f t="shared" si="33"/>
        <v>55</v>
      </c>
      <c r="K213">
        <f t="shared" si="29"/>
        <v>53.880327272727257</v>
      </c>
      <c r="L213">
        <f t="shared" si="32"/>
        <v>14253.027000000004</v>
      </c>
      <c r="M213">
        <f t="shared" si="31"/>
        <v>72</v>
      </c>
      <c r="N213">
        <f t="shared" si="30"/>
        <v>197.95870833333339</v>
      </c>
    </row>
    <row r="214" spans="1:14" x14ac:dyDescent="0.15">
      <c r="A214">
        <v>737161.03664351848</v>
      </c>
      <c r="B214">
        <v>1523379166495</v>
      </c>
      <c r="C214">
        <v>201813</v>
      </c>
      <c r="D214">
        <v>2.740859237</v>
      </c>
      <c r="E214">
        <v>1</v>
      </c>
      <c r="F214" s="1">
        <f t="shared" si="26"/>
        <v>15.999993681907654</v>
      </c>
      <c r="G214">
        <f t="shared" si="27"/>
        <v>15.513999999999999</v>
      </c>
      <c r="H214">
        <v>1</v>
      </c>
      <c r="I214">
        <f t="shared" si="28"/>
        <v>2978.9319999999993</v>
      </c>
      <c r="J214">
        <f t="shared" si="33"/>
        <v>56</v>
      </c>
      <c r="K214">
        <f t="shared" si="29"/>
        <v>53.195214285714272</v>
      </c>
      <c r="L214">
        <f t="shared" si="32"/>
        <v>14268.541000000003</v>
      </c>
      <c r="M214">
        <f t="shared" si="31"/>
        <v>72</v>
      </c>
      <c r="N214">
        <f t="shared" si="30"/>
        <v>198.17418055555561</v>
      </c>
    </row>
    <row r="215" spans="1:14" x14ac:dyDescent="0.15">
      <c r="A215">
        <v>737161.03678240743</v>
      </c>
      <c r="B215">
        <v>1523379178137</v>
      </c>
      <c r="C215">
        <v>201814</v>
      </c>
      <c r="D215">
        <v>2.8409456670000002</v>
      </c>
      <c r="E215">
        <v>1</v>
      </c>
      <c r="F215" s="1">
        <f t="shared" si="26"/>
        <v>12.000005319714546</v>
      </c>
      <c r="G215">
        <f t="shared" si="27"/>
        <v>11.641999999999999</v>
      </c>
      <c r="H215">
        <v>1</v>
      </c>
      <c r="I215">
        <f t="shared" si="28"/>
        <v>2990.5739999999992</v>
      </c>
      <c r="J215">
        <f t="shared" si="33"/>
        <v>57</v>
      </c>
      <c r="K215">
        <f t="shared" si="29"/>
        <v>52.466210526315777</v>
      </c>
      <c r="L215">
        <f t="shared" si="32"/>
        <v>14280.183000000003</v>
      </c>
      <c r="M215">
        <f t="shared" si="31"/>
        <v>72</v>
      </c>
      <c r="N215">
        <f t="shared" si="30"/>
        <v>198.33587500000004</v>
      </c>
    </row>
    <row r="216" spans="1:14" x14ac:dyDescent="0.15">
      <c r="A216">
        <v>737161.0381944445</v>
      </c>
      <c r="B216">
        <v>1523379300037</v>
      </c>
      <c r="C216">
        <v>201815</v>
      </c>
      <c r="D216">
        <v>2.8913313220000001</v>
      </c>
      <c r="E216">
        <v>1</v>
      </c>
      <c r="F216" s="1">
        <f t="shared" si="26"/>
        <v>122.00000211596489</v>
      </c>
      <c r="G216">
        <f t="shared" si="27"/>
        <v>121.9</v>
      </c>
      <c r="H216">
        <v>1</v>
      </c>
      <c r="I216">
        <f t="shared" si="28"/>
        <v>3112.4739999999993</v>
      </c>
      <c r="J216">
        <f t="shared" si="33"/>
        <v>58</v>
      </c>
      <c r="K216">
        <f t="shared" si="29"/>
        <v>53.663344827586194</v>
      </c>
      <c r="L216">
        <f t="shared" si="32"/>
        <v>14402.083000000002</v>
      </c>
      <c r="M216">
        <f t="shared" si="31"/>
        <v>72</v>
      </c>
      <c r="N216">
        <f t="shared" si="30"/>
        <v>200.02893055555558</v>
      </c>
    </row>
    <row r="217" spans="1:14" x14ac:dyDescent="0.15">
      <c r="A217">
        <v>737161.03824074077</v>
      </c>
      <c r="B217">
        <v>1523379304647</v>
      </c>
      <c r="C217">
        <v>201816</v>
      </c>
      <c r="D217">
        <v>2.8855707150000001</v>
      </c>
      <c r="E217">
        <v>1</v>
      </c>
      <c r="F217" s="1">
        <f t="shared" si="26"/>
        <v>3.9999984204769135</v>
      </c>
      <c r="G217">
        <f t="shared" si="27"/>
        <v>4.6100000000000003</v>
      </c>
      <c r="H217">
        <v>1</v>
      </c>
      <c r="I217">
        <f t="shared" si="28"/>
        <v>3117.0839999999994</v>
      </c>
      <c r="J217">
        <f t="shared" si="33"/>
        <v>59</v>
      </c>
      <c r="K217">
        <f t="shared" si="29"/>
        <v>52.831932203389819</v>
      </c>
      <c r="L217">
        <f t="shared" si="32"/>
        <v>14406.693000000003</v>
      </c>
      <c r="M217">
        <f t="shared" si="31"/>
        <v>72</v>
      </c>
      <c r="N217">
        <f t="shared" si="30"/>
        <v>200.09295833333337</v>
      </c>
    </row>
    <row r="218" spans="1:14" x14ac:dyDescent="0.15">
      <c r="A218">
        <v>737161.03827546292</v>
      </c>
      <c r="B218">
        <v>1523379307381</v>
      </c>
      <c r="C218">
        <v>201817</v>
      </c>
      <c r="D218">
        <v>2.9969932199999998</v>
      </c>
      <c r="E218">
        <v>0</v>
      </c>
      <c r="F218" s="1">
        <f t="shared" si="26"/>
        <v>2.9999937862157822</v>
      </c>
      <c r="G218">
        <f t="shared" si="27"/>
        <v>2.734</v>
      </c>
      <c r="H218">
        <v>1</v>
      </c>
      <c r="I218">
        <f t="shared" si="28"/>
        <v>3119.8179999999993</v>
      </c>
      <c r="J218">
        <f t="shared" si="33"/>
        <v>59</v>
      </c>
      <c r="K218">
        <f t="shared" si="29"/>
        <v>52.878271186440664</v>
      </c>
      <c r="L218">
        <f t="shared" si="32"/>
        <v>14409.427000000003</v>
      </c>
      <c r="M218">
        <f t="shared" si="31"/>
        <v>73</v>
      </c>
      <c r="N218">
        <f t="shared" si="30"/>
        <v>197.38941095890416</v>
      </c>
    </row>
    <row r="219" spans="1:14" x14ac:dyDescent="0.15">
      <c r="A219">
        <v>737161.03839120374</v>
      </c>
      <c r="B219">
        <v>1523379317255</v>
      </c>
      <c r="C219">
        <v>201818</v>
      </c>
      <c r="D219">
        <v>3.053885449</v>
      </c>
      <c r="E219">
        <v>1</v>
      </c>
      <c r="F219" s="1">
        <f t="shared" si="26"/>
        <v>10.000006109476089</v>
      </c>
      <c r="G219">
        <f t="shared" si="27"/>
        <v>9.8740000000000006</v>
      </c>
      <c r="H219">
        <v>1</v>
      </c>
      <c r="I219">
        <f t="shared" si="28"/>
        <v>3129.6919999999991</v>
      </c>
      <c r="J219">
        <f t="shared" si="33"/>
        <v>60</v>
      </c>
      <c r="K219">
        <f t="shared" si="29"/>
        <v>52.161533333333317</v>
      </c>
      <c r="L219">
        <f t="shared" si="32"/>
        <v>14419.301000000003</v>
      </c>
      <c r="M219">
        <f t="shared" si="31"/>
        <v>73</v>
      </c>
      <c r="N219">
        <f t="shared" si="30"/>
        <v>197.52467123287676</v>
      </c>
    </row>
    <row r="220" spans="1:14" x14ac:dyDescent="0.15">
      <c r="A220">
        <v>737161.03863425925</v>
      </c>
      <c r="B220">
        <v>1523379338334</v>
      </c>
      <c r="C220">
        <v>201819</v>
      </c>
      <c r="D220">
        <v>3.1804135910000002</v>
      </c>
      <c r="E220">
        <v>1</v>
      </c>
      <c r="F220" s="1">
        <f t="shared" si="26"/>
        <v>20.999996736645699</v>
      </c>
      <c r="G220">
        <f t="shared" si="27"/>
        <v>21.079000000000001</v>
      </c>
      <c r="H220">
        <v>1</v>
      </c>
      <c r="I220">
        <f t="shared" si="28"/>
        <v>3150.7709999999993</v>
      </c>
      <c r="J220">
        <f t="shared" si="33"/>
        <v>61</v>
      </c>
      <c r="K220">
        <f t="shared" si="29"/>
        <v>51.651983606557366</v>
      </c>
      <c r="L220">
        <f t="shared" si="32"/>
        <v>14440.380000000003</v>
      </c>
      <c r="M220">
        <f t="shared" si="31"/>
        <v>73</v>
      </c>
      <c r="N220">
        <f t="shared" si="30"/>
        <v>197.81342465753428</v>
      </c>
    </row>
    <row r="221" spans="1:14" x14ac:dyDescent="0.15">
      <c r="A221">
        <v>737161.03884259262</v>
      </c>
      <c r="B221">
        <v>1523379356278</v>
      </c>
      <c r="C221">
        <v>201820</v>
      </c>
      <c r="D221">
        <v>3.248054716</v>
      </c>
      <c r="E221">
        <v>1</v>
      </c>
      <c r="F221" s="1">
        <f t="shared" si="26"/>
        <v>18.000002950429916</v>
      </c>
      <c r="G221">
        <f t="shared" si="27"/>
        <v>17.943999999999999</v>
      </c>
      <c r="H221">
        <v>1</v>
      </c>
      <c r="I221">
        <f t="shared" si="28"/>
        <v>3168.7149999999992</v>
      </c>
      <c r="J221">
        <f t="shared" si="33"/>
        <v>62</v>
      </c>
      <c r="K221">
        <f t="shared" si="29"/>
        <v>51.10830645161289</v>
      </c>
      <c r="L221">
        <f t="shared" si="32"/>
        <v>14458.324000000002</v>
      </c>
      <c r="M221">
        <f t="shared" si="31"/>
        <v>73</v>
      </c>
      <c r="N221">
        <f t="shared" si="30"/>
        <v>198.05923287671237</v>
      </c>
    </row>
    <row r="222" spans="1:14" x14ac:dyDescent="0.15">
      <c r="A222">
        <v>737161.04004629632</v>
      </c>
      <c r="B222">
        <v>1523379460666</v>
      </c>
      <c r="C222">
        <v>201821</v>
      </c>
      <c r="D222">
        <v>3.3214738229999998</v>
      </c>
      <c r="E222">
        <v>0</v>
      </c>
      <c r="F222" s="1">
        <f t="shared" si="26"/>
        <v>103.99999916553497</v>
      </c>
      <c r="G222">
        <f t="shared" si="27"/>
        <v>104.38800000000001</v>
      </c>
      <c r="H222">
        <v>1</v>
      </c>
      <c r="I222">
        <f t="shared" si="28"/>
        <v>3273.1029999999992</v>
      </c>
      <c r="J222">
        <f t="shared" si="33"/>
        <v>62</v>
      </c>
      <c r="K222">
        <f t="shared" si="29"/>
        <v>52.791983870967726</v>
      </c>
      <c r="L222">
        <f t="shared" si="32"/>
        <v>14562.712000000003</v>
      </c>
      <c r="M222">
        <f t="shared" si="31"/>
        <v>74</v>
      </c>
      <c r="N222">
        <f t="shared" si="30"/>
        <v>196.79340540540545</v>
      </c>
    </row>
    <row r="223" spans="1:14" x14ac:dyDescent="0.15">
      <c r="A223">
        <v>737161.04107638891</v>
      </c>
      <c r="B223">
        <v>1523379549963</v>
      </c>
      <c r="C223">
        <v>201822</v>
      </c>
      <c r="D223">
        <v>3.3994566449999999</v>
      </c>
      <c r="E223">
        <v>1</v>
      </c>
      <c r="F223" s="1">
        <f t="shared" si="26"/>
        <v>89.000000059604645</v>
      </c>
      <c r="G223">
        <f t="shared" si="27"/>
        <v>89.296999999999997</v>
      </c>
      <c r="H223">
        <v>1</v>
      </c>
      <c r="I223">
        <f t="shared" si="28"/>
        <v>3362.3999999999992</v>
      </c>
      <c r="J223">
        <f t="shared" si="33"/>
        <v>63</v>
      </c>
      <c r="K223">
        <f t="shared" si="29"/>
        <v>53.371428571428559</v>
      </c>
      <c r="L223">
        <f t="shared" si="32"/>
        <v>14652.009000000004</v>
      </c>
      <c r="M223">
        <f t="shared" si="31"/>
        <v>74</v>
      </c>
      <c r="N223">
        <f t="shared" si="30"/>
        <v>198.00012162162167</v>
      </c>
    </row>
    <row r="224" spans="1:14" x14ac:dyDescent="0.15">
      <c r="A224">
        <v>737161.04111111106</v>
      </c>
      <c r="B224">
        <v>1523379552849</v>
      </c>
      <c r="C224">
        <v>201824</v>
      </c>
      <c r="D224">
        <v>3.48565616</v>
      </c>
      <c r="E224">
        <v>0</v>
      </c>
      <c r="F224" s="1">
        <f t="shared" si="26"/>
        <v>2.9999937862157822</v>
      </c>
      <c r="G224">
        <f t="shared" si="27"/>
        <v>2.8860000000000001</v>
      </c>
      <c r="H224">
        <v>1</v>
      </c>
      <c r="I224">
        <f t="shared" si="28"/>
        <v>3365.2859999999991</v>
      </c>
      <c r="J224">
        <f t="shared" si="33"/>
        <v>63</v>
      </c>
      <c r="K224">
        <f t="shared" si="29"/>
        <v>53.417238095238083</v>
      </c>
      <c r="L224">
        <f t="shared" si="32"/>
        <v>14654.895000000004</v>
      </c>
      <c r="M224">
        <f t="shared" si="31"/>
        <v>75</v>
      </c>
      <c r="N224">
        <f t="shared" si="30"/>
        <v>195.39860000000004</v>
      </c>
    </row>
    <row r="225" spans="1:14" x14ac:dyDescent="0.15">
      <c r="A225">
        <v>737161.04109953705</v>
      </c>
      <c r="B225">
        <v>1523379551668</v>
      </c>
      <c r="C225">
        <v>201823</v>
      </c>
      <c r="D225">
        <v>3.4013974400000002</v>
      </c>
      <c r="E225">
        <v>1</v>
      </c>
      <c r="F225" s="1">
        <f t="shared" si="26"/>
        <v>-0.99999457597732544</v>
      </c>
      <c r="G225">
        <f t="shared" si="27"/>
        <v>-1.181</v>
      </c>
      <c r="H225">
        <v>1</v>
      </c>
      <c r="I225">
        <f t="shared" si="28"/>
        <v>3364.1049999999991</v>
      </c>
      <c r="J225">
        <f t="shared" si="33"/>
        <v>64</v>
      </c>
      <c r="K225">
        <f t="shared" si="29"/>
        <v>52.564140624999986</v>
      </c>
      <c r="L225">
        <f t="shared" si="32"/>
        <v>14653.714000000004</v>
      </c>
      <c r="M225">
        <f t="shared" si="31"/>
        <v>75</v>
      </c>
      <c r="N225">
        <f t="shared" si="30"/>
        <v>195.38285333333337</v>
      </c>
    </row>
    <row r="226" spans="1:14" x14ac:dyDescent="0.15">
      <c r="A226">
        <v>737161.04134259257</v>
      </c>
      <c r="B226">
        <v>1523379572755</v>
      </c>
      <c r="C226">
        <v>201825</v>
      </c>
      <c r="D226">
        <v>3.6629940400000001</v>
      </c>
      <c r="E226">
        <v>1</v>
      </c>
      <c r="F226" s="1">
        <f t="shared" si="26"/>
        <v>20.999996736645699</v>
      </c>
      <c r="G226">
        <f t="shared" si="27"/>
        <v>21.087</v>
      </c>
      <c r="H226">
        <v>1</v>
      </c>
      <c r="I226">
        <f t="shared" si="28"/>
        <v>3385.1919999999991</v>
      </c>
      <c r="J226">
        <f t="shared" si="33"/>
        <v>65</v>
      </c>
      <c r="K226">
        <f t="shared" si="29"/>
        <v>52.07987692307691</v>
      </c>
      <c r="L226">
        <f t="shared" si="32"/>
        <v>14674.801000000003</v>
      </c>
      <c r="M226">
        <f t="shared" si="31"/>
        <v>75</v>
      </c>
      <c r="N226">
        <f t="shared" si="30"/>
        <v>195.66401333333337</v>
      </c>
    </row>
    <row r="227" spans="1:14" x14ac:dyDescent="0.15">
      <c r="A227">
        <v>737161.04995370365</v>
      </c>
      <c r="B227">
        <v>1523380316674</v>
      </c>
      <c r="C227">
        <v>201826</v>
      </c>
      <c r="D227">
        <v>3.7604395290000001</v>
      </c>
      <c r="E227">
        <v>0</v>
      </c>
      <c r="F227" s="1">
        <f t="shared" si="26"/>
        <v>743.99999789893627</v>
      </c>
      <c r="G227">
        <f t="shared" si="27"/>
        <v>743.91899999999998</v>
      </c>
      <c r="H227">
        <v>0</v>
      </c>
      <c r="I227">
        <f t="shared" si="28"/>
        <v>3385.1919999999991</v>
      </c>
      <c r="J227">
        <f t="shared" si="33"/>
        <v>65</v>
      </c>
      <c r="K227">
        <f t="shared" si="29"/>
        <v>52.07987692307691</v>
      </c>
      <c r="L227">
        <f t="shared" si="32"/>
        <v>15418.720000000003</v>
      </c>
      <c r="M227">
        <f t="shared" si="31"/>
        <v>76</v>
      </c>
      <c r="N227">
        <f t="shared" si="30"/>
        <v>202.87789473684214</v>
      </c>
    </row>
    <row r="228" spans="1:14" x14ac:dyDescent="0.15">
      <c r="A228">
        <v>737161.0504398148</v>
      </c>
      <c r="B228">
        <v>1523380358170</v>
      </c>
      <c r="C228">
        <v>201827</v>
      </c>
      <c r="D228">
        <v>3.1236996700000002</v>
      </c>
      <c r="E228">
        <v>0</v>
      </c>
      <c r="F228" s="1">
        <f t="shared" si="26"/>
        <v>42.000003531575203</v>
      </c>
      <c r="G228">
        <f t="shared" si="27"/>
        <v>41.496000000000002</v>
      </c>
      <c r="H228">
        <v>0</v>
      </c>
      <c r="I228">
        <f t="shared" si="28"/>
        <v>3385.1919999999991</v>
      </c>
      <c r="J228">
        <f t="shared" si="33"/>
        <v>65</v>
      </c>
      <c r="K228">
        <f t="shared" si="29"/>
        <v>52.07987692307691</v>
      </c>
      <c r="L228">
        <f t="shared" si="32"/>
        <v>15460.216000000002</v>
      </c>
      <c r="M228">
        <f t="shared" si="31"/>
        <v>77</v>
      </c>
      <c r="N228">
        <f t="shared" si="30"/>
        <v>200.782025974026</v>
      </c>
    </row>
    <row r="229" spans="1:14" x14ac:dyDescent="0.15">
      <c r="A229">
        <v>737161.05334490736</v>
      </c>
      <c r="B229">
        <v>1523380609609</v>
      </c>
      <c r="C229">
        <v>201828</v>
      </c>
      <c r="D229">
        <v>3.2603150319999998</v>
      </c>
      <c r="E229">
        <v>0</v>
      </c>
      <c r="F229" s="1">
        <f t="shared" si="26"/>
        <v>250.99999643862247</v>
      </c>
      <c r="G229">
        <f t="shared" si="27"/>
        <v>251.43899999999999</v>
      </c>
      <c r="H229">
        <v>0</v>
      </c>
      <c r="I229">
        <f t="shared" si="28"/>
        <v>3385.1919999999991</v>
      </c>
      <c r="J229">
        <f t="shared" si="33"/>
        <v>65</v>
      </c>
      <c r="K229">
        <f t="shared" si="29"/>
        <v>52.07987692307691</v>
      </c>
      <c r="L229">
        <f t="shared" si="32"/>
        <v>15711.655000000002</v>
      </c>
      <c r="M229">
        <f t="shared" si="31"/>
        <v>78</v>
      </c>
      <c r="N229">
        <f t="shared" si="30"/>
        <v>201.43147435897438</v>
      </c>
    </row>
    <row r="230" spans="1:14" x14ac:dyDescent="0.15">
      <c r="A230">
        <v>737161.06053240737</v>
      </c>
      <c r="B230">
        <v>1523381230870</v>
      </c>
      <c r="C230">
        <v>201829</v>
      </c>
      <c r="D230">
        <v>3.1204461449999998</v>
      </c>
      <c r="E230">
        <v>0</v>
      </c>
      <c r="F230" s="1">
        <f t="shared" si="26"/>
        <v>621.00000120699406</v>
      </c>
      <c r="G230">
        <f t="shared" si="27"/>
        <v>621.26099999999997</v>
      </c>
      <c r="H230">
        <v>0</v>
      </c>
      <c r="I230">
        <f t="shared" si="28"/>
        <v>3385.1919999999991</v>
      </c>
      <c r="J230">
        <f t="shared" si="33"/>
        <v>65</v>
      </c>
      <c r="K230">
        <f t="shared" si="29"/>
        <v>52.07987692307691</v>
      </c>
      <c r="L230">
        <f t="shared" si="32"/>
        <v>16332.916000000003</v>
      </c>
      <c r="M230">
        <f t="shared" si="31"/>
        <v>79</v>
      </c>
      <c r="N230">
        <f t="shared" si="30"/>
        <v>206.74577215189876</v>
      </c>
    </row>
    <row r="231" spans="1:14" x14ac:dyDescent="0.15">
      <c r="A231">
        <v>737161.06055555551</v>
      </c>
      <c r="B231">
        <v>1523381232239</v>
      </c>
      <c r="C231">
        <v>201830</v>
      </c>
      <c r="D231">
        <v>2.7654070929999999</v>
      </c>
      <c r="E231">
        <v>0</v>
      </c>
      <c r="F231" s="1">
        <f t="shared" si="26"/>
        <v>1.9999992102384567</v>
      </c>
      <c r="G231">
        <f t="shared" si="27"/>
        <v>1.369</v>
      </c>
      <c r="H231">
        <v>0</v>
      </c>
      <c r="I231">
        <f t="shared" si="28"/>
        <v>3385.1919999999991</v>
      </c>
      <c r="J231">
        <f t="shared" si="33"/>
        <v>65</v>
      </c>
      <c r="K231">
        <f t="shared" si="29"/>
        <v>52.07987692307691</v>
      </c>
      <c r="L231">
        <f t="shared" si="32"/>
        <v>16334.285000000003</v>
      </c>
      <c r="M231">
        <f t="shared" si="31"/>
        <v>80</v>
      </c>
      <c r="N231">
        <f t="shared" si="30"/>
        <v>204.17856250000006</v>
      </c>
    </row>
    <row r="232" spans="1:14" x14ac:dyDescent="0.15">
      <c r="A232">
        <v>737161.06512731477</v>
      </c>
      <c r="B232">
        <v>1523381627226</v>
      </c>
      <c r="C232">
        <v>201831</v>
      </c>
      <c r="D232">
        <v>2.8160123750000001</v>
      </c>
      <c r="E232">
        <v>0</v>
      </c>
      <c r="F232" s="1">
        <f t="shared" si="26"/>
        <v>394.99999992549419</v>
      </c>
      <c r="G232">
        <f t="shared" si="27"/>
        <v>394.98700000000002</v>
      </c>
      <c r="H232">
        <v>0</v>
      </c>
      <c r="I232">
        <f t="shared" si="28"/>
        <v>3385.1919999999991</v>
      </c>
      <c r="J232">
        <f t="shared" si="33"/>
        <v>65</v>
      </c>
      <c r="K232">
        <f t="shared" si="29"/>
        <v>52.07987692307691</v>
      </c>
      <c r="L232">
        <f t="shared" si="32"/>
        <v>16729.272000000004</v>
      </c>
      <c r="M232">
        <f t="shared" si="31"/>
        <v>81</v>
      </c>
      <c r="N232">
        <f t="shared" si="30"/>
        <v>206.53422222222227</v>
      </c>
    </row>
    <row r="233" spans="1:14" x14ac:dyDescent="0.15">
      <c r="A233">
        <v>737161.06630787032</v>
      </c>
      <c r="B233">
        <v>1523381729245</v>
      </c>
      <c r="C233">
        <v>201832</v>
      </c>
      <c r="D233">
        <v>2.6608606510000001</v>
      </c>
      <c r="E233">
        <v>0</v>
      </c>
      <c r="F233" s="1">
        <f t="shared" si="26"/>
        <v>101.99999995529652</v>
      </c>
      <c r="G233">
        <f t="shared" si="27"/>
        <v>102.01900000000001</v>
      </c>
      <c r="H233">
        <v>0</v>
      </c>
      <c r="I233">
        <f t="shared" si="28"/>
        <v>3385.1919999999991</v>
      </c>
      <c r="J233">
        <f t="shared" si="33"/>
        <v>65</v>
      </c>
      <c r="K233">
        <f t="shared" si="29"/>
        <v>52.07987692307691</v>
      </c>
      <c r="L233">
        <f t="shared" si="32"/>
        <v>16831.291000000005</v>
      </c>
      <c r="M233">
        <f t="shared" si="31"/>
        <v>82</v>
      </c>
      <c r="N233">
        <f t="shared" si="30"/>
        <v>205.25964634146348</v>
      </c>
    </row>
    <row r="234" spans="1:14" x14ac:dyDescent="0.15">
      <c r="A234">
        <v>737161.06663194438</v>
      </c>
      <c r="B234">
        <v>1523381757621</v>
      </c>
      <c r="C234">
        <v>201833</v>
      </c>
      <c r="D234">
        <v>2.7060444810000002</v>
      </c>
      <c r="E234">
        <v>0</v>
      </c>
      <c r="F234" s="1">
        <f t="shared" si="26"/>
        <v>27.9999990016222</v>
      </c>
      <c r="G234">
        <f t="shared" si="27"/>
        <v>28.376000000000001</v>
      </c>
      <c r="H234">
        <v>0</v>
      </c>
      <c r="I234">
        <f t="shared" si="28"/>
        <v>3385.1919999999991</v>
      </c>
      <c r="J234">
        <f t="shared" si="33"/>
        <v>65</v>
      </c>
      <c r="K234">
        <f t="shared" si="29"/>
        <v>52.07987692307691</v>
      </c>
      <c r="L234">
        <f t="shared" si="32"/>
        <v>16859.667000000005</v>
      </c>
      <c r="M234">
        <f t="shared" si="31"/>
        <v>83</v>
      </c>
      <c r="N234">
        <f t="shared" si="30"/>
        <v>203.12851807228921</v>
      </c>
    </row>
    <row r="235" spans="1:14" x14ac:dyDescent="0.15">
      <c r="A235">
        <v>737161.07030092587</v>
      </c>
      <c r="B235">
        <v>1523382074513</v>
      </c>
      <c r="C235">
        <v>201834</v>
      </c>
      <c r="D235">
        <v>2.753237478</v>
      </c>
      <c r="E235">
        <v>0</v>
      </c>
      <c r="F235" s="1">
        <f t="shared" si="26"/>
        <v>317.00000055134296</v>
      </c>
      <c r="G235">
        <f t="shared" si="27"/>
        <v>316.892</v>
      </c>
      <c r="H235">
        <v>0</v>
      </c>
      <c r="I235">
        <f t="shared" si="28"/>
        <v>3385.1919999999991</v>
      </c>
      <c r="J235">
        <f t="shared" si="33"/>
        <v>65</v>
      </c>
      <c r="K235">
        <f t="shared" si="29"/>
        <v>52.07987692307691</v>
      </c>
      <c r="L235">
        <f t="shared" si="32"/>
        <v>17176.559000000005</v>
      </c>
      <c r="M235">
        <f t="shared" si="31"/>
        <v>84</v>
      </c>
      <c r="N235">
        <f t="shared" si="30"/>
        <v>204.48284523809531</v>
      </c>
    </row>
    <row r="236" spans="1:14" x14ac:dyDescent="0.15">
      <c r="A236">
        <v>737161.07098379626</v>
      </c>
      <c r="B236">
        <v>1523382133419</v>
      </c>
      <c r="C236">
        <v>201835</v>
      </c>
      <c r="D236">
        <v>2.6497124319999998</v>
      </c>
      <c r="E236">
        <v>0</v>
      </c>
      <c r="F236" s="1">
        <f t="shared" si="26"/>
        <v>59.000001847743988</v>
      </c>
      <c r="G236">
        <f t="shared" si="27"/>
        <v>58.905999999999999</v>
      </c>
      <c r="H236">
        <v>0</v>
      </c>
      <c r="I236">
        <f t="shared" si="28"/>
        <v>3385.1919999999991</v>
      </c>
      <c r="J236">
        <f t="shared" si="33"/>
        <v>65</v>
      </c>
      <c r="K236">
        <f t="shared" si="29"/>
        <v>52.07987692307691</v>
      </c>
      <c r="L236">
        <f t="shared" si="32"/>
        <v>17235.465000000004</v>
      </c>
      <c r="M236">
        <f t="shared" si="31"/>
        <v>85</v>
      </c>
      <c r="N236">
        <f t="shared" si="30"/>
        <v>202.77017647058827</v>
      </c>
    </row>
    <row r="237" spans="1:14" x14ac:dyDescent="0.15">
      <c r="A237">
        <v>737161.07170138892</v>
      </c>
      <c r="B237">
        <v>1523382195617</v>
      </c>
      <c r="C237">
        <v>201836</v>
      </c>
      <c r="D237">
        <v>2.6449536380000001</v>
      </c>
      <c r="E237">
        <v>0</v>
      </c>
      <c r="F237" s="1">
        <f t="shared" si="26"/>
        <v>62.000005692243576</v>
      </c>
      <c r="G237">
        <f t="shared" si="27"/>
        <v>62.198</v>
      </c>
      <c r="H237">
        <v>0</v>
      </c>
      <c r="I237">
        <f t="shared" si="28"/>
        <v>3385.1919999999991</v>
      </c>
      <c r="J237">
        <f t="shared" si="33"/>
        <v>65</v>
      </c>
      <c r="K237">
        <f t="shared" si="29"/>
        <v>52.07987692307691</v>
      </c>
      <c r="L237">
        <f t="shared" si="32"/>
        <v>17297.663000000004</v>
      </c>
      <c r="M237">
        <f t="shared" si="31"/>
        <v>86</v>
      </c>
      <c r="N237">
        <f t="shared" si="30"/>
        <v>201.13561627906981</v>
      </c>
    </row>
    <row r="238" spans="1:14" x14ac:dyDescent="0.15">
      <c r="A238">
        <v>737161.07408564817</v>
      </c>
      <c r="B238">
        <v>1523382401119</v>
      </c>
      <c r="C238">
        <v>201837</v>
      </c>
      <c r="D238">
        <v>2.6959562300000002</v>
      </c>
      <c r="E238">
        <v>0</v>
      </c>
      <c r="F238" s="1">
        <f t="shared" si="26"/>
        <v>205.99999912083149</v>
      </c>
      <c r="G238">
        <f t="shared" si="27"/>
        <v>205.50200000000001</v>
      </c>
      <c r="H238">
        <v>0</v>
      </c>
      <c r="I238">
        <f t="shared" si="28"/>
        <v>3385.1919999999991</v>
      </c>
      <c r="J238">
        <f t="shared" si="33"/>
        <v>65</v>
      </c>
      <c r="K238">
        <f t="shared" si="29"/>
        <v>52.07987692307691</v>
      </c>
      <c r="L238">
        <f t="shared" si="32"/>
        <v>17503.165000000005</v>
      </c>
      <c r="M238">
        <f t="shared" si="31"/>
        <v>87</v>
      </c>
      <c r="N238">
        <f t="shared" si="30"/>
        <v>201.18580459770121</v>
      </c>
    </row>
    <row r="239" spans="1:14" x14ac:dyDescent="0.15">
      <c r="A239">
        <v>737161.07495370368</v>
      </c>
      <c r="B239">
        <v>1523382476975</v>
      </c>
      <c r="C239">
        <v>201838</v>
      </c>
      <c r="D239">
        <v>2.648788744</v>
      </c>
      <c r="E239">
        <v>0</v>
      </c>
      <c r="F239" s="1">
        <f t="shared" si="26"/>
        <v>74.999995529651642</v>
      </c>
      <c r="G239">
        <f t="shared" si="27"/>
        <v>75.855999999999995</v>
      </c>
      <c r="H239">
        <v>0</v>
      </c>
      <c r="I239">
        <f t="shared" si="28"/>
        <v>3385.1919999999991</v>
      </c>
      <c r="J239">
        <f t="shared" si="33"/>
        <v>65</v>
      </c>
      <c r="K239">
        <f t="shared" si="29"/>
        <v>52.07987692307691</v>
      </c>
      <c r="L239">
        <f t="shared" si="32"/>
        <v>17579.021000000004</v>
      </c>
      <c r="M239">
        <f t="shared" si="31"/>
        <v>88</v>
      </c>
      <c r="N239">
        <f t="shared" si="30"/>
        <v>199.76160227272732</v>
      </c>
    </row>
    <row r="240" spans="1:14" x14ac:dyDescent="0.15">
      <c r="A240">
        <v>737161.07503472222</v>
      </c>
      <c r="B240">
        <v>1523382483791</v>
      </c>
      <c r="C240">
        <v>201839</v>
      </c>
      <c r="D240">
        <v>2.6504625650000002</v>
      </c>
      <c r="E240">
        <v>0</v>
      </c>
      <c r="F240" s="1">
        <f t="shared" si="26"/>
        <v>7.0000022649765015</v>
      </c>
      <c r="G240">
        <f t="shared" si="27"/>
        <v>6.8159999999999998</v>
      </c>
      <c r="H240">
        <v>0</v>
      </c>
      <c r="I240">
        <f t="shared" si="28"/>
        <v>3385.1919999999991</v>
      </c>
      <c r="J240">
        <f t="shared" si="33"/>
        <v>65</v>
      </c>
      <c r="K240">
        <f t="shared" si="29"/>
        <v>52.07987692307691</v>
      </c>
      <c r="L240">
        <f t="shared" si="32"/>
        <v>17585.837000000003</v>
      </c>
      <c r="M240">
        <f t="shared" si="31"/>
        <v>89</v>
      </c>
      <c r="N240">
        <f t="shared" si="30"/>
        <v>197.59367415730341</v>
      </c>
    </row>
    <row r="241" spans="1:14" x14ac:dyDescent="0.15">
      <c r="A241">
        <v>737161.07848379633</v>
      </c>
      <c r="B241">
        <v>1523382781149</v>
      </c>
      <c r="C241">
        <v>201840</v>
      </c>
      <c r="D241">
        <v>2.7520668530000001</v>
      </c>
      <c r="E241">
        <v>0</v>
      </c>
      <c r="F241" s="1">
        <f t="shared" si="26"/>
        <v>298.00000302493572</v>
      </c>
      <c r="G241">
        <f t="shared" si="27"/>
        <v>297.358</v>
      </c>
      <c r="H241">
        <v>0</v>
      </c>
      <c r="I241">
        <f t="shared" si="28"/>
        <v>3385.1919999999991</v>
      </c>
      <c r="J241">
        <f t="shared" si="33"/>
        <v>65</v>
      </c>
      <c r="K241">
        <f t="shared" si="29"/>
        <v>52.07987692307691</v>
      </c>
      <c r="L241">
        <f t="shared" si="32"/>
        <v>17883.195000000003</v>
      </c>
      <c r="M241">
        <f t="shared" si="31"/>
        <v>90</v>
      </c>
      <c r="N241">
        <f t="shared" si="30"/>
        <v>198.7021666666667</v>
      </c>
    </row>
    <row r="242" spans="1:14" x14ac:dyDescent="0.15">
      <c r="A242">
        <v>737161.07989583327</v>
      </c>
      <c r="B242">
        <v>1523382903336</v>
      </c>
      <c r="C242">
        <v>201841</v>
      </c>
      <c r="D242">
        <v>2.606543603</v>
      </c>
      <c r="E242">
        <v>0</v>
      </c>
      <c r="F242" s="1">
        <f t="shared" si="26"/>
        <v>121.99999205768108</v>
      </c>
      <c r="G242">
        <f t="shared" si="27"/>
        <v>122.187</v>
      </c>
      <c r="H242">
        <v>0</v>
      </c>
      <c r="I242">
        <f t="shared" si="28"/>
        <v>3385.1919999999991</v>
      </c>
      <c r="J242">
        <f t="shared" si="33"/>
        <v>65</v>
      </c>
      <c r="K242">
        <f t="shared" si="29"/>
        <v>52.07987692307691</v>
      </c>
      <c r="L242">
        <f t="shared" si="32"/>
        <v>18005.382000000005</v>
      </c>
      <c r="M242">
        <f t="shared" si="31"/>
        <v>91</v>
      </c>
      <c r="N242">
        <f t="shared" si="30"/>
        <v>197.86134065934073</v>
      </c>
    </row>
    <row r="243" spans="1:14" x14ac:dyDescent="0.15">
      <c r="A243">
        <v>737161.08327546297</v>
      </c>
      <c r="B243">
        <v>1523383195219</v>
      </c>
      <c r="C243">
        <v>201842</v>
      </c>
      <c r="D243">
        <v>2.6061808110000002</v>
      </c>
      <c r="E243">
        <v>0</v>
      </c>
      <c r="F243" s="1">
        <f t="shared" si="26"/>
        <v>292.00000539422035</v>
      </c>
      <c r="G243">
        <f t="shared" si="27"/>
        <v>291.88299999999998</v>
      </c>
      <c r="H243">
        <v>0</v>
      </c>
      <c r="I243">
        <f t="shared" si="28"/>
        <v>3385.1919999999991</v>
      </c>
      <c r="J243">
        <f t="shared" si="33"/>
        <v>65</v>
      </c>
      <c r="K243">
        <f t="shared" si="29"/>
        <v>52.07987692307691</v>
      </c>
      <c r="L243">
        <f t="shared" si="32"/>
        <v>18297.265000000007</v>
      </c>
      <c r="M243">
        <f t="shared" si="31"/>
        <v>92</v>
      </c>
      <c r="N243">
        <f t="shared" si="30"/>
        <v>198.88331521739138</v>
      </c>
    </row>
    <row r="244" spans="1:14" x14ac:dyDescent="0.15">
      <c r="A244">
        <v>737161.08659722225</v>
      </c>
      <c r="B244">
        <v>1523383482604</v>
      </c>
      <c r="C244">
        <v>201843</v>
      </c>
      <c r="D244">
        <v>2.51488435</v>
      </c>
      <c r="E244">
        <v>0</v>
      </c>
      <c r="F244" s="1">
        <f t="shared" si="26"/>
        <v>287.00000233948231</v>
      </c>
      <c r="G244">
        <f t="shared" si="27"/>
        <v>287.38499999999999</v>
      </c>
      <c r="H244">
        <v>0</v>
      </c>
      <c r="I244">
        <f t="shared" si="28"/>
        <v>3385.1919999999991</v>
      </c>
      <c r="J244">
        <f t="shared" si="33"/>
        <v>65</v>
      </c>
      <c r="K244">
        <f t="shared" si="29"/>
        <v>52.07987692307691</v>
      </c>
      <c r="L244">
        <f t="shared" si="32"/>
        <v>18584.650000000005</v>
      </c>
      <c r="M244">
        <f t="shared" si="31"/>
        <v>93</v>
      </c>
      <c r="N244">
        <f t="shared" si="30"/>
        <v>199.8349462365592</v>
      </c>
    </row>
    <row r="245" spans="1:14" x14ac:dyDescent="0.15">
      <c r="A245">
        <v>737161.08877314813</v>
      </c>
      <c r="B245">
        <v>1523383670262</v>
      </c>
      <c r="C245">
        <v>201844</v>
      </c>
      <c r="D245">
        <v>2.4302520699999999</v>
      </c>
      <c r="E245">
        <v>0</v>
      </c>
      <c r="F245" s="1">
        <f t="shared" si="26"/>
        <v>187.99999617040157</v>
      </c>
      <c r="G245">
        <f t="shared" si="27"/>
        <v>187.65799999999999</v>
      </c>
      <c r="H245">
        <v>0</v>
      </c>
      <c r="I245">
        <f t="shared" si="28"/>
        <v>3385.1919999999991</v>
      </c>
      <c r="J245">
        <f t="shared" si="33"/>
        <v>65</v>
      </c>
      <c r="K245">
        <f t="shared" si="29"/>
        <v>52.07987692307691</v>
      </c>
      <c r="L245">
        <f t="shared" si="32"/>
        <v>18772.308000000005</v>
      </c>
      <c r="M245">
        <f t="shared" si="31"/>
        <v>94</v>
      </c>
      <c r="N245">
        <f t="shared" si="30"/>
        <v>199.70540425531919</v>
      </c>
    </row>
    <row r="246" spans="1:14" x14ac:dyDescent="0.15">
      <c r="A246">
        <v>737161.09594907402</v>
      </c>
      <c r="B246">
        <v>1523384290267</v>
      </c>
      <c r="C246">
        <v>201845</v>
      </c>
      <c r="D246">
        <v>2.4286197359999999</v>
      </c>
      <c r="E246">
        <v>0</v>
      </c>
      <c r="F246" s="1">
        <f t="shared" si="26"/>
        <v>619.99999657273293</v>
      </c>
      <c r="G246">
        <f t="shared" si="27"/>
        <v>620.005</v>
      </c>
      <c r="H246">
        <v>0</v>
      </c>
      <c r="I246">
        <f t="shared" si="28"/>
        <v>3385.1919999999991</v>
      </c>
      <c r="J246">
        <f t="shared" si="33"/>
        <v>65</v>
      </c>
      <c r="K246">
        <f t="shared" si="29"/>
        <v>52.07987692307691</v>
      </c>
      <c r="L246">
        <f t="shared" si="32"/>
        <v>19392.313000000006</v>
      </c>
      <c r="M246">
        <f t="shared" si="31"/>
        <v>95</v>
      </c>
      <c r="N246">
        <f t="shared" si="30"/>
        <v>204.12961052631584</v>
      </c>
    </row>
    <row r="247" spans="1:14" x14ac:dyDescent="0.15">
      <c r="A247">
        <v>737161.10122685181</v>
      </c>
      <c r="B247">
        <v>1523384746392</v>
      </c>
      <c r="C247">
        <v>201846</v>
      </c>
      <c r="D247">
        <v>2.1738993419999999</v>
      </c>
      <c r="E247">
        <v>0</v>
      </c>
      <c r="F247" s="1">
        <f t="shared" si="26"/>
        <v>456.00000098347664</v>
      </c>
      <c r="G247">
        <f t="shared" si="27"/>
        <v>456.125</v>
      </c>
      <c r="H247">
        <v>0</v>
      </c>
      <c r="I247">
        <f t="shared" si="28"/>
        <v>3385.1919999999991</v>
      </c>
      <c r="J247">
        <f t="shared" si="33"/>
        <v>65</v>
      </c>
      <c r="K247">
        <f t="shared" si="29"/>
        <v>52.07987692307691</v>
      </c>
      <c r="L247">
        <f t="shared" si="32"/>
        <v>19848.438000000006</v>
      </c>
      <c r="M247">
        <f t="shared" si="31"/>
        <v>96</v>
      </c>
      <c r="N247">
        <f t="shared" si="30"/>
        <v>206.75456250000005</v>
      </c>
    </row>
    <row r="248" spans="1:14" x14ac:dyDescent="0.15">
      <c r="A248">
        <v>737161.10200231476</v>
      </c>
      <c r="B248">
        <v>1523384813782</v>
      </c>
      <c r="C248">
        <v>201847</v>
      </c>
      <c r="D248">
        <v>2.0471683380000001</v>
      </c>
      <c r="E248">
        <v>0</v>
      </c>
      <c r="F248" s="1">
        <f t="shared" si="26"/>
        <v>66.999998688697815</v>
      </c>
      <c r="G248">
        <f t="shared" si="27"/>
        <v>67.39</v>
      </c>
      <c r="H248">
        <v>0</v>
      </c>
      <c r="I248">
        <f t="shared" si="28"/>
        <v>3385.1919999999991</v>
      </c>
      <c r="J248">
        <f t="shared" si="33"/>
        <v>65</v>
      </c>
      <c r="K248">
        <f t="shared" si="29"/>
        <v>52.07987692307691</v>
      </c>
      <c r="L248">
        <f t="shared" si="32"/>
        <v>19915.828000000005</v>
      </c>
      <c r="M248">
        <f t="shared" si="31"/>
        <v>97</v>
      </c>
      <c r="N248">
        <f t="shared" si="30"/>
        <v>205.31781443298973</v>
      </c>
    </row>
    <row r="249" spans="1:14" x14ac:dyDescent="0.15">
      <c r="A249">
        <v>737161.10356481478</v>
      </c>
      <c r="B249">
        <v>1523384948280</v>
      </c>
      <c r="C249">
        <v>201848</v>
      </c>
      <c r="D249">
        <v>2.0707703849999999</v>
      </c>
      <c r="E249">
        <v>0</v>
      </c>
      <c r="F249" s="1">
        <f t="shared" si="26"/>
        <v>135.00000201165676</v>
      </c>
      <c r="G249">
        <f t="shared" si="27"/>
        <v>134.49799999999999</v>
      </c>
      <c r="H249">
        <v>0</v>
      </c>
      <c r="I249">
        <f t="shared" si="28"/>
        <v>3385.1919999999991</v>
      </c>
      <c r="J249">
        <f t="shared" si="33"/>
        <v>65</v>
      </c>
      <c r="K249">
        <f t="shared" si="29"/>
        <v>52.07987692307691</v>
      </c>
      <c r="L249">
        <f t="shared" si="32"/>
        <v>20050.326000000005</v>
      </c>
      <c r="M249">
        <f t="shared" si="31"/>
        <v>98</v>
      </c>
      <c r="N249">
        <f t="shared" si="30"/>
        <v>204.59516326530616</v>
      </c>
    </row>
    <row r="250" spans="1:14" x14ac:dyDescent="0.15">
      <c r="A250">
        <v>737161.10467592592</v>
      </c>
      <c r="B250">
        <v>1523385044871</v>
      </c>
      <c r="C250">
        <v>201849</v>
      </c>
      <c r="D250">
        <v>2.0651422940000002</v>
      </c>
      <c r="E250">
        <v>0</v>
      </c>
      <c r="F250" s="1">
        <f t="shared" si="26"/>
        <v>96.000002324581146</v>
      </c>
      <c r="G250">
        <f t="shared" si="27"/>
        <v>96.590999999999994</v>
      </c>
      <c r="H250">
        <v>0</v>
      </c>
      <c r="I250">
        <f t="shared" si="28"/>
        <v>3385.1919999999991</v>
      </c>
      <c r="J250">
        <f t="shared" si="33"/>
        <v>65</v>
      </c>
      <c r="K250">
        <f t="shared" si="29"/>
        <v>52.07987692307691</v>
      </c>
      <c r="L250">
        <f t="shared" si="32"/>
        <v>20146.917000000005</v>
      </c>
      <c r="M250">
        <f t="shared" si="31"/>
        <v>99</v>
      </c>
      <c r="N250">
        <f t="shared" si="30"/>
        <v>203.50421212121216</v>
      </c>
    </row>
    <row r="251" spans="1:14" x14ac:dyDescent="0.15">
      <c r="A251">
        <v>737161.10537037032</v>
      </c>
      <c r="B251">
        <v>1523385104336</v>
      </c>
      <c r="C251">
        <v>201850</v>
      </c>
      <c r="D251">
        <v>2.0893378760000001</v>
      </c>
      <c r="E251">
        <v>0</v>
      </c>
      <c r="F251" s="1">
        <f t="shared" si="26"/>
        <v>59.999996423721313</v>
      </c>
      <c r="G251">
        <f t="shared" si="27"/>
        <v>59.465000000000003</v>
      </c>
      <c r="H251">
        <v>0</v>
      </c>
      <c r="I251">
        <f t="shared" si="28"/>
        <v>3385.1919999999991</v>
      </c>
      <c r="J251">
        <f t="shared" si="33"/>
        <v>65</v>
      </c>
      <c r="K251">
        <f t="shared" si="29"/>
        <v>52.07987692307691</v>
      </c>
      <c r="L251">
        <f t="shared" si="32"/>
        <v>20206.382000000005</v>
      </c>
      <c r="M251">
        <f t="shared" si="31"/>
        <v>100</v>
      </c>
      <c r="N251">
        <f t="shared" si="30"/>
        <v>202.06382000000005</v>
      </c>
    </row>
    <row r="252" spans="1:14" x14ac:dyDescent="0.15">
      <c r="A252">
        <v>737161.10590277775</v>
      </c>
      <c r="B252">
        <v>1523385150442</v>
      </c>
      <c r="C252">
        <v>201851</v>
      </c>
      <c r="D252">
        <v>2.085241103</v>
      </c>
      <c r="E252">
        <v>0</v>
      </c>
      <c r="F252" s="1">
        <f t="shared" si="26"/>
        <v>46.000001952052116</v>
      </c>
      <c r="G252">
        <f t="shared" si="27"/>
        <v>46.106000000000002</v>
      </c>
      <c r="H252">
        <v>0</v>
      </c>
      <c r="I252">
        <f t="shared" si="28"/>
        <v>3385.1919999999991</v>
      </c>
      <c r="J252">
        <f t="shared" si="33"/>
        <v>65</v>
      </c>
      <c r="K252">
        <f t="shared" si="29"/>
        <v>52.07987692307691</v>
      </c>
      <c r="L252">
        <f t="shared" si="32"/>
        <v>20252.488000000005</v>
      </c>
      <c r="M252">
        <f t="shared" si="31"/>
        <v>101</v>
      </c>
      <c r="N252">
        <f t="shared" si="30"/>
        <v>200.51968316831687</v>
      </c>
    </row>
    <row r="253" spans="1:14" x14ac:dyDescent="0.15">
      <c r="A253">
        <v>737161.10817129631</v>
      </c>
      <c r="B253">
        <v>1523385346313</v>
      </c>
      <c r="C253">
        <v>201852</v>
      </c>
      <c r="D253">
        <v>2.142854807</v>
      </c>
      <c r="E253">
        <v>0</v>
      </c>
      <c r="F253" s="1">
        <f t="shared" si="26"/>
        <v>196.00000306963921</v>
      </c>
      <c r="G253">
        <f t="shared" si="27"/>
        <v>195.87100000000001</v>
      </c>
      <c r="H253">
        <v>0</v>
      </c>
      <c r="I253">
        <f t="shared" si="28"/>
        <v>3385.1919999999991</v>
      </c>
      <c r="J253">
        <f t="shared" si="33"/>
        <v>65</v>
      </c>
      <c r="K253">
        <f t="shared" si="29"/>
        <v>52.07987692307691</v>
      </c>
      <c r="L253">
        <f t="shared" si="32"/>
        <v>20448.359000000004</v>
      </c>
      <c r="M253">
        <f t="shared" si="31"/>
        <v>102</v>
      </c>
      <c r="N253">
        <f t="shared" si="30"/>
        <v>200.47410784313729</v>
      </c>
    </row>
    <row r="254" spans="1:14" x14ac:dyDescent="0.15">
      <c r="A254">
        <v>737161.11055555556</v>
      </c>
      <c r="B254">
        <v>1523385552995</v>
      </c>
      <c r="C254">
        <v>201853</v>
      </c>
      <c r="D254">
        <v>2.1076226689999999</v>
      </c>
      <c r="E254">
        <v>0</v>
      </c>
      <c r="F254" s="1">
        <f t="shared" si="26"/>
        <v>205.99999912083149</v>
      </c>
      <c r="G254">
        <f t="shared" si="27"/>
        <v>206.68199999999999</v>
      </c>
      <c r="H254">
        <v>0</v>
      </c>
      <c r="I254">
        <f t="shared" si="28"/>
        <v>3385.1919999999991</v>
      </c>
      <c r="J254">
        <f t="shared" si="33"/>
        <v>65</v>
      </c>
      <c r="K254">
        <f t="shared" si="29"/>
        <v>52.07987692307691</v>
      </c>
      <c r="L254">
        <f t="shared" si="32"/>
        <v>20655.041000000005</v>
      </c>
      <c r="M254">
        <f t="shared" si="31"/>
        <v>103</v>
      </c>
      <c r="N254">
        <f t="shared" si="30"/>
        <v>200.53437864077674</v>
      </c>
    </row>
    <row r="255" spans="1:14" x14ac:dyDescent="0.15">
      <c r="A255">
        <v>737161.11070601852</v>
      </c>
      <c r="B255">
        <v>1523385565528</v>
      </c>
      <c r="C255">
        <v>201854</v>
      </c>
      <c r="D255">
        <v>2.0750075200000002</v>
      </c>
      <c r="E255">
        <v>0</v>
      </c>
      <c r="F255" s="1">
        <f t="shared" si="26"/>
        <v>12.999999895691872</v>
      </c>
      <c r="G255">
        <f t="shared" si="27"/>
        <v>12.532999999999999</v>
      </c>
      <c r="H255">
        <v>0</v>
      </c>
      <c r="I255">
        <f t="shared" si="28"/>
        <v>3385.1919999999991</v>
      </c>
      <c r="J255">
        <f t="shared" si="33"/>
        <v>65</v>
      </c>
      <c r="K255">
        <f t="shared" si="29"/>
        <v>52.07987692307691</v>
      </c>
      <c r="L255">
        <f t="shared" si="32"/>
        <v>20667.574000000004</v>
      </c>
      <c r="M255">
        <f t="shared" si="31"/>
        <v>104</v>
      </c>
      <c r="N255">
        <f t="shared" si="30"/>
        <v>198.72667307692311</v>
      </c>
    </row>
    <row r="256" spans="1:14" x14ac:dyDescent="0.15">
      <c r="A256">
        <v>737161.11100694444</v>
      </c>
      <c r="B256">
        <v>1523385591166</v>
      </c>
      <c r="C256">
        <v>201855</v>
      </c>
      <c r="D256">
        <v>2.10290555</v>
      </c>
      <c r="E256">
        <v>0</v>
      </c>
      <c r="F256" s="1">
        <f t="shared" si="26"/>
        <v>25.999999791383743</v>
      </c>
      <c r="G256">
        <f t="shared" si="27"/>
        <v>25.638000000000002</v>
      </c>
      <c r="H256">
        <v>0</v>
      </c>
      <c r="I256">
        <f t="shared" si="28"/>
        <v>3385.1919999999991</v>
      </c>
      <c r="J256">
        <f t="shared" si="33"/>
        <v>65</v>
      </c>
      <c r="K256">
        <f t="shared" si="29"/>
        <v>52.07987692307691</v>
      </c>
      <c r="L256">
        <f t="shared" si="32"/>
        <v>20693.212000000003</v>
      </c>
      <c r="M256">
        <f t="shared" si="31"/>
        <v>105</v>
      </c>
      <c r="N256">
        <f t="shared" si="30"/>
        <v>197.07820952380956</v>
      </c>
    </row>
    <row r="257" spans="1:14" x14ac:dyDescent="0.15">
      <c r="A257">
        <v>737161.11312500003</v>
      </c>
      <c r="B257">
        <v>1523385774502</v>
      </c>
      <c r="C257">
        <v>201856</v>
      </c>
      <c r="D257">
        <v>2.1642614180000002</v>
      </c>
      <c r="E257">
        <v>0</v>
      </c>
      <c r="F257" s="1">
        <f t="shared" si="26"/>
        <v>183.00000317394733</v>
      </c>
      <c r="G257">
        <f t="shared" si="27"/>
        <v>183.33600000000001</v>
      </c>
      <c r="H257">
        <v>0</v>
      </c>
      <c r="I257">
        <f t="shared" si="28"/>
        <v>3385.1919999999991</v>
      </c>
      <c r="J257">
        <f t="shared" si="33"/>
        <v>65</v>
      </c>
      <c r="K257">
        <f t="shared" si="29"/>
        <v>52.07987692307691</v>
      </c>
      <c r="L257">
        <f t="shared" si="32"/>
        <v>20876.548000000003</v>
      </c>
      <c r="M257">
        <f t="shared" si="31"/>
        <v>106</v>
      </c>
      <c r="N257">
        <f t="shared" si="30"/>
        <v>196.94856603773587</v>
      </c>
    </row>
    <row r="258" spans="1:14" x14ac:dyDescent="0.15">
      <c r="A258">
        <v>737161.11648148147</v>
      </c>
      <c r="B258">
        <v>1523386064462</v>
      </c>
      <c r="C258">
        <v>201857</v>
      </c>
      <c r="D258">
        <v>2.1303946790000001</v>
      </c>
      <c r="E258">
        <v>0</v>
      </c>
      <c r="F258" s="1">
        <f t="shared" si="26"/>
        <v>289.99999612569809</v>
      </c>
      <c r="G258">
        <f t="shared" si="27"/>
        <v>289.95999999999998</v>
      </c>
      <c r="H258">
        <v>0</v>
      </c>
      <c r="I258">
        <f t="shared" si="28"/>
        <v>3385.1919999999991</v>
      </c>
      <c r="J258">
        <f t="shared" si="33"/>
        <v>65</v>
      </c>
      <c r="K258">
        <f t="shared" si="29"/>
        <v>52.07987692307691</v>
      </c>
      <c r="L258">
        <f t="shared" si="32"/>
        <v>21166.508000000002</v>
      </c>
      <c r="M258">
        <f t="shared" si="31"/>
        <v>107</v>
      </c>
      <c r="N258">
        <f t="shared" si="30"/>
        <v>197.81783177570094</v>
      </c>
    </row>
    <row r="259" spans="1:14" x14ac:dyDescent="0.15">
      <c r="A259">
        <v>737161.11760416662</v>
      </c>
      <c r="B259">
        <v>1523386161562</v>
      </c>
      <c r="C259">
        <v>201858</v>
      </c>
      <c r="D259">
        <v>2.0669904749999999</v>
      </c>
      <c r="E259">
        <v>0</v>
      </c>
      <c r="F259" s="1">
        <f t="shared" si="26"/>
        <v>96.999996900558472</v>
      </c>
      <c r="G259">
        <f t="shared" si="27"/>
        <v>97.1</v>
      </c>
      <c r="H259">
        <v>0</v>
      </c>
      <c r="I259">
        <f t="shared" si="28"/>
        <v>3385.1919999999991</v>
      </c>
      <c r="J259">
        <f t="shared" si="33"/>
        <v>65</v>
      </c>
      <c r="K259">
        <f t="shared" si="29"/>
        <v>52.07987692307691</v>
      </c>
      <c r="L259">
        <f t="shared" si="32"/>
        <v>21263.608</v>
      </c>
      <c r="M259">
        <f t="shared" si="31"/>
        <v>108</v>
      </c>
      <c r="N259">
        <f t="shared" si="30"/>
        <v>196.88525925925927</v>
      </c>
    </row>
    <row r="260" spans="1:14" x14ac:dyDescent="0.15">
      <c r="A260">
        <v>737161.12484953704</v>
      </c>
      <c r="B260">
        <v>1523386787173</v>
      </c>
      <c r="C260">
        <v>201859</v>
      </c>
      <c r="D260">
        <v>2.070345171</v>
      </c>
      <c r="E260">
        <v>0</v>
      </c>
      <c r="F260" s="1">
        <f t="shared" ref="F260:F296" si="34">(A260-A259)*24*60*60</f>
        <v>626.0000042617321</v>
      </c>
      <c r="G260">
        <f t="shared" ref="G260:G296" si="35">(B260-B259)/1000</f>
        <v>625.61099999999999</v>
      </c>
      <c r="H260">
        <v>0</v>
      </c>
      <c r="I260">
        <f t="shared" si="28"/>
        <v>3385.1919999999991</v>
      </c>
      <c r="J260">
        <f t="shared" si="33"/>
        <v>65</v>
      </c>
      <c r="K260">
        <f t="shared" si="29"/>
        <v>52.07987692307691</v>
      </c>
      <c r="L260">
        <f t="shared" si="32"/>
        <v>21889.219000000001</v>
      </c>
      <c r="M260">
        <f t="shared" si="31"/>
        <v>109</v>
      </c>
      <c r="N260">
        <f t="shared" si="30"/>
        <v>200.81852293577984</v>
      </c>
    </row>
    <row r="261" spans="1:14" x14ac:dyDescent="0.15">
      <c r="A261">
        <v>737161.12706018519</v>
      </c>
      <c r="B261">
        <v>1523386978611</v>
      </c>
      <c r="C261">
        <v>201860</v>
      </c>
      <c r="D261">
        <v>1.908208798</v>
      </c>
      <c r="E261">
        <v>0</v>
      </c>
      <c r="F261" s="1">
        <f t="shared" si="34"/>
        <v>191.00000001490116</v>
      </c>
      <c r="G261">
        <f t="shared" si="35"/>
        <v>191.43799999999999</v>
      </c>
      <c r="H261">
        <v>0</v>
      </c>
      <c r="I261">
        <f t="shared" ref="I261:I296" si="36">IF(H261=1,G261,0)+I260</f>
        <v>3385.1919999999991</v>
      </c>
      <c r="J261">
        <f t="shared" si="33"/>
        <v>65</v>
      </c>
      <c r="K261">
        <f t="shared" ref="K261:K296" si="37">IF(J261&gt;0,I261/J261,0)</f>
        <v>52.07987692307691</v>
      </c>
      <c r="L261">
        <f t="shared" si="32"/>
        <v>22080.656999999999</v>
      </c>
      <c r="M261">
        <f t="shared" si="31"/>
        <v>110</v>
      </c>
      <c r="N261">
        <f t="shared" ref="N261:N296" si="38">IF(M261&gt;0,L261/M261,0)</f>
        <v>200.73324545454545</v>
      </c>
    </row>
    <row r="262" spans="1:14" x14ac:dyDescent="0.15">
      <c r="A262">
        <v>737161.12749999994</v>
      </c>
      <c r="B262">
        <v>1523387016524</v>
      </c>
      <c r="C262">
        <v>201861</v>
      </c>
      <c r="D262">
        <v>1.884233603</v>
      </c>
      <c r="E262">
        <v>0</v>
      </c>
      <c r="F262" s="1">
        <f t="shared" si="34"/>
        <v>37.999995052814484</v>
      </c>
      <c r="G262">
        <f t="shared" si="35"/>
        <v>37.912999999999997</v>
      </c>
      <c r="H262">
        <v>0</v>
      </c>
      <c r="I262">
        <f t="shared" si="36"/>
        <v>3385.1919999999991</v>
      </c>
      <c r="J262">
        <f t="shared" si="33"/>
        <v>65</v>
      </c>
      <c r="K262">
        <f t="shared" si="37"/>
        <v>52.07987692307691</v>
      </c>
      <c r="L262">
        <f t="shared" si="32"/>
        <v>22118.57</v>
      </c>
      <c r="M262">
        <f t="shared" ref="M262:M296" si="39">M261+IF(H262&gt;-1,1-E262,0)</f>
        <v>111</v>
      </c>
      <c r="N262">
        <f t="shared" si="38"/>
        <v>199.2663963963964</v>
      </c>
    </row>
    <row r="263" spans="1:14" x14ac:dyDescent="0.15">
      <c r="A263">
        <v>737161.12817129632</v>
      </c>
      <c r="B263">
        <v>1523387074897</v>
      </c>
      <c r="C263">
        <v>201862</v>
      </c>
      <c r="D263">
        <v>1.9108585760000001</v>
      </c>
      <c r="E263">
        <v>0</v>
      </c>
      <c r="F263" s="1">
        <f t="shared" si="34"/>
        <v>58.000007271766663</v>
      </c>
      <c r="G263">
        <f t="shared" si="35"/>
        <v>58.372999999999998</v>
      </c>
      <c r="H263">
        <v>0</v>
      </c>
      <c r="I263">
        <f t="shared" si="36"/>
        <v>3385.1919999999991</v>
      </c>
      <c r="J263">
        <f t="shared" si="33"/>
        <v>65</v>
      </c>
      <c r="K263">
        <f t="shared" si="37"/>
        <v>52.07987692307691</v>
      </c>
      <c r="L263">
        <f t="shared" si="32"/>
        <v>22176.942999999999</v>
      </c>
      <c r="M263">
        <f t="shared" si="39"/>
        <v>112</v>
      </c>
      <c r="N263">
        <f t="shared" si="38"/>
        <v>198.00841964285715</v>
      </c>
    </row>
    <row r="264" spans="1:14" x14ac:dyDescent="0.15">
      <c r="A264">
        <v>737161.12957175926</v>
      </c>
      <c r="B264">
        <v>1523387195197</v>
      </c>
      <c r="C264">
        <v>201863</v>
      </c>
      <c r="D264">
        <v>1.912796658</v>
      </c>
      <c r="E264">
        <v>0</v>
      </c>
      <c r="F264" s="1">
        <f t="shared" si="34"/>
        <v>120.99999748170376</v>
      </c>
      <c r="G264">
        <f t="shared" si="35"/>
        <v>120.3</v>
      </c>
      <c r="H264">
        <v>0</v>
      </c>
      <c r="I264">
        <f t="shared" si="36"/>
        <v>3385.1919999999991</v>
      </c>
      <c r="J264">
        <f t="shared" si="33"/>
        <v>65</v>
      </c>
      <c r="K264">
        <f t="shared" si="37"/>
        <v>52.07987692307691</v>
      </c>
      <c r="L264">
        <f t="shared" ref="L264:L296" si="40">IF(H264&gt;-1,G264,0)+L263</f>
        <v>22297.242999999999</v>
      </c>
      <c r="M264">
        <f t="shared" si="39"/>
        <v>113</v>
      </c>
      <c r="N264">
        <f t="shared" si="38"/>
        <v>197.32073451327432</v>
      </c>
    </row>
    <row r="265" spans="1:14" x14ac:dyDescent="0.15">
      <c r="A265">
        <v>737161.13274305558</v>
      </c>
      <c r="B265">
        <v>1523387469671</v>
      </c>
      <c r="C265">
        <v>201864</v>
      </c>
      <c r="D265">
        <v>1.914396092</v>
      </c>
      <c r="E265">
        <v>0</v>
      </c>
      <c r="F265" s="1">
        <f t="shared" si="34"/>
        <v>274.00000244379044</v>
      </c>
      <c r="G265">
        <f t="shared" si="35"/>
        <v>274.47399999999999</v>
      </c>
      <c r="H265">
        <v>0</v>
      </c>
      <c r="I265">
        <f t="shared" si="36"/>
        <v>3385.1919999999991</v>
      </c>
      <c r="J265">
        <f t="shared" si="33"/>
        <v>65</v>
      </c>
      <c r="K265">
        <f t="shared" si="37"/>
        <v>52.07987692307691</v>
      </c>
      <c r="L265">
        <f t="shared" si="40"/>
        <v>22571.716999999997</v>
      </c>
      <c r="M265">
        <f t="shared" si="39"/>
        <v>114</v>
      </c>
      <c r="N265">
        <f t="shared" si="38"/>
        <v>197.99751754385963</v>
      </c>
    </row>
    <row r="266" spans="1:14" x14ac:dyDescent="0.15">
      <c r="A266">
        <v>737161.13285879628</v>
      </c>
      <c r="B266">
        <v>1523387479214</v>
      </c>
      <c r="C266">
        <v>201865</v>
      </c>
      <c r="D266">
        <v>1.890443361</v>
      </c>
      <c r="E266">
        <v>0</v>
      </c>
      <c r="F266" s="1">
        <f t="shared" si="34"/>
        <v>9.9999960511922836</v>
      </c>
      <c r="G266">
        <f t="shared" si="35"/>
        <v>9.5429999999999993</v>
      </c>
      <c r="H266">
        <v>0</v>
      </c>
      <c r="I266">
        <f t="shared" si="36"/>
        <v>3385.1919999999991</v>
      </c>
      <c r="J266">
        <f t="shared" ref="J266:J296" si="41">J265+IF(H266&gt;-1,E266,0)</f>
        <v>65</v>
      </c>
      <c r="K266">
        <f t="shared" si="37"/>
        <v>52.07987692307691</v>
      </c>
      <c r="L266">
        <f t="shared" si="40"/>
        <v>22581.26</v>
      </c>
      <c r="M266">
        <f t="shared" si="39"/>
        <v>115</v>
      </c>
      <c r="N266">
        <f t="shared" si="38"/>
        <v>196.35878260869563</v>
      </c>
    </row>
    <row r="267" spans="1:14" x14ac:dyDescent="0.15">
      <c r="A267">
        <v>737161.13290509256</v>
      </c>
      <c r="B267">
        <v>1523387483856</v>
      </c>
      <c r="C267">
        <v>201866</v>
      </c>
      <c r="D267">
        <v>1.916523494</v>
      </c>
      <c r="E267">
        <v>0</v>
      </c>
      <c r="F267" s="1">
        <f t="shared" si="34"/>
        <v>3.9999984204769135</v>
      </c>
      <c r="G267">
        <f t="shared" si="35"/>
        <v>4.6420000000000003</v>
      </c>
      <c r="H267">
        <v>0</v>
      </c>
      <c r="I267">
        <f t="shared" si="36"/>
        <v>3385.1919999999991</v>
      </c>
      <c r="J267">
        <f t="shared" si="41"/>
        <v>65</v>
      </c>
      <c r="K267">
        <f t="shared" si="37"/>
        <v>52.07987692307691</v>
      </c>
      <c r="L267">
        <f t="shared" si="40"/>
        <v>22585.901999999998</v>
      </c>
      <c r="M267">
        <f t="shared" si="39"/>
        <v>116</v>
      </c>
      <c r="N267">
        <f t="shared" si="38"/>
        <v>194.70605172413792</v>
      </c>
    </row>
    <row r="268" spans="1:14" x14ac:dyDescent="0.15">
      <c r="A268">
        <v>737161.13331018516</v>
      </c>
      <c r="B268">
        <v>1523387518515</v>
      </c>
      <c r="C268">
        <v>201867</v>
      </c>
      <c r="D268">
        <v>1.9433693009999999</v>
      </c>
      <c r="E268">
        <v>0</v>
      </c>
      <c r="F268" s="1">
        <f t="shared" si="34"/>
        <v>35.000001266598701</v>
      </c>
      <c r="G268">
        <f t="shared" si="35"/>
        <v>34.658999999999999</v>
      </c>
      <c r="H268">
        <v>0</v>
      </c>
      <c r="I268">
        <f t="shared" si="36"/>
        <v>3385.1919999999991</v>
      </c>
      <c r="J268">
        <f t="shared" si="41"/>
        <v>65</v>
      </c>
      <c r="K268">
        <f t="shared" si="37"/>
        <v>52.07987692307691</v>
      </c>
      <c r="L268">
        <f t="shared" si="40"/>
        <v>22620.560999999998</v>
      </c>
      <c r="M268">
        <f t="shared" si="39"/>
        <v>117</v>
      </c>
      <c r="N268">
        <f t="shared" si="38"/>
        <v>193.33812820512819</v>
      </c>
    </row>
    <row r="269" spans="1:14" x14ac:dyDescent="0.15">
      <c r="A269">
        <v>737161.13439814816</v>
      </c>
      <c r="B269">
        <v>1523387612643</v>
      </c>
      <c r="C269">
        <v>201868</v>
      </c>
      <c r="D269">
        <v>1.9710149290000001</v>
      </c>
      <c r="E269">
        <v>0</v>
      </c>
      <c r="F269" s="1">
        <f t="shared" si="34"/>
        <v>94.00000311434269</v>
      </c>
      <c r="G269">
        <f t="shared" si="35"/>
        <v>94.128</v>
      </c>
      <c r="H269">
        <v>0</v>
      </c>
      <c r="I269">
        <f t="shared" si="36"/>
        <v>3385.1919999999991</v>
      </c>
      <c r="J269">
        <f t="shared" si="41"/>
        <v>65</v>
      </c>
      <c r="K269">
        <f t="shared" si="37"/>
        <v>52.07987692307691</v>
      </c>
      <c r="L269">
        <f t="shared" si="40"/>
        <v>22714.688999999998</v>
      </c>
      <c r="M269">
        <f t="shared" si="39"/>
        <v>118</v>
      </c>
      <c r="N269">
        <f t="shared" si="38"/>
        <v>192.49736440677964</v>
      </c>
    </row>
    <row r="270" spans="1:14" x14ac:dyDescent="0.15">
      <c r="A270">
        <v>737161.13699074078</v>
      </c>
      <c r="B270">
        <v>1523387836880</v>
      </c>
      <c r="C270">
        <v>201869</v>
      </c>
      <c r="D270">
        <v>1.9995042119999999</v>
      </c>
      <c r="E270">
        <v>0</v>
      </c>
      <c r="F270" s="1">
        <f t="shared" si="34"/>
        <v>224.00000207126141</v>
      </c>
      <c r="G270">
        <f t="shared" si="35"/>
        <v>224.23699999999999</v>
      </c>
      <c r="H270">
        <v>0</v>
      </c>
      <c r="I270">
        <f t="shared" si="36"/>
        <v>3385.1919999999991</v>
      </c>
      <c r="J270">
        <f t="shared" si="41"/>
        <v>65</v>
      </c>
      <c r="K270">
        <f t="shared" si="37"/>
        <v>52.07987692307691</v>
      </c>
      <c r="L270">
        <f t="shared" si="40"/>
        <v>22938.925999999999</v>
      </c>
      <c r="M270">
        <f t="shared" si="39"/>
        <v>119</v>
      </c>
      <c r="N270">
        <f t="shared" si="38"/>
        <v>192.76408403361344</v>
      </c>
    </row>
    <row r="271" spans="1:14" x14ac:dyDescent="0.15">
      <c r="A271">
        <v>737161.13848379627</v>
      </c>
      <c r="B271">
        <v>1523387965682</v>
      </c>
      <c r="C271">
        <v>201870</v>
      </c>
      <c r="D271">
        <v>1.946609043</v>
      </c>
      <c r="E271">
        <v>0</v>
      </c>
      <c r="F271" s="1">
        <f t="shared" si="34"/>
        <v>128.99999432265759</v>
      </c>
      <c r="G271">
        <f t="shared" si="35"/>
        <v>128.80199999999999</v>
      </c>
      <c r="H271">
        <v>0</v>
      </c>
      <c r="I271">
        <f t="shared" si="36"/>
        <v>3385.1919999999991</v>
      </c>
      <c r="J271">
        <f t="shared" si="41"/>
        <v>65</v>
      </c>
      <c r="K271">
        <f t="shared" si="37"/>
        <v>52.07987692307691</v>
      </c>
      <c r="L271">
        <f t="shared" si="40"/>
        <v>23067.727999999999</v>
      </c>
      <c r="M271">
        <f t="shared" si="39"/>
        <v>120</v>
      </c>
      <c r="N271">
        <f t="shared" si="38"/>
        <v>192.23106666666666</v>
      </c>
    </row>
    <row r="272" spans="1:14" x14ac:dyDescent="0.15">
      <c r="A272">
        <v>737161.13905092597</v>
      </c>
      <c r="B272">
        <v>1523388014221</v>
      </c>
      <c r="C272">
        <v>201871</v>
      </c>
      <c r="D272">
        <v>1.946609043</v>
      </c>
      <c r="E272">
        <v>0</v>
      </c>
      <c r="F272" s="1">
        <f t="shared" si="34"/>
        <v>49.000005796551704</v>
      </c>
      <c r="G272">
        <f t="shared" si="35"/>
        <v>48.539000000000001</v>
      </c>
      <c r="H272">
        <v>0</v>
      </c>
      <c r="I272">
        <f t="shared" si="36"/>
        <v>3385.1919999999991</v>
      </c>
      <c r="J272">
        <f t="shared" si="41"/>
        <v>65</v>
      </c>
      <c r="K272">
        <f t="shared" si="37"/>
        <v>52.07987692307691</v>
      </c>
      <c r="L272">
        <f t="shared" si="40"/>
        <v>23116.267</v>
      </c>
      <c r="M272">
        <f t="shared" si="39"/>
        <v>121</v>
      </c>
      <c r="N272">
        <f t="shared" si="38"/>
        <v>191.04352892561982</v>
      </c>
    </row>
    <row r="273" spans="1:14" x14ac:dyDescent="0.15">
      <c r="A273">
        <v>737161.13956018514</v>
      </c>
      <c r="B273">
        <v>1523388058937</v>
      </c>
      <c r="C273">
        <v>201872</v>
      </c>
      <c r="D273">
        <v>1.9725499639999999</v>
      </c>
      <c r="E273">
        <v>0</v>
      </c>
      <c r="F273" s="1">
        <f t="shared" si="34"/>
        <v>43.999992683529854</v>
      </c>
      <c r="G273">
        <f t="shared" si="35"/>
        <v>44.716000000000001</v>
      </c>
      <c r="H273">
        <v>0</v>
      </c>
      <c r="I273">
        <f t="shared" si="36"/>
        <v>3385.1919999999991</v>
      </c>
      <c r="J273">
        <f t="shared" si="41"/>
        <v>65</v>
      </c>
      <c r="K273">
        <f t="shared" si="37"/>
        <v>52.07987692307691</v>
      </c>
      <c r="L273">
        <f t="shared" si="40"/>
        <v>23160.983</v>
      </c>
      <c r="M273">
        <f t="shared" si="39"/>
        <v>122</v>
      </c>
      <c r="N273">
        <f t="shared" si="38"/>
        <v>189.84412295081967</v>
      </c>
    </row>
    <row r="274" spans="1:14" x14ac:dyDescent="0.15">
      <c r="A274">
        <v>737161.14093750005</v>
      </c>
      <c r="B274">
        <v>1523388177899</v>
      </c>
      <c r="C274">
        <v>201873</v>
      </c>
      <c r="D274">
        <v>1.999260222</v>
      </c>
      <c r="E274">
        <v>0</v>
      </c>
      <c r="F274" s="1">
        <f t="shared" si="34"/>
        <v>119.00000832974911</v>
      </c>
      <c r="G274">
        <f t="shared" si="35"/>
        <v>118.962</v>
      </c>
      <c r="H274">
        <v>0</v>
      </c>
      <c r="I274">
        <f t="shared" si="36"/>
        <v>3385.1919999999991</v>
      </c>
      <c r="J274">
        <f t="shared" si="41"/>
        <v>65</v>
      </c>
      <c r="K274">
        <f t="shared" si="37"/>
        <v>52.07987692307691</v>
      </c>
      <c r="L274">
        <f t="shared" si="40"/>
        <v>23279.945</v>
      </c>
      <c r="M274">
        <f t="shared" si="39"/>
        <v>123</v>
      </c>
      <c r="N274">
        <f t="shared" si="38"/>
        <v>189.26784552845527</v>
      </c>
    </row>
    <row r="275" spans="1:14" x14ac:dyDescent="0.15">
      <c r="A275">
        <v>737161.14335648145</v>
      </c>
      <c r="B275">
        <v>1523388386090</v>
      </c>
      <c r="C275">
        <v>201874</v>
      </c>
      <c r="D275">
        <v>1.9986276510000001</v>
      </c>
      <c r="E275">
        <v>0</v>
      </c>
      <c r="F275" s="1">
        <f t="shared" si="34"/>
        <v>208.99999290704727</v>
      </c>
      <c r="G275">
        <f t="shared" si="35"/>
        <v>208.191</v>
      </c>
      <c r="H275">
        <v>0</v>
      </c>
      <c r="I275">
        <f t="shared" si="36"/>
        <v>3385.1919999999991</v>
      </c>
      <c r="J275">
        <f t="shared" si="41"/>
        <v>65</v>
      </c>
      <c r="K275">
        <f t="shared" si="37"/>
        <v>52.07987692307691</v>
      </c>
      <c r="L275">
        <f t="shared" si="40"/>
        <v>23488.135999999999</v>
      </c>
      <c r="M275">
        <f t="shared" si="39"/>
        <v>124</v>
      </c>
      <c r="N275">
        <f t="shared" si="38"/>
        <v>189.42045161290321</v>
      </c>
    </row>
    <row r="276" spans="1:14" x14ac:dyDescent="0.15">
      <c r="A276">
        <v>737161.14512731484</v>
      </c>
      <c r="B276">
        <v>1523388539378</v>
      </c>
      <c r="C276">
        <v>201875</v>
      </c>
      <c r="D276">
        <v>1.9698892729999999</v>
      </c>
      <c r="E276">
        <v>0</v>
      </c>
      <c r="F276" s="1">
        <f t="shared" si="34"/>
        <v>153.00000496208668</v>
      </c>
      <c r="G276">
        <f t="shared" si="35"/>
        <v>153.28800000000001</v>
      </c>
      <c r="H276">
        <v>0</v>
      </c>
      <c r="I276">
        <f t="shared" si="36"/>
        <v>3385.1919999999991</v>
      </c>
      <c r="J276">
        <f t="shared" si="41"/>
        <v>65</v>
      </c>
      <c r="K276">
        <f t="shared" si="37"/>
        <v>52.07987692307691</v>
      </c>
      <c r="L276">
        <f t="shared" si="40"/>
        <v>23641.423999999999</v>
      </c>
      <c r="M276">
        <f t="shared" si="39"/>
        <v>125</v>
      </c>
      <c r="N276">
        <f t="shared" si="38"/>
        <v>189.13139200000001</v>
      </c>
    </row>
    <row r="277" spans="1:14" x14ac:dyDescent="0.15">
      <c r="A277">
        <v>737161.14942129632</v>
      </c>
      <c r="B277">
        <v>1523388910392</v>
      </c>
      <c r="C277">
        <v>201876</v>
      </c>
      <c r="D277">
        <v>1.9677599750000001</v>
      </c>
      <c r="E277">
        <v>0</v>
      </c>
      <c r="F277" s="1">
        <f t="shared" si="34"/>
        <v>370.99999934434891</v>
      </c>
      <c r="G277">
        <f t="shared" si="35"/>
        <v>371.01400000000001</v>
      </c>
      <c r="H277">
        <v>0</v>
      </c>
      <c r="I277">
        <f t="shared" si="36"/>
        <v>3385.1919999999991</v>
      </c>
      <c r="J277">
        <f t="shared" si="41"/>
        <v>65</v>
      </c>
      <c r="K277">
        <f t="shared" si="37"/>
        <v>52.07987692307691</v>
      </c>
      <c r="L277">
        <f t="shared" si="40"/>
        <v>24012.437999999998</v>
      </c>
      <c r="M277">
        <f t="shared" si="39"/>
        <v>126</v>
      </c>
      <c r="N277">
        <f t="shared" si="38"/>
        <v>190.57490476190475</v>
      </c>
    </row>
    <row r="278" spans="1:14" x14ac:dyDescent="0.15">
      <c r="A278">
        <v>737161.14995370375</v>
      </c>
      <c r="B278">
        <v>1523388956745</v>
      </c>
      <c r="C278">
        <v>201877</v>
      </c>
      <c r="D278">
        <v>1.8876731369999999</v>
      </c>
      <c r="E278">
        <v>0</v>
      </c>
      <c r="F278" s="1">
        <f t="shared" si="34"/>
        <v>46.000001952052116</v>
      </c>
      <c r="G278">
        <f t="shared" si="35"/>
        <v>46.353000000000002</v>
      </c>
      <c r="H278">
        <v>0</v>
      </c>
      <c r="I278">
        <f t="shared" si="36"/>
        <v>3385.1919999999991</v>
      </c>
      <c r="J278">
        <f t="shared" si="41"/>
        <v>65</v>
      </c>
      <c r="K278">
        <f t="shared" si="37"/>
        <v>52.07987692307691</v>
      </c>
      <c r="L278">
        <f t="shared" si="40"/>
        <v>24058.790999999997</v>
      </c>
      <c r="M278">
        <f t="shared" si="39"/>
        <v>127</v>
      </c>
      <c r="N278">
        <f t="shared" si="38"/>
        <v>189.4392992125984</v>
      </c>
    </row>
    <row r="279" spans="1:14" x14ac:dyDescent="0.15">
      <c r="A279">
        <v>737161.15357638884</v>
      </c>
      <c r="B279">
        <v>1523389269804</v>
      </c>
      <c r="C279">
        <v>201878</v>
      </c>
      <c r="D279">
        <v>1.9084658029999999</v>
      </c>
      <c r="E279">
        <v>0</v>
      </c>
      <c r="F279" s="1">
        <f t="shared" si="34"/>
        <v>312.99999207258224</v>
      </c>
      <c r="G279">
        <f t="shared" si="35"/>
        <v>313.05900000000003</v>
      </c>
      <c r="H279">
        <v>0</v>
      </c>
      <c r="I279">
        <f t="shared" si="36"/>
        <v>3385.1919999999991</v>
      </c>
      <c r="J279">
        <f t="shared" si="41"/>
        <v>65</v>
      </c>
      <c r="K279">
        <f t="shared" si="37"/>
        <v>52.07987692307691</v>
      </c>
      <c r="L279">
        <f t="shared" si="40"/>
        <v>24371.85</v>
      </c>
      <c r="M279">
        <f t="shared" si="39"/>
        <v>128</v>
      </c>
      <c r="N279">
        <f t="shared" si="38"/>
        <v>190.40507812499999</v>
      </c>
    </row>
    <row r="280" spans="1:14" x14ac:dyDescent="0.15">
      <c r="A280">
        <v>737161.15391203703</v>
      </c>
      <c r="B280">
        <v>1523389298976</v>
      </c>
      <c r="C280">
        <v>201879</v>
      </c>
      <c r="D280">
        <v>1.8308638399999999</v>
      </c>
      <c r="E280">
        <v>0</v>
      </c>
      <c r="F280" s="1">
        <f t="shared" si="34"/>
        <v>29.000003635883331</v>
      </c>
      <c r="G280">
        <f t="shared" si="35"/>
        <v>29.172000000000001</v>
      </c>
      <c r="H280">
        <v>0</v>
      </c>
      <c r="I280">
        <f t="shared" si="36"/>
        <v>3385.1919999999991</v>
      </c>
      <c r="J280">
        <f t="shared" si="41"/>
        <v>65</v>
      </c>
      <c r="K280">
        <f t="shared" si="37"/>
        <v>52.07987692307691</v>
      </c>
      <c r="L280">
        <f t="shared" si="40"/>
        <v>24401.021999999997</v>
      </c>
      <c r="M280">
        <f t="shared" si="39"/>
        <v>129</v>
      </c>
      <c r="N280">
        <f t="shared" si="38"/>
        <v>189.15520930232557</v>
      </c>
    </row>
    <row r="281" spans="1:14" x14ac:dyDescent="0.15">
      <c r="A281">
        <v>737161.15460648143</v>
      </c>
      <c r="B281">
        <v>1523389358700</v>
      </c>
      <c r="C281">
        <v>201880</v>
      </c>
      <c r="D281">
        <v>1.8731863479999999</v>
      </c>
      <c r="E281">
        <v>0</v>
      </c>
      <c r="F281" s="1">
        <f t="shared" si="34"/>
        <v>59.999996423721313</v>
      </c>
      <c r="G281">
        <f t="shared" si="35"/>
        <v>59.723999999999997</v>
      </c>
      <c r="H281">
        <v>0</v>
      </c>
      <c r="I281">
        <f t="shared" si="36"/>
        <v>3385.1919999999991</v>
      </c>
      <c r="J281">
        <f t="shared" si="41"/>
        <v>65</v>
      </c>
      <c r="K281">
        <f t="shared" si="37"/>
        <v>52.07987692307691</v>
      </c>
      <c r="L281">
        <f t="shared" si="40"/>
        <v>24460.745999999996</v>
      </c>
      <c r="M281">
        <f t="shared" si="39"/>
        <v>130</v>
      </c>
      <c r="N281">
        <f t="shared" si="38"/>
        <v>188.15958461538457</v>
      </c>
    </row>
    <row r="282" spans="1:14" x14ac:dyDescent="0.15">
      <c r="A282">
        <v>737161.15862268524</v>
      </c>
      <c r="B282">
        <v>1523389705478</v>
      </c>
      <c r="C282">
        <v>201881</v>
      </c>
      <c r="D282">
        <v>1.868080497</v>
      </c>
      <c r="E282">
        <v>0</v>
      </c>
      <c r="F282" s="1">
        <f t="shared" si="34"/>
        <v>347.00000882148743</v>
      </c>
      <c r="G282">
        <f t="shared" si="35"/>
        <v>346.77800000000002</v>
      </c>
      <c r="H282">
        <v>0</v>
      </c>
      <c r="I282">
        <f t="shared" si="36"/>
        <v>3385.1919999999991</v>
      </c>
      <c r="J282">
        <f t="shared" si="41"/>
        <v>65</v>
      </c>
      <c r="K282">
        <f t="shared" si="37"/>
        <v>52.07987692307691</v>
      </c>
      <c r="L282">
        <f t="shared" si="40"/>
        <v>24807.523999999994</v>
      </c>
      <c r="M282">
        <f t="shared" si="39"/>
        <v>131</v>
      </c>
      <c r="N282">
        <f t="shared" si="38"/>
        <v>189.37041221374042</v>
      </c>
    </row>
    <row r="283" spans="1:14" x14ac:dyDescent="0.15">
      <c r="A283">
        <v>737161.1587731482</v>
      </c>
      <c r="B283">
        <v>1523389718847</v>
      </c>
      <c r="C283">
        <v>201882</v>
      </c>
      <c r="D283">
        <v>1.8148423789999999</v>
      </c>
      <c r="E283">
        <v>0</v>
      </c>
      <c r="F283" s="1">
        <f t="shared" si="34"/>
        <v>12.999999895691872</v>
      </c>
      <c r="G283">
        <f t="shared" si="35"/>
        <v>13.369</v>
      </c>
      <c r="H283">
        <v>0</v>
      </c>
      <c r="I283">
        <f t="shared" si="36"/>
        <v>3385.1919999999991</v>
      </c>
      <c r="J283">
        <f t="shared" si="41"/>
        <v>65</v>
      </c>
      <c r="K283">
        <f t="shared" si="37"/>
        <v>52.07987692307691</v>
      </c>
      <c r="L283">
        <f t="shared" si="40"/>
        <v>24820.892999999993</v>
      </c>
      <c r="M283">
        <f t="shared" si="39"/>
        <v>132</v>
      </c>
      <c r="N283">
        <f t="shared" si="38"/>
        <v>188.03706818181811</v>
      </c>
    </row>
    <row r="284" spans="1:14" x14ac:dyDescent="0.15">
      <c r="A284">
        <v>737161.15910879627</v>
      </c>
      <c r="B284">
        <v>1523389747759</v>
      </c>
      <c r="C284">
        <v>201883</v>
      </c>
      <c r="D284">
        <v>1.832233083</v>
      </c>
      <c r="E284">
        <v>0</v>
      </c>
      <c r="F284" s="1">
        <f t="shared" si="34"/>
        <v>28.999993577599525</v>
      </c>
      <c r="G284">
        <f t="shared" si="35"/>
        <v>28.911999999999999</v>
      </c>
      <c r="H284">
        <v>0</v>
      </c>
      <c r="I284">
        <f t="shared" si="36"/>
        <v>3385.1919999999991</v>
      </c>
      <c r="J284">
        <f t="shared" si="41"/>
        <v>65</v>
      </c>
      <c r="K284">
        <f t="shared" si="37"/>
        <v>52.07987692307691</v>
      </c>
      <c r="L284">
        <f t="shared" si="40"/>
        <v>24849.804999999993</v>
      </c>
      <c r="M284">
        <f t="shared" si="39"/>
        <v>133</v>
      </c>
      <c r="N284">
        <f t="shared" si="38"/>
        <v>186.84063909774432</v>
      </c>
    </row>
    <row r="285" spans="1:14" x14ac:dyDescent="0.15">
      <c r="A285">
        <v>737161.16138888884</v>
      </c>
      <c r="B285">
        <v>1523389944482</v>
      </c>
      <c r="C285">
        <v>201884</v>
      </c>
      <c r="D285">
        <v>1.8747604200000001</v>
      </c>
      <c r="E285">
        <v>0</v>
      </c>
      <c r="F285" s="1">
        <f t="shared" si="34"/>
        <v>196.99999764561653</v>
      </c>
      <c r="G285">
        <f t="shared" si="35"/>
        <v>196.72300000000001</v>
      </c>
      <c r="H285">
        <v>0</v>
      </c>
      <c r="I285">
        <f t="shared" si="36"/>
        <v>3385.1919999999991</v>
      </c>
      <c r="J285">
        <f t="shared" si="41"/>
        <v>65</v>
      </c>
      <c r="K285">
        <f t="shared" si="37"/>
        <v>52.07987692307691</v>
      </c>
      <c r="L285">
        <f t="shared" si="40"/>
        <v>25046.527999999995</v>
      </c>
      <c r="M285">
        <f t="shared" si="39"/>
        <v>134</v>
      </c>
      <c r="N285">
        <f t="shared" si="38"/>
        <v>186.91438805970145</v>
      </c>
    </row>
    <row r="286" spans="1:14" x14ac:dyDescent="0.15">
      <c r="A286">
        <v>737161.16271990736</v>
      </c>
      <c r="B286">
        <v>1523390059385</v>
      </c>
      <c r="C286">
        <v>201885</v>
      </c>
      <c r="D286">
        <v>1.844240267</v>
      </c>
      <c r="E286">
        <v>0</v>
      </c>
      <c r="F286" s="1">
        <f t="shared" si="34"/>
        <v>114.99999985098839</v>
      </c>
      <c r="G286">
        <f t="shared" si="35"/>
        <v>114.90300000000001</v>
      </c>
      <c r="H286">
        <v>0</v>
      </c>
      <c r="I286">
        <f t="shared" si="36"/>
        <v>3385.1919999999991</v>
      </c>
      <c r="J286">
        <f t="shared" si="41"/>
        <v>65</v>
      </c>
      <c r="K286">
        <f t="shared" si="37"/>
        <v>52.07987692307691</v>
      </c>
      <c r="L286">
        <f t="shared" si="40"/>
        <v>25161.430999999993</v>
      </c>
      <c r="M286">
        <f t="shared" si="39"/>
        <v>135</v>
      </c>
      <c r="N286">
        <f t="shared" si="38"/>
        <v>186.38097037037031</v>
      </c>
    </row>
    <row r="287" spans="1:14" x14ac:dyDescent="0.15">
      <c r="A287">
        <v>737161.16408564814</v>
      </c>
      <c r="B287">
        <v>1523390177288</v>
      </c>
      <c r="C287">
        <v>201886</v>
      </c>
      <c r="D287">
        <v>1.837299112</v>
      </c>
      <c r="E287">
        <v>0</v>
      </c>
      <c r="F287" s="1">
        <f t="shared" si="34"/>
        <v>118.00000369548798</v>
      </c>
      <c r="G287">
        <f t="shared" si="35"/>
        <v>117.90300000000001</v>
      </c>
      <c r="H287">
        <v>0</v>
      </c>
      <c r="I287">
        <f t="shared" si="36"/>
        <v>3385.1919999999991</v>
      </c>
      <c r="J287">
        <f t="shared" si="41"/>
        <v>65</v>
      </c>
      <c r="K287">
        <f t="shared" si="37"/>
        <v>52.07987692307691</v>
      </c>
      <c r="L287">
        <f t="shared" si="40"/>
        <v>25279.333999999992</v>
      </c>
      <c r="M287">
        <f t="shared" si="39"/>
        <v>136</v>
      </c>
      <c r="N287">
        <f t="shared" si="38"/>
        <v>185.87745588235288</v>
      </c>
    </row>
    <row r="288" spans="1:14" x14ac:dyDescent="0.15">
      <c r="A288">
        <v>737161.16537037038</v>
      </c>
      <c r="B288">
        <v>1523390288343</v>
      </c>
      <c r="C288">
        <v>201887</v>
      </c>
      <c r="D288">
        <v>1.829981955</v>
      </c>
      <c r="E288">
        <v>0</v>
      </c>
      <c r="F288" s="1">
        <f t="shared" si="34"/>
        <v>111.00000143051147</v>
      </c>
      <c r="G288">
        <f t="shared" si="35"/>
        <v>111.05500000000001</v>
      </c>
      <c r="H288">
        <v>0</v>
      </c>
      <c r="I288">
        <f t="shared" si="36"/>
        <v>3385.1919999999991</v>
      </c>
      <c r="J288">
        <f t="shared" si="41"/>
        <v>65</v>
      </c>
      <c r="K288">
        <f t="shared" si="37"/>
        <v>52.07987692307691</v>
      </c>
      <c r="L288">
        <f t="shared" si="40"/>
        <v>25390.388999999992</v>
      </c>
      <c r="M288">
        <f t="shared" si="39"/>
        <v>137</v>
      </c>
      <c r="N288">
        <f t="shared" si="38"/>
        <v>185.33130656934301</v>
      </c>
    </row>
    <row r="289" spans="1:14" x14ac:dyDescent="0.15">
      <c r="A289">
        <v>737161.16665509262</v>
      </c>
      <c r="B289">
        <v>1523390399921</v>
      </c>
      <c r="C289">
        <v>201888</v>
      </c>
      <c r="D289">
        <v>1.8466111810000001</v>
      </c>
      <c r="E289">
        <v>0</v>
      </c>
      <c r="F289" s="1">
        <f t="shared" si="34"/>
        <v>111.00000143051147</v>
      </c>
      <c r="G289">
        <f t="shared" si="35"/>
        <v>111.578</v>
      </c>
      <c r="H289">
        <v>0</v>
      </c>
      <c r="I289">
        <f t="shared" si="36"/>
        <v>3385.1919999999991</v>
      </c>
      <c r="J289">
        <f t="shared" si="41"/>
        <v>65</v>
      </c>
      <c r="K289">
        <f t="shared" si="37"/>
        <v>52.07987692307691</v>
      </c>
      <c r="L289">
        <f t="shared" si="40"/>
        <v>25501.966999999993</v>
      </c>
      <c r="M289">
        <f t="shared" si="39"/>
        <v>138</v>
      </c>
      <c r="N289">
        <f t="shared" si="38"/>
        <v>184.79686231884054</v>
      </c>
    </row>
    <row r="290" spans="1:14" x14ac:dyDescent="0.15">
      <c r="A290">
        <v>737161.1673958333</v>
      </c>
      <c r="B290">
        <v>1523390463459</v>
      </c>
      <c r="C290">
        <v>201889</v>
      </c>
      <c r="D290">
        <v>1.8384974679999999</v>
      </c>
      <c r="E290">
        <v>0</v>
      </c>
      <c r="F290" s="1">
        <f t="shared" si="34"/>
        <v>63.999994844198227</v>
      </c>
      <c r="G290">
        <f t="shared" si="35"/>
        <v>63.537999999999997</v>
      </c>
      <c r="H290">
        <v>0</v>
      </c>
      <c r="I290">
        <f t="shared" si="36"/>
        <v>3385.1919999999991</v>
      </c>
      <c r="J290">
        <f t="shared" si="41"/>
        <v>65</v>
      </c>
      <c r="K290">
        <f t="shared" si="37"/>
        <v>52.07987692307691</v>
      </c>
      <c r="L290">
        <f t="shared" si="40"/>
        <v>25565.504999999994</v>
      </c>
      <c r="M290">
        <f t="shared" si="39"/>
        <v>139</v>
      </c>
      <c r="N290">
        <f t="shared" si="38"/>
        <v>183.92449640287765</v>
      </c>
    </row>
    <row r="291" spans="1:14" x14ac:dyDescent="0.15">
      <c r="A291">
        <v>737161.16814814811</v>
      </c>
      <c r="B291">
        <v>1523390528926</v>
      </c>
      <c r="C291">
        <v>201890</v>
      </c>
      <c r="D291">
        <v>1.8550921549999999</v>
      </c>
      <c r="E291">
        <v>0</v>
      </c>
      <c r="F291" s="1">
        <f t="shared" si="34"/>
        <v>64.999999478459358</v>
      </c>
      <c r="G291">
        <f t="shared" si="35"/>
        <v>65.466999999999999</v>
      </c>
      <c r="H291">
        <v>0</v>
      </c>
      <c r="I291">
        <f t="shared" si="36"/>
        <v>3385.1919999999991</v>
      </c>
      <c r="J291">
        <f t="shared" si="41"/>
        <v>65</v>
      </c>
      <c r="K291">
        <f t="shared" si="37"/>
        <v>52.07987692307691</v>
      </c>
      <c r="L291">
        <f t="shared" si="40"/>
        <v>25630.971999999994</v>
      </c>
      <c r="M291">
        <f t="shared" si="39"/>
        <v>140</v>
      </c>
      <c r="N291">
        <f t="shared" si="38"/>
        <v>183.07837142857139</v>
      </c>
    </row>
    <row r="292" spans="1:14" x14ac:dyDescent="0.15">
      <c r="A292">
        <v>737161.17285879632</v>
      </c>
      <c r="B292">
        <v>1523390935782</v>
      </c>
      <c r="C292">
        <v>201891</v>
      </c>
      <c r="D292">
        <v>1.8718020120000001</v>
      </c>
      <c r="E292">
        <v>0</v>
      </c>
      <c r="F292" s="1">
        <f t="shared" si="34"/>
        <v>407.00000524520874</v>
      </c>
      <c r="G292">
        <f t="shared" si="35"/>
        <v>406.85599999999999</v>
      </c>
      <c r="H292">
        <v>0</v>
      </c>
      <c r="I292">
        <f t="shared" si="36"/>
        <v>3385.1919999999991</v>
      </c>
      <c r="J292">
        <f t="shared" si="41"/>
        <v>65</v>
      </c>
      <c r="K292">
        <f t="shared" si="37"/>
        <v>52.07987692307691</v>
      </c>
      <c r="L292">
        <f t="shared" si="40"/>
        <v>26037.827999999994</v>
      </c>
      <c r="M292">
        <f t="shared" si="39"/>
        <v>141</v>
      </c>
      <c r="N292">
        <f t="shared" si="38"/>
        <v>184.66544680851061</v>
      </c>
    </row>
    <row r="293" spans="1:14" x14ac:dyDescent="0.15">
      <c r="A293">
        <v>737161.17329861107</v>
      </c>
      <c r="B293">
        <v>1523390973409</v>
      </c>
      <c r="C293">
        <v>201892</v>
      </c>
      <c r="D293">
        <v>1.789562071</v>
      </c>
      <c r="E293">
        <v>0</v>
      </c>
      <c r="F293" s="1">
        <f t="shared" si="34"/>
        <v>37.999995052814484</v>
      </c>
      <c r="G293">
        <f t="shared" si="35"/>
        <v>37.627000000000002</v>
      </c>
      <c r="H293">
        <v>0</v>
      </c>
      <c r="I293">
        <f t="shared" si="36"/>
        <v>3385.1919999999991</v>
      </c>
      <c r="J293">
        <f t="shared" si="41"/>
        <v>65</v>
      </c>
      <c r="K293">
        <f t="shared" si="37"/>
        <v>52.07987692307691</v>
      </c>
      <c r="L293">
        <f t="shared" si="40"/>
        <v>26075.454999999994</v>
      </c>
      <c r="M293">
        <f t="shared" si="39"/>
        <v>142</v>
      </c>
      <c r="N293">
        <f t="shared" si="38"/>
        <v>183.62996478873237</v>
      </c>
    </row>
    <row r="294" spans="1:14" x14ac:dyDescent="0.15">
      <c r="A294">
        <v>737161.17386574077</v>
      </c>
      <c r="B294">
        <v>1523391022782</v>
      </c>
      <c r="C294">
        <v>201893</v>
      </c>
      <c r="D294">
        <v>1.8281952299999999</v>
      </c>
      <c r="E294">
        <v>0</v>
      </c>
      <c r="F294" s="1">
        <f t="shared" si="34"/>
        <v>49.000005796551704</v>
      </c>
      <c r="G294">
        <f t="shared" si="35"/>
        <v>49.372999999999998</v>
      </c>
      <c r="H294">
        <v>0</v>
      </c>
      <c r="I294">
        <f t="shared" si="36"/>
        <v>3385.1919999999991</v>
      </c>
      <c r="J294">
        <f t="shared" si="41"/>
        <v>65</v>
      </c>
      <c r="K294">
        <f t="shared" si="37"/>
        <v>52.07987692307691</v>
      </c>
      <c r="L294">
        <f t="shared" si="40"/>
        <v>26124.827999999994</v>
      </c>
      <c r="M294">
        <f t="shared" si="39"/>
        <v>143</v>
      </c>
      <c r="N294">
        <f t="shared" si="38"/>
        <v>182.69110489510484</v>
      </c>
    </row>
    <row r="295" spans="1:14" x14ac:dyDescent="0.15">
      <c r="A295">
        <v>737161.1741782407</v>
      </c>
      <c r="B295">
        <v>1523391049795</v>
      </c>
      <c r="C295">
        <v>201894</v>
      </c>
      <c r="D295">
        <v>1.8437732979999999</v>
      </c>
      <c r="E295">
        <v>0</v>
      </c>
      <c r="F295" s="1">
        <f t="shared" si="34"/>
        <v>26.999994367361069</v>
      </c>
      <c r="G295">
        <f t="shared" si="35"/>
        <v>27.013000000000002</v>
      </c>
      <c r="H295">
        <v>0</v>
      </c>
      <c r="I295">
        <f t="shared" si="36"/>
        <v>3385.1919999999991</v>
      </c>
      <c r="J295">
        <f t="shared" si="41"/>
        <v>65</v>
      </c>
      <c r="K295">
        <f t="shared" si="37"/>
        <v>52.07987692307691</v>
      </c>
      <c r="L295">
        <f t="shared" si="40"/>
        <v>26151.840999999993</v>
      </c>
      <c r="M295">
        <f t="shared" si="39"/>
        <v>144</v>
      </c>
      <c r="N295">
        <f t="shared" si="38"/>
        <v>181.61000694444439</v>
      </c>
    </row>
    <row r="296" spans="1:14" x14ac:dyDescent="0.15">
      <c r="A296">
        <v>737161.17418981483</v>
      </c>
      <c r="B296">
        <v>1523391050890</v>
      </c>
      <c r="C296">
        <v>201895</v>
      </c>
      <c r="D296">
        <v>1.859454245</v>
      </c>
      <c r="E296">
        <v>1</v>
      </c>
      <c r="F296" s="1">
        <f t="shared" si="34"/>
        <v>1.0000046342611313</v>
      </c>
      <c r="G296">
        <f t="shared" si="35"/>
        <v>1.095</v>
      </c>
      <c r="H296">
        <v>1</v>
      </c>
      <c r="I296">
        <f t="shared" si="36"/>
        <v>3386.2869999999989</v>
      </c>
      <c r="J296">
        <f t="shared" si="41"/>
        <v>66</v>
      </c>
      <c r="K296">
        <f t="shared" si="37"/>
        <v>51.307378787878768</v>
      </c>
      <c r="L296">
        <f t="shared" si="40"/>
        <v>26152.935999999994</v>
      </c>
      <c r="M296">
        <f t="shared" si="39"/>
        <v>144</v>
      </c>
      <c r="N296">
        <f t="shared" si="38"/>
        <v>181.61761111111107</v>
      </c>
    </row>
    <row r="297" spans="1:14" x14ac:dyDescent="0.15">
      <c r="A297">
        <v>737161.17423611111</v>
      </c>
      <c r="B297">
        <v>1523391054982</v>
      </c>
      <c r="C297">
        <v>201896</v>
      </c>
      <c r="D297">
        <v>1.902399553</v>
      </c>
      <c r="E297">
        <v>1</v>
      </c>
      <c r="F297" s="1">
        <f t="shared" ref="F297:F318" si="42">(A297-A296)*24*60*60</f>
        <v>3.9999984204769135</v>
      </c>
      <c r="G297">
        <f t="shared" ref="G297:G318" si="43">(B297-B296)/1000</f>
        <v>4.0919999999999996</v>
      </c>
      <c r="H297">
        <v>1</v>
      </c>
      <c r="I297">
        <f t="shared" ref="I297:I318" si="44">IF(H297=1,G297,0)+I296</f>
        <v>3390.378999999999</v>
      </c>
      <c r="J297">
        <f t="shared" ref="J297:J318" si="45">J296+IF(H297&gt;-1,E297,0)</f>
        <v>67</v>
      </c>
      <c r="K297">
        <f t="shared" ref="K297:K318" si="46">IF(J297&gt;0,I297/J297,0)</f>
        <v>50.602671641791027</v>
      </c>
      <c r="L297">
        <f t="shared" ref="L297:L318" si="47">IF(H297&gt;-1,G297,0)+L296</f>
        <v>26157.027999999995</v>
      </c>
      <c r="M297">
        <f t="shared" ref="M297:M318" si="48">M296+IF(H297&gt;-1,1-E297,0)</f>
        <v>144</v>
      </c>
      <c r="N297">
        <f t="shared" ref="N297:N318" si="49">IF(M297&gt;0,L297/M297,0)</f>
        <v>181.64602777777773</v>
      </c>
    </row>
    <row r="298" spans="1:14" x14ac:dyDescent="0.15">
      <c r="A298">
        <v>737161.17483796296</v>
      </c>
      <c r="B298">
        <v>1523391106862</v>
      </c>
      <c r="C298">
        <v>201897</v>
      </c>
      <c r="D298">
        <v>1.9204266569999999</v>
      </c>
      <c r="E298">
        <v>1</v>
      </c>
      <c r="F298" s="1">
        <f t="shared" si="42"/>
        <v>51.999999582767487</v>
      </c>
      <c r="G298">
        <f t="shared" si="43"/>
        <v>51.88</v>
      </c>
      <c r="H298">
        <v>1</v>
      </c>
      <c r="I298">
        <f t="shared" si="44"/>
        <v>3442.2589999999991</v>
      </c>
      <c r="J298">
        <f t="shared" si="45"/>
        <v>68</v>
      </c>
      <c r="K298">
        <f t="shared" si="46"/>
        <v>50.621455882352926</v>
      </c>
      <c r="L298">
        <f t="shared" si="47"/>
        <v>26208.907999999996</v>
      </c>
      <c r="M298">
        <f t="shared" si="48"/>
        <v>144</v>
      </c>
      <c r="N298">
        <f t="shared" si="49"/>
        <v>182.00630555555551</v>
      </c>
    </row>
    <row r="299" spans="1:14" x14ac:dyDescent="0.15">
      <c r="A299">
        <v>737161.17528935184</v>
      </c>
      <c r="B299">
        <v>1523391145297</v>
      </c>
      <c r="C299">
        <v>201898</v>
      </c>
      <c r="D299">
        <v>1.9675901250000001</v>
      </c>
      <c r="E299">
        <v>1</v>
      </c>
      <c r="F299" s="1">
        <f t="shared" si="42"/>
        <v>38.999999687075615</v>
      </c>
      <c r="G299">
        <f t="shared" si="43"/>
        <v>38.435000000000002</v>
      </c>
      <c r="H299">
        <v>1</v>
      </c>
      <c r="I299">
        <f t="shared" si="44"/>
        <v>3480.6939999999991</v>
      </c>
      <c r="J299">
        <f t="shared" si="45"/>
        <v>69</v>
      </c>
      <c r="K299">
        <f t="shared" si="46"/>
        <v>50.444840579710132</v>
      </c>
      <c r="L299">
        <f t="shared" si="47"/>
        <v>26247.342999999997</v>
      </c>
      <c r="M299">
        <f t="shared" si="48"/>
        <v>144</v>
      </c>
      <c r="N299">
        <f t="shared" si="49"/>
        <v>182.27321527777775</v>
      </c>
    </row>
    <row r="300" spans="1:14" x14ac:dyDescent="0.15">
      <c r="A300">
        <v>737161.17534722225</v>
      </c>
      <c r="B300">
        <v>1523391150363</v>
      </c>
      <c r="C300">
        <v>201899</v>
      </c>
      <c r="D300">
        <v>1.987535445</v>
      </c>
      <c r="E300">
        <v>1</v>
      </c>
      <c r="F300" s="1">
        <f t="shared" si="42"/>
        <v>5.0000030547380447</v>
      </c>
      <c r="G300">
        <f t="shared" si="43"/>
        <v>5.0659999999999998</v>
      </c>
      <c r="H300">
        <v>1</v>
      </c>
      <c r="I300">
        <f t="shared" si="44"/>
        <v>3485.7599999999989</v>
      </c>
      <c r="J300">
        <f t="shared" si="45"/>
        <v>70</v>
      </c>
      <c r="K300">
        <f t="shared" si="46"/>
        <v>49.796571428571411</v>
      </c>
      <c r="L300">
        <f t="shared" si="47"/>
        <v>26252.408999999996</v>
      </c>
      <c r="M300">
        <f t="shared" si="48"/>
        <v>144</v>
      </c>
      <c r="N300">
        <f t="shared" si="49"/>
        <v>182.30839583333329</v>
      </c>
    </row>
    <row r="301" spans="1:14" x14ac:dyDescent="0.15">
      <c r="A301">
        <v>737161.17614583333</v>
      </c>
      <c r="B301">
        <v>1523391219269</v>
      </c>
      <c r="C301">
        <v>201900</v>
      </c>
      <c r="D301">
        <v>2.0391266130000001</v>
      </c>
      <c r="E301">
        <v>0</v>
      </c>
      <c r="F301" s="1">
        <f t="shared" si="42"/>
        <v>68.999997898936272</v>
      </c>
      <c r="G301">
        <f t="shared" si="43"/>
        <v>68.906000000000006</v>
      </c>
      <c r="H301">
        <v>1</v>
      </c>
      <c r="I301">
        <f t="shared" si="44"/>
        <v>3554.6659999999988</v>
      </c>
      <c r="J301">
        <f t="shared" si="45"/>
        <v>70</v>
      </c>
      <c r="K301">
        <f t="shared" si="46"/>
        <v>50.78094285714284</v>
      </c>
      <c r="L301">
        <f t="shared" si="47"/>
        <v>26321.314999999995</v>
      </c>
      <c r="M301">
        <f t="shared" si="48"/>
        <v>145</v>
      </c>
      <c r="N301">
        <f t="shared" si="49"/>
        <v>181.52631034482755</v>
      </c>
    </row>
    <row r="302" spans="1:14" x14ac:dyDescent="0.15">
      <c r="A302">
        <v>737161.1763541667</v>
      </c>
      <c r="B302">
        <v>1523391237561</v>
      </c>
      <c r="C302">
        <v>201901</v>
      </c>
      <c r="D302">
        <v>2.0612694220000001</v>
      </c>
      <c r="E302">
        <v>1</v>
      </c>
      <c r="F302" s="1">
        <f t="shared" si="42"/>
        <v>18.000002950429916</v>
      </c>
      <c r="G302">
        <f t="shared" si="43"/>
        <v>18.292000000000002</v>
      </c>
      <c r="H302">
        <v>1</v>
      </c>
      <c r="I302">
        <f t="shared" si="44"/>
        <v>3572.9579999999987</v>
      </c>
      <c r="J302">
        <f t="shared" si="45"/>
        <v>71</v>
      </c>
      <c r="K302">
        <f t="shared" si="46"/>
        <v>50.323352112676041</v>
      </c>
      <c r="L302">
        <f t="shared" si="47"/>
        <v>26339.606999999996</v>
      </c>
      <c r="M302">
        <f t="shared" si="48"/>
        <v>145</v>
      </c>
      <c r="N302">
        <f t="shared" si="49"/>
        <v>181.65246206896549</v>
      </c>
    </row>
    <row r="303" spans="1:14" x14ac:dyDescent="0.15">
      <c r="A303">
        <v>737161.17637731484</v>
      </c>
      <c r="B303">
        <v>1523391239450</v>
      </c>
      <c r="C303">
        <v>201902</v>
      </c>
      <c r="D303">
        <v>2.0841386380000002</v>
      </c>
      <c r="E303">
        <v>0</v>
      </c>
      <c r="F303" s="1">
        <f t="shared" si="42"/>
        <v>1.9999992102384567</v>
      </c>
      <c r="G303">
        <f t="shared" si="43"/>
        <v>1.889</v>
      </c>
      <c r="H303">
        <v>1</v>
      </c>
      <c r="I303">
        <f t="shared" si="44"/>
        <v>3574.8469999999988</v>
      </c>
      <c r="J303">
        <f t="shared" si="45"/>
        <v>71</v>
      </c>
      <c r="K303">
        <f t="shared" si="46"/>
        <v>50.349957746478857</v>
      </c>
      <c r="L303">
        <f t="shared" si="47"/>
        <v>26341.495999999996</v>
      </c>
      <c r="M303">
        <f t="shared" si="48"/>
        <v>146</v>
      </c>
      <c r="N303">
        <f t="shared" si="49"/>
        <v>180.42120547945203</v>
      </c>
    </row>
    <row r="304" spans="1:14" x14ac:dyDescent="0.15">
      <c r="A304">
        <v>737161.17653935181</v>
      </c>
      <c r="B304">
        <v>1523391253066</v>
      </c>
      <c r="C304">
        <v>201903</v>
      </c>
      <c r="D304">
        <v>2.142898599</v>
      </c>
      <c r="E304">
        <v>1</v>
      </c>
      <c r="F304" s="1">
        <f t="shared" si="42"/>
        <v>13.999994471669197</v>
      </c>
      <c r="G304">
        <f t="shared" si="43"/>
        <v>13.616</v>
      </c>
      <c r="H304">
        <v>1</v>
      </c>
      <c r="I304">
        <f t="shared" si="44"/>
        <v>3588.4629999999988</v>
      </c>
      <c r="J304">
        <f t="shared" si="45"/>
        <v>72</v>
      </c>
      <c r="K304">
        <f t="shared" si="46"/>
        <v>49.839763888888875</v>
      </c>
      <c r="L304">
        <f t="shared" si="47"/>
        <v>26355.111999999997</v>
      </c>
      <c r="M304">
        <f t="shared" si="48"/>
        <v>146</v>
      </c>
      <c r="N304">
        <f t="shared" si="49"/>
        <v>180.51446575342464</v>
      </c>
    </row>
    <row r="305" spans="1:14" x14ac:dyDescent="0.15">
      <c r="A305">
        <v>737161.17688657413</v>
      </c>
      <c r="B305">
        <v>1523391283649</v>
      </c>
      <c r="C305">
        <v>201904</v>
      </c>
      <c r="D305">
        <v>2.2065807529999999</v>
      </c>
      <c r="E305">
        <v>0</v>
      </c>
      <c r="F305" s="1">
        <f t="shared" si="42"/>
        <v>30.000008270144463</v>
      </c>
      <c r="G305">
        <f t="shared" si="43"/>
        <v>30.582999999999998</v>
      </c>
      <c r="H305">
        <v>1</v>
      </c>
      <c r="I305">
        <f t="shared" si="44"/>
        <v>3619.0459999999989</v>
      </c>
      <c r="J305">
        <f t="shared" si="45"/>
        <v>72</v>
      </c>
      <c r="K305">
        <f t="shared" si="46"/>
        <v>50.264527777777765</v>
      </c>
      <c r="L305">
        <f t="shared" si="47"/>
        <v>26385.694999999996</v>
      </c>
      <c r="M305">
        <f t="shared" si="48"/>
        <v>147</v>
      </c>
      <c r="N305">
        <f t="shared" si="49"/>
        <v>179.49452380952377</v>
      </c>
    </row>
    <row r="306" spans="1:14" x14ac:dyDescent="0.15">
      <c r="A306">
        <v>737161.17751157412</v>
      </c>
      <c r="B306">
        <v>1523391337837</v>
      </c>
      <c r="C306">
        <v>201905</v>
      </c>
      <c r="D306">
        <v>2.2752987939999998</v>
      </c>
      <c r="E306">
        <v>1</v>
      </c>
      <c r="F306" s="1">
        <f t="shared" si="42"/>
        <v>53.999998793005943</v>
      </c>
      <c r="G306">
        <f t="shared" si="43"/>
        <v>54.188000000000002</v>
      </c>
      <c r="H306">
        <v>1</v>
      </c>
      <c r="I306">
        <f t="shared" si="44"/>
        <v>3673.233999999999</v>
      </c>
      <c r="J306">
        <f t="shared" si="45"/>
        <v>73</v>
      </c>
      <c r="K306">
        <f t="shared" si="46"/>
        <v>50.318273972602725</v>
      </c>
      <c r="L306">
        <f t="shared" si="47"/>
        <v>26439.882999999994</v>
      </c>
      <c r="M306">
        <f t="shared" si="48"/>
        <v>147</v>
      </c>
      <c r="N306">
        <f t="shared" si="49"/>
        <v>179.86314965986389</v>
      </c>
    </row>
    <row r="307" spans="1:14" x14ac:dyDescent="0.15">
      <c r="A307">
        <v>737161.17765046295</v>
      </c>
      <c r="B307">
        <v>1523391349951</v>
      </c>
      <c r="C307">
        <v>201906</v>
      </c>
      <c r="D307">
        <v>2.3064787889999998</v>
      </c>
      <c r="E307">
        <v>1</v>
      </c>
      <c r="F307" s="1">
        <f t="shared" si="42"/>
        <v>11.99999526143074</v>
      </c>
      <c r="G307">
        <f t="shared" si="43"/>
        <v>12.114000000000001</v>
      </c>
      <c r="H307">
        <v>1</v>
      </c>
      <c r="I307">
        <f t="shared" si="44"/>
        <v>3685.347999999999</v>
      </c>
      <c r="J307">
        <f t="shared" si="45"/>
        <v>74</v>
      </c>
      <c r="K307">
        <f t="shared" si="46"/>
        <v>49.801999999999985</v>
      </c>
      <c r="L307">
        <f t="shared" si="47"/>
        <v>26451.996999999996</v>
      </c>
      <c r="M307">
        <f t="shared" si="48"/>
        <v>147</v>
      </c>
      <c r="N307">
        <f t="shared" si="49"/>
        <v>179.94555782312923</v>
      </c>
    </row>
    <row r="308" spans="1:14" x14ac:dyDescent="0.15">
      <c r="A308">
        <v>737161.17787037033</v>
      </c>
      <c r="B308">
        <v>1523391368848</v>
      </c>
      <c r="C308">
        <v>201907</v>
      </c>
      <c r="D308">
        <v>2.338827749</v>
      </c>
      <c r="E308">
        <v>1</v>
      </c>
      <c r="F308" s="1">
        <f t="shared" si="42"/>
        <v>18.999997526407242</v>
      </c>
      <c r="G308">
        <f t="shared" si="43"/>
        <v>18.896999999999998</v>
      </c>
      <c r="H308">
        <v>1</v>
      </c>
      <c r="I308">
        <f t="shared" si="44"/>
        <v>3704.244999999999</v>
      </c>
      <c r="J308">
        <f t="shared" si="45"/>
        <v>75</v>
      </c>
      <c r="K308">
        <f t="shared" si="46"/>
        <v>49.389933333333317</v>
      </c>
      <c r="L308">
        <f t="shared" si="47"/>
        <v>26470.893999999997</v>
      </c>
      <c r="M308">
        <f t="shared" si="48"/>
        <v>147</v>
      </c>
      <c r="N308">
        <f t="shared" si="49"/>
        <v>180.0741088435374</v>
      </c>
    </row>
    <row r="309" spans="1:14" x14ac:dyDescent="0.15">
      <c r="A309">
        <v>737161.17871527781</v>
      </c>
      <c r="B309">
        <v>1523391441756</v>
      </c>
      <c r="C309">
        <v>201908</v>
      </c>
      <c r="D309">
        <v>2.4219332489999998</v>
      </c>
      <c r="E309">
        <v>1</v>
      </c>
      <c r="F309" s="1">
        <f t="shared" si="42"/>
        <v>73.000006377696991</v>
      </c>
      <c r="G309">
        <f t="shared" si="43"/>
        <v>72.908000000000001</v>
      </c>
      <c r="H309">
        <v>1</v>
      </c>
      <c r="I309">
        <f t="shared" si="44"/>
        <v>3777.1529999999989</v>
      </c>
      <c r="J309">
        <f t="shared" si="45"/>
        <v>76</v>
      </c>
      <c r="K309">
        <f t="shared" si="46"/>
        <v>49.699381578947353</v>
      </c>
      <c r="L309">
        <f t="shared" si="47"/>
        <v>26543.801999999996</v>
      </c>
      <c r="M309">
        <f t="shared" si="48"/>
        <v>147</v>
      </c>
      <c r="N309">
        <f t="shared" si="49"/>
        <v>180.57008163265303</v>
      </c>
    </row>
    <row r="310" spans="1:14" x14ac:dyDescent="0.15">
      <c r="A310">
        <v>737161.17931712966</v>
      </c>
      <c r="B310">
        <v>1523391493098</v>
      </c>
      <c r="C310">
        <v>201909</v>
      </c>
      <c r="D310">
        <v>2.4152055940000001</v>
      </c>
      <c r="E310">
        <v>1</v>
      </c>
      <c r="F310" s="1">
        <f t="shared" si="42"/>
        <v>51.999999582767487</v>
      </c>
      <c r="G310">
        <f t="shared" si="43"/>
        <v>51.341999999999999</v>
      </c>
      <c r="H310">
        <v>1</v>
      </c>
      <c r="I310">
        <f t="shared" si="44"/>
        <v>3828.494999999999</v>
      </c>
      <c r="J310">
        <f t="shared" si="45"/>
        <v>77</v>
      </c>
      <c r="K310">
        <f t="shared" si="46"/>
        <v>49.720714285714273</v>
      </c>
      <c r="L310">
        <f t="shared" si="47"/>
        <v>26595.143999999997</v>
      </c>
      <c r="M310">
        <f t="shared" si="48"/>
        <v>147</v>
      </c>
      <c r="N310">
        <f t="shared" si="49"/>
        <v>180.91934693877548</v>
      </c>
    </row>
    <row r="311" spans="1:14" x14ac:dyDescent="0.15">
      <c r="A311">
        <v>737161.17971064814</v>
      </c>
      <c r="B311">
        <v>1523391527886</v>
      </c>
      <c r="C311">
        <v>201910</v>
      </c>
      <c r="D311">
        <v>2.5056776909999998</v>
      </c>
      <c r="E311">
        <v>0</v>
      </c>
      <c r="F311" s="1">
        <f t="shared" si="42"/>
        <v>33.99999663233757</v>
      </c>
      <c r="G311">
        <f t="shared" si="43"/>
        <v>34.787999999999997</v>
      </c>
      <c r="H311">
        <v>1</v>
      </c>
      <c r="I311">
        <f t="shared" si="44"/>
        <v>3863.282999999999</v>
      </c>
      <c r="J311">
        <f t="shared" si="45"/>
        <v>77</v>
      </c>
      <c r="K311">
        <f t="shared" si="46"/>
        <v>50.172506493506482</v>
      </c>
      <c r="L311">
        <f t="shared" si="47"/>
        <v>26629.931999999997</v>
      </c>
      <c r="M311">
        <f t="shared" si="48"/>
        <v>148</v>
      </c>
      <c r="N311">
        <f t="shared" si="49"/>
        <v>179.93197297297294</v>
      </c>
    </row>
    <row r="312" spans="1:14" x14ac:dyDescent="0.15">
      <c r="A312">
        <v>737161.17978009256</v>
      </c>
      <c r="B312">
        <v>1523391533539</v>
      </c>
      <c r="C312">
        <v>201911</v>
      </c>
      <c r="D312">
        <v>2.554325108</v>
      </c>
      <c r="E312">
        <v>1</v>
      </c>
      <c r="F312" s="1">
        <f t="shared" si="42"/>
        <v>5.9999976307153702</v>
      </c>
      <c r="G312">
        <f t="shared" si="43"/>
        <v>5.6529999999999996</v>
      </c>
      <c r="H312">
        <v>1</v>
      </c>
      <c r="I312">
        <f t="shared" si="44"/>
        <v>3868.9359999999988</v>
      </c>
      <c r="J312">
        <f t="shared" si="45"/>
        <v>78</v>
      </c>
      <c r="K312">
        <f t="shared" si="46"/>
        <v>49.601743589743577</v>
      </c>
      <c r="L312">
        <f t="shared" si="47"/>
        <v>26635.584999999995</v>
      </c>
      <c r="M312">
        <f t="shared" si="48"/>
        <v>148</v>
      </c>
      <c r="N312">
        <f t="shared" si="49"/>
        <v>179.97016891891889</v>
      </c>
    </row>
    <row r="313" spans="1:14" x14ac:dyDescent="0.15">
      <c r="A313">
        <v>737161.17984953709</v>
      </c>
      <c r="B313">
        <v>1523391539357</v>
      </c>
      <c r="C313">
        <v>201912</v>
      </c>
      <c r="D313">
        <v>2.6050671529999998</v>
      </c>
      <c r="E313">
        <v>1</v>
      </c>
      <c r="F313" s="1">
        <f t="shared" si="42"/>
        <v>6.000007688999176</v>
      </c>
      <c r="G313">
        <f t="shared" si="43"/>
        <v>5.8179999999999996</v>
      </c>
      <c r="H313">
        <v>1</v>
      </c>
      <c r="I313">
        <f t="shared" si="44"/>
        <v>3874.753999999999</v>
      </c>
      <c r="J313">
        <f t="shared" si="45"/>
        <v>79</v>
      </c>
      <c r="K313">
        <f t="shared" si="46"/>
        <v>49.047518987341761</v>
      </c>
      <c r="L313">
        <f t="shared" si="47"/>
        <v>26641.402999999995</v>
      </c>
      <c r="M313">
        <f t="shared" si="48"/>
        <v>148</v>
      </c>
      <c r="N313">
        <f t="shared" si="49"/>
        <v>180.00947972972969</v>
      </c>
    </row>
    <row r="314" spans="1:14" x14ac:dyDescent="0.15">
      <c r="A314">
        <v>737161.17995370366</v>
      </c>
      <c r="B314">
        <v>1523391548560</v>
      </c>
      <c r="C314">
        <v>201913</v>
      </c>
      <c r="D314">
        <v>2.6599291749999998</v>
      </c>
      <c r="E314">
        <v>1</v>
      </c>
      <c r="F314" s="1">
        <f t="shared" si="42"/>
        <v>8.9999914169311523</v>
      </c>
      <c r="G314">
        <f t="shared" si="43"/>
        <v>9.2029999999999994</v>
      </c>
      <c r="H314">
        <v>1</v>
      </c>
      <c r="I314">
        <f t="shared" si="44"/>
        <v>3883.956999999999</v>
      </c>
      <c r="J314">
        <f t="shared" si="45"/>
        <v>80</v>
      </c>
      <c r="K314">
        <f t="shared" si="46"/>
        <v>48.54946249999999</v>
      </c>
      <c r="L314">
        <f t="shared" si="47"/>
        <v>26650.605999999996</v>
      </c>
      <c r="M314">
        <f t="shared" si="48"/>
        <v>148</v>
      </c>
      <c r="N314">
        <f t="shared" si="49"/>
        <v>180.07166216216214</v>
      </c>
    </row>
    <row r="315" spans="1:14" x14ac:dyDescent="0.15">
      <c r="A315">
        <v>737161.18035879626</v>
      </c>
      <c r="B315">
        <v>1523391583818</v>
      </c>
      <c r="C315">
        <v>201914</v>
      </c>
      <c r="D315">
        <v>2.7776847679999999</v>
      </c>
      <c r="E315">
        <v>0</v>
      </c>
      <c r="F315" s="1">
        <f t="shared" si="42"/>
        <v>35.000001266598701</v>
      </c>
      <c r="G315">
        <f t="shared" si="43"/>
        <v>35.258000000000003</v>
      </c>
      <c r="H315">
        <v>1</v>
      </c>
      <c r="I315">
        <f t="shared" si="44"/>
        <v>3919.2149999999988</v>
      </c>
      <c r="J315">
        <f t="shared" si="45"/>
        <v>80</v>
      </c>
      <c r="K315">
        <f t="shared" si="46"/>
        <v>48.990187499999983</v>
      </c>
      <c r="L315">
        <f t="shared" si="47"/>
        <v>26685.863999999998</v>
      </c>
      <c r="M315">
        <f t="shared" si="48"/>
        <v>149</v>
      </c>
      <c r="N315">
        <f t="shared" si="49"/>
        <v>179.09975838926172</v>
      </c>
    </row>
    <row r="316" spans="1:14" x14ac:dyDescent="0.15">
      <c r="A316">
        <v>737161.18099537038</v>
      </c>
      <c r="B316">
        <v>1523391638185</v>
      </c>
      <c r="C316">
        <v>201915</v>
      </c>
      <c r="D316">
        <v>2.8410534300000001</v>
      </c>
      <c r="E316">
        <v>1</v>
      </c>
      <c r="F316" s="1">
        <f t="shared" si="42"/>
        <v>55.000003427267075</v>
      </c>
      <c r="G316">
        <f t="shared" si="43"/>
        <v>54.366999999999997</v>
      </c>
      <c r="H316">
        <v>1</v>
      </c>
      <c r="I316">
        <f t="shared" si="44"/>
        <v>3973.581999999999</v>
      </c>
      <c r="J316">
        <f t="shared" si="45"/>
        <v>81</v>
      </c>
      <c r="K316">
        <f t="shared" si="46"/>
        <v>49.056567901234558</v>
      </c>
      <c r="L316">
        <f t="shared" si="47"/>
        <v>26740.230999999996</v>
      </c>
      <c r="M316">
        <f t="shared" si="48"/>
        <v>149</v>
      </c>
      <c r="N316">
        <f t="shared" si="49"/>
        <v>179.4646375838926</v>
      </c>
    </row>
    <row r="317" spans="1:14" x14ac:dyDescent="0.15">
      <c r="A317">
        <v>737161.18142361112</v>
      </c>
      <c r="B317">
        <v>1523391675485</v>
      </c>
      <c r="C317">
        <v>201916</v>
      </c>
      <c r="D317">
        <v>2.9090586260000002</v>
      </c>
      <c r="E317">
        <v>1</v>
      </c>
      <c r="F317" s="1">
        <f t="shared" si="42"/>
        <v>37.000000476837158</v>
      </c>
      <c r="G317">
        <f t="shared" si="43"/>
        <v>37.299999999999997</v>
      </c>
      <c r="H317">
        <v>1</v>
      </c>
      <c r="I317">
        <f t="shared" si="44"/>
        <v>4010.8819999999992</v>
      </c>
      <c r="J317">
        <f t="shared" si="45"/>
        <v>82</v>
      </c>
      <c r="K317">
        <f t="shared" si="46"/>
        <v>48.913195121951212</v>
      </c>
      <c r="L317">
        <f t="shared" si="47"/>
        <v>26777.530999999995</v>
      </c>
      <c r="M317">
        <f t="shared" si="48"/>
        <v>149</v>
      </c>
      <c r="N317">
        <f t="shared" si="49"/>
        <v>179.71497315436238</v>
      </c>
    </row>
    <row r="318" spans="1:14" x14ac:dyDescent="0.15">
      <c r="A318">
        <v>737161.18188657402</v>
      </c>
      <c r="B318">
        <v>1523391715826</v>
      </c>
      <c r="C318">
        <v>201917</v>
      </c>
      <c r="D318">
        <v>2.9809754490000002</v>
      </c>
      <c r="E318">
        <v>0</v>
      </c>
      <c r="F318" s="1">
        <f t="shared" si="42"/>
        <v>39.99999426305294</v>
      </c>
      <c r="G318">
        <f t="shared" si="43"/>
        <v>40.341000000000001</v>
      </c>
      <c r="H318">
        <v>1</v>
      </c>
      <c r="I318">
        <f t="shared" si="44"/>
        <v>4051.222999999999</v>
      </c>
      <c r="J318">
        <f t="shared" si="45"/>
        <v>82</v>
      </c>
      <c r="K318">
        <f t="shared" si="46"/>
        <v>49.405158536585354</v>
      </c>
      <c r="L318">
        <f t="shared" si="47"/>
        <v>26817.871999999996</v>
      </c>
      <c r="M318">
        <f t="shared" si="48"/>
        <v>150</v>
      </c>
      <c r="N318">
        <f t="shared" si="49"/>
        <v>178.78581333333329</v>
      </c>
    </row>
    <row r="319" spans="1:14" x14ac:dyDescent="0.15">
      <c r="A319">
        <v>737161.18218749994</v>
      </c>
      <c r="B319">
        <v>1523391741161</v>
      </c>
      <c r="C319">
        <v>201918</v>
      </c>
      <c r="D319">
        <v>3.0565203959999998</v>
      </c>
      <c r="E319">
        <v>1</v>
      </c>
      <c r="F319" s="1">
        <f t="shared" ref="F319:F382" si="50">(A319-A318)*24*60*60</f>
        <v>25.999999791383743</v>
      </c>
      <c r="G319">
        <f t="shared" ref="G319:G382" si="51">(B319-B318)/1000</f>
        <v>25.335000000000001</v>
      </c>
      <c r="H319">
        <v>1</v>
      </c>
      <c r="I319">
        <f t="shared" ref="I319:I382" si="52">IF(H319=1,G319,0)+I318</f>
        <v>4076.5579999999991</v>
      </c>
      <c r="J319">
        <f t="shared" ref="J319:J382" si="53">J318+IF(H319&gt;-1,E319,0)</f>
        <v>83</v>
      </c>
      <c r="K319">
        <f t="shared" ref="K319:K382" si="54">IF(J319&gt;0,I319/J319,0)</f>
        <v>49.115156626506014</v>
      </c>
      <c r="L319">
        <f t="shared" ref="L319:L382" si="55">IF(H319&gt;-1,G319,0)+L318</f>
        <v>26843.206999999995</v>
      </c>
      <c r="M319">
        <f t="shared" ref="M319:M382" si="56">M318+IF(H319&gt;-1,1-E319,0)</f>
        <v>150</v>
      </c>
      <c r="N319">
        <f t="shared" ref="N319:N382" si="57">IF(M319&gt;0,L319/M319,0)</f>
        <v>178.9547133333333</v>
      </c>
    </row>
    <row r="320" spans="1:14" x14ac:dyDescent="0.15">
      <c r="A320">
        <v>737161.18327546294</v>
      </c>
      <c r="B320">
        <v>1523391835687</v>
      </c>
      <c r="C320">
        <v>201919</v>
      </c>
      <c r="D320">
        <v>3.1370634310000001</v>
      </c>
      <c r="E320">
        <v>1</v>
      </c>
      <c r="F320" s="1">
        <f t="shared" si="50"/>
        <v>94.00000311434269</v>
      </c>
      <c r="G320">
        <f t="shared" si="51"/>
        <v>94.525999999999996</v>
      </c>
      <c r="H320">
        <v>1</v>
      </c>
      <c r="I320">
        <f t="shared" si="52"/>
        <v>4171.0839999999989</v>
      </c>
      <c r="J320">
        <f t="shared" si="53"/>
        <v>84</v>
      </c>
      <c r="K320">
        <f t="shared" si="54"/>
        <v>49.655761904761889</v>
      </c>
      <c r="L320">
        <f t="shared" si="55"/>
        <v>26937.732999999997</v>
      </c>
      <c r="M320">
        <f t="shared" si="56"/>
        <v>150</v>
      </c>
      <c r="N320">
        <f t="shared" si="57"/>
        <v>179.58488666666665</v>
      </c>
    </row>
    <row r="321" spans="1:14" x14ac:dyDescent="0.15">
      <c r="A321">
        <v>737161.18336805562</v>
      </c>
      <c r="B321">
        <v>1523391843444</v>
      </c>
      <c r="C321">
        <v>201920</v>
      </c>
      <c r="D321">
        <v>3.141857232</v>
      </c>
      <c r="E321">
        <v>1</v>
      </c>
      <c r="F321" s="1">
        <f t="shared" si="50"/>
        <v>8.0000068992376328</v>
      </c>
      <c r="G321">
        <f t="shared" si="51"/>
        <v>7.7569999999999997</v>
      </c>
      <c r="H321">
        <v>1</v>
      </c>
      <c r="I321">
        <f t="shared" si="52"/>
        <v>4178.8409999999985</v>
      </c>
      <c r="J321">
        <f t="shared" si="53"/>
        <v>85</v>
      </c>
      <c r="K321">
        <f t="shared" si="54"/>
        <v>49.162835294117627</v>
      </c>
      <c r="L321">
        <f t="shared" si="55"/>
        <v>26945.489999999998</v>
      </c>
      <c r="M321">
        <f t="shared" si="56"/>
        <v>150</v>
      </c>
      <c r="N321">
        <f t="shared" si="57"/>
        <v>179.63659999999999</v>
      </c>
    </row>
    <row r="322" spans="1:14" x14ac:dyDescent="0.15">
      <c r="A322">
        <v>737161.18361111113</v>
      </c>
      <c r="B322">
        <v>1523391864525</v>
      </c>
      <c r="C322">
        <v>201921</v>
      </c>
      <c r="D322">
        <v>3.2262288629999998</v>
      </c>
      <c r="E322">
        <v>1</v>
      </c>
      <c r="F322" s="1">
        <f t="shared" si="50"/>
        <v>20.999996736645699</v>
      </c>
      <c r="G322">
        <f t="shared" si="51"/>
        <v>21.081</v>
      </c>
      <c r="H322">
        <v>1</v>
      </c>
      <c r="I322">
        <f t="shared" si="52"/>
        <v>4199.9219999999987</v>
      </c>
      <c r="J322">
        <f t="shared" si="53"/>
        <v>86</v>
      </c>
      <c r="K322">
        <f t="shared" si="54"/>
        <v>48.836302325581379</v>
      </c>
      <c r="L322">
        <f t="shared" si="55"/>
        <v>26966.570999999996</v>
      </c>
      <c r="M322">
        <f t="shared" si="56"/>
        <v>150</v>
      </c>
      <c r="N322">
        <f t="shared" si="57"/>
        <v>179.77713999999997</v>
      </c>
    </row>
    <row r="323" spans="1:14" x14ac:dyDescent="0.15">
      <c r="A323">
        <v>737161.18368055555</v>
      </c>
      <c r="B323">
        <v>1523391870092</v>
      </c>
      <c r="C323">
        <v>201922</v>
      </c>
      <c r="D323">
        <v>3.4072110009999999</v>
      </c>
      <c r="E323">
        <v>1</v>
      </c>
      <c r="F323" s="1">
        <f t="shared" si="50"/>
        <v>5.9999976307153702</v>
      </c>
      <c r="G323">
        <f t="shared" si="51"/>
        <v>5.5670000000000002</v>
      </c>
      <c r="H323">
        <v>1</v>
      </c>
      <c r="I323">
        <f t="shared" si="52"/>
        <v>4205.4889999999987</v>
      </c>
      <c r="J323">
        <f t="shared" si="53"/>
        <v>87</v>
      </c>
      <c r="K323">
        <f t="shared" si="54"/>
        <v>48.338954022988489</v>
      </c>
      <c r="L323">
        <f t="shared" si="55"/>
        <v>26972.137999999995</v>
      </c>
      <c r="M323">
        <f t="shared" si="56"/>
        <v>150</v>
      </c>
      <c r="N323">
        <f t="shared" si="57"/>
        <v>179.81425333333331</v>
      </c>
    </row>
    <row r="324" spans="1:14" x14ac:dyDescent="0.15">
      <c r="A324">
        <v>737161.18388888892</v>
      </c>
      <c r="B324">
        <v>1523391888588</v>
      </c>
      <c r="C324">
        <v>201923</v>
      </c>
      <c r="D324">
        <v>3.5101598119999999</v>
      </c>
      <c r="E324">
        <v>0</v>
      </c>
      <c r="F324" s="1">
        <f t="shared" si="50"/>
        <v>18.000002950429916</v>
      </c>
      <c r="G324">
        <f t="shared" si="51"/>
        <v>18.495999999999999</v>
      </c>
      <c r="H324">
        <v>1</v>
      </c>
      <c r="I324">
        <f t="shared" si="52"/>
        <v>4223.9849999999988</v>
      </c>
      <c r="J324">
        <f t="shared" si="53"/>
        <v>87</v>
      </c>
      <c r="K324">
        <f t="shared" si="54"/>
        <v>48.551551724137916</v>
      </c>
      <c r="L324">
        <f t="shared" si="55"/>
        <v>26990.633999999995</v>
      </c>
      <c r="M324">
        <f t="shared" si="56"/>
        <v>151</v>
      </c>
      <c r="N324">
        <f t="shared" si="57"/>
        <v>178.74592052980128</v>
      </c>
    </row>
    <row r="325" spans="1:14" x14ac:dyDescent="0.15">
      <c r="A325">
        <v>737161.18395833333</v>
      </c>
      <c r="B325">
        <v>1523391894044</v>
      </c>
      <c r="C325">
        <v>201924</v>
      </c>
      <c r="D325">
        <v>3.621198621</v>
      </c>
      <c r="E325">
        <v>0</v>
      </c>
      <c r="F325" s="1">
        <f t="shared" si="50"/>
        <v>5.9999976307153702</v>
      </c>
      <c r="G325">
        <f t="shared" si="51"/>
        <v>5.4560000000000004</v>
      </c>
      <c r="H325">
        <v>1</v>
      </c>
      <c r="I325">
        <f t="shared" si="52"/>
        <v>4229.4409999999989</v>
      </c>
      <c r="J325">
        <f t="shared" si="53"/>
        <v>87</v>
      </c>
      <c r="K325">
        <f t="shared" si="54"/>
        <v>48.614264367816077</v>
      </c>
      <c r="L325">
        <f t="shared" si="55"/>
        <v>26996.089999999993</v>
      </c>
      <c r="M325">
        <f t="shared" si="56"/>
        <v>152</v>
      </c>
      <c r="N325">
        <f t="shared" si="57"/>
        <v>177.60585526315785</v>
      </c>
    </row>
    <row r="326" spans="1:14" x14ac:dyDescent="0.15">
      <c r="A326">
        <v>737161.18436342594</v>
      </c>
      <c r="B326">
        <v>1523391929727</v>
      </c>
      <c r="C326">
        <v>201925</v>
      </c>
      <c r="D326">
        <v>3.7410663319999999</v>
      </c>
      <c r="E326">
        <v>1</v>
      </c>
      <c r="F326" s="1">
        <f t="shared" si="50"/>
        <v>35.000001266598701</v>
      </c>
      <c r="G326">
        <f t="shared" si="51"/>
        <v>35.683</v>
      </c>
      <c r="H326">
        <v>1</v>
      </c>
      <c r="I326">
        <f t="shared" si="52"/>
        <v>4265.1239999999989</v>
      </c>
      <c r="J326">
        <f t="shared" si="53"/>
        <v>88</v>
      </c>
      <c r="K326">
        <f t="shared" si="54"/>
        <v>48.467318181818172</v>
      </c>
      <c r="L326">
        <f t="shared" si="55"/>
        <v>27031.772999999994</v>
      </c>
      <c r="M326">
        <f t="shared" si="56"/>
        <v>152</v>
      </c>
      <c r="N326">
        <f t="shared" si="57"/>
        <v>177.84061184210523</v>
      </c>
    </row>
    <row r="327" spans="1:14" x14ac:dyDescent="0.15">
      <c r="A327">
        <v>737161.19586805557</v>
      </c>
      <c r="B327">
        <v>1523392923922</v>
      </c>
      <c r="C327">
        <v>201926</v>
      </c>
      <c r="D327">
        <v>3.8692555770000001</v>
      </c>
      <c r="E327">
        <v>0</v>
      </c>
      <c r="F327" s="1">
        <f t="shared" si="50"/>
        <v>993.99999976158142</v>
      </c>
      <c r="G327">
        <f t="shared" si="51"/>
        <v>994.19500000000005</v>
      </c>
      <c r="H327">
        <v>0</v>
      </c>
      <c r="I327">
        <f t="shared" si="52"/>
        <v>4265.1239999999989</v>
      </c>
      <c r="J327">
        <f t="shared" si="53"/>
        <v>88</v>
      </c>
      <c r="K327">
        <f t="shared" si="54"/>
        <v>48.467318181818172</v>
      </c>
      <c r="L327">
        <f t="shared" si="55"/>
        <v>28025.967999999993</v>
      </c>
      <c r="M327">
        <f t="shared" si="56"/>
        <v>153</v>
      </c>
      <c r="N327">
        <f t="shared" si="57"/>
        <v>183.17626143790847</v>
      </c>
    </row>
    <row r="328" spans="1:14" x14ac:dyDescent="0.15">
      <c r="A328">
        <v>737161.19645833329</v>
      </c>
      <c r="B328">
        <v>1523392974383</v>
      </c>
      <c r="C328">
        <v>201927</v>
      </c>
      <c r="D328">
        <v>2.9175737339999999</v>
      </c>
      <c r="E328">
        <v>0</v>
      </c>
      <c r="F328" s="1">
        <f t="shared" si="50"/>
        <v>50.999994948506355</v>
      </c>
      <c r="G328">
        <f t="shared" si="51"/>
        <v>50.460999999999999</v>
      </c>
      <c r="H328">
        <v>0</v>
      </c>
      <c r="I328">
        <f t="shared" si="52"/>
        <v>4265.1239999999989</v>
      </c>
      <c r="J328">
        <f t="shared" si="53"/>
        <v>88</v>
      </c>
      <c r="K328">
        <f t="shared" si="54"/>
        <v>48.467318181818172</v>
      </c>
      <c r="L328">
        <f t="shared" si="55"/>
        <v>28076.428999999993</v>
      </c>
      <c r="M328">
        <f t="shared" si="56"/>
        <v>154</v>
      </c>
      <c r="N328">
        <f t="shared" si="57"/>
        <v>182.31447402597399</v>
      </c>
    </row>
    <row r="329" spans="1:14" x14ac:dyDescent="0.15">
      <c r="A329">
        <v>737161.20039351855</v>
      </c>
      <c r="B329">
        <v>1523393314394</v>
      </c>
      <c r="C329">
        <v>201928</v>
      </c>
      <c r="D329">
        <v>2.9971131469999999</v>
      </c>
      <c r="E329">
        <v>0</v>
      </c>
      <c r="F329" s="1">
        <f t="shared" si="50"/>
        <v>340.00000655651093</v>
      </c>
      <c r="G329">
        <f t="shared" si="51"/>
        <v>340.01100000000002</v>
      </c>
      <c r="H329">
        <v>0</v>
      </c>
      <c r="I329">
        <f t="shared" si="52"/>
        <v>4265.1239999999989</v>
      </c>
      <c r="J329">
        <f t="shared" si="53"/>
        <v>88</v>
      </c>
      <c r="K329">
        <f t="shared" si="54"/>
        <v>48.467318181818172</v>
      </c>
      <c r="L329">
        <f t="shared" si="55"/>
        <v>28416.439999999991</v>
      </c>
      <c r="M329">
        <f t="shared" si="56"/>
        <v>155</v>
      </c>
      <c r="N329">
        <f t="shared" si="57"/>
        <v>183.33187096774188</v>
      </c>
    </row>
    <row r="330" spans="1:14" x14ac:dyDescent="0.15">
      <c r="A330">
        <v>737161.20090277772</v>
      </c>
      <c r="B330">
        <v>1523393358306</v>
      </c>
      <c r="C330">
        <v>201929</v>
      </c>
      <c r="D330">
        <v>2.8129151330000002</v>
      </c>
      <c r="E330">
        <v>0</v>
      </c>
      <c r="F330" s="1">
        <f t="shared" si="50"/>
        <v>43.999992683529854</v>
      </c>
      <c r="G330">
        <f t="shared" si="51"/>
        <v>43.911999999999999</v>
      </c>
      <c r="H330">
        <v>0</v>
      </c>
      <c r="I330">
        <f t="shared" si="52"/>
        <v>4265.1239999999989</v>
      </c>
      <c r="J330">
        <f t="shared" si="53"/>
        <v>88</v>
      </c>
      <c r="K330">
        <f t="shared" si="54"/>
        <v>48.467318181818172</v>
      </c>
      <c r="L330">
        <f t="shared" si="55"/>
        <v>28460.351999999992</v>
      </c>
      <c r="M330">
        <f t="shared" si="56"/>
        <v>156</v>
      </c>
      <c r="N330">
        <f t="shared" si="57"/>
        <v>182.4381538461538</v>
      </c>
    </row>
    <row r="331" spans="1:14" x14ac:dyDescent="0.15">
      <c r="A331">
        <v>737161.20446759264</v>
      </c>
      <c r="B331">
        <v>1523393666892</v>
      </c>
      <c r="C331">
        <v>201930</v>
      </c>
      <c r="D331">
        <v>2.8854436680000002</v>
      </c>
      <c r="E331">
        <v>0</v>
      </c>
      <c r="F331" s="1">
        <f t="shared" si="50"/>
        <v>308.00000913441181</v>
      </c>
      <c r="G331">
        <f t="shared" si="51"/>
        <v>308.58600000000001</v>
      </c>
      <c r="H331">
        <v>0</v>
      </c>
      <c r="I331">
        <f t="shared" si="52"/>
        <v>4265.1239999999989</v>
      </c>
      <c r="J331">
        <f t="shared" si="53"/>
        <v>88</v>
      </c>
      <c r="K331">
        <f t="shared" si="54"/>
        <v>48.467318181818172</v>
      </c>
      <c r="L331">
        <f t="shared" si="55"/>
        <v>28768.937999999991</v>
      </c>
      <c r="M331">
        <f t="shared" si="56"/>
        <v>157</v>
      </c>
      <c r="N331">
        <f t="shared" si="57"/>
        <v>183.24164331210184</v>
      </c>
    </row>
    <row r="332" spans="1:14" x14ac:dyDescent="0.15">
      <c r="A332">
        <v>737161.20510416664</v>
      </c>
      <c r="B332">
        <v>1523393721760</v>
      </c>
      <c r="C332">
        <v>201931</v>
      </c>
      <c r="D332">
        <v>2.7148020420000001</v>
      </c>
      <c r="E332">
        <v>0</v>
      </c>
      <c r="F332" s="1">
        <f t="shared" si="50"/>
        <v>54.999993368983269</v>
      </c>
      <c r="G332">
        <f t="shared" si="51"/>
        <v>54.868000000000002</v>
      </c>
      <c r="H332">
        <v>0</v>
      </c>
      <c r="I332">
        <f t="shared" si="52"/>
        <v>4265.1239999999989</v>
      </c>
      <c r="J332">
        <f t="shared" si="53"/>
        <v>88</v>
      </c>
      <c r="K332">
        <f t="shared" si="54"/>
        <v>48.467318181818172</v>
      </c>
      <c r="L332">
        <f t="shared" si="55"/>
        <v>28823.80599999999</v>
      </c>
      <c r="M332">
        <f t="shared" si="56"/>
        <v>158</v>
      </c>
      <c r="N332">
        <f t="shared" si="57"/>
        <v>182.42915189873412</v>
      </c>
    </row>
    <row r="333" spans="1:14" x14ac:dyDescent="0.15">
      <c r="A333">
        <v>737161.20534722228</v>
      </c>
      <c r="B333">
        <v>1523393742505</v>
      </c>
      <c r="C333">
        <v>201932</v>
      </c>
      <c r="D333">
        <v>2.7809556139999998</v>
      </c>
      <c r="E333">
        <v>0</v>
      </c>
      <c r="F333" s="1">
        <f t="shared" si="50"/>
        <v>21.000006794929504</v>
      </c>
      <c r="G333">
        <f t="shared" si="51"/>
        <v>20.745000000000001</v>
      </c>
      <c r="H333">
        <v>0</v>
      </c>
      <c r="I333">
        <f t="shared" si="52"/>
        <v>4265.1239999999989</v>
      </c>
      <c r="J333">
        <f t="shared" si="53"/>
        <v>88</v>
      </c>
      <c r="K333">
        <f t="shared" si="54"/>
        <v>48.467318181818172</v>
      </c>
      <c r="L333">
        <f t="shared" si="55"/>
        <v>28844.550999999989</v>
      </c>
      <c r="M333">
        <f t="shared" si="56"/>
        <v>159</v>
      </c>
      <c r="N333">
        <f t="shared" si="57"/>
        <v>181.41227044025149</v>
      </c>
    </row>
    <row r="334" spans="1:14" x14ac:dyDescent="0.15">
      <c r="A334">
        <v>737161.20732638892</v>
      </c>
      <c r="B334">
        <v>1523393913059</v>
      </c>
      <c r="C334">
        <v>201933</v>
      </c>
      <c r="D334">
        <v>2.8497165440000001</v>
      </c>
      <c r="E334">
        <v>0</v>
      </c>
      <c r="F334" s="1">
        <f t="shared" si="50"/>
        <v>170.99999785423279</v>
      </c>
      <c r="G334">
        <f t="shared" si="51"/>
        <v>170.554</v>
      </c>
      <c r="H334">
        <v>0</v>
      </c>
      <c r="I334">
        <f t="shared" si="52"/>
        <v>4265.1239999999989</v>
      </c>
      <c r="J334">
        <f t="shared" si="53"/>
        <v>88</v>
      </c>
      <c r="K334">
        <f t="shared" si="54"/>
        <v>48.467318181818172</v>
      </c>
      <c r="L334">
        <f t="shared" si="55"/>
        <v>29015.104999999989</v>
      </c>
      <c r="M334">
        <f t="shared" si="56"/>
        <v>160</v>
      </c>
      <c r="N334">
        <f t="shared" si="57"/>
        <v>181.34440624999993</v>
      </c>
    </row>
    <row r="335" spans="1:14" x14ac:dyDescent="0.15">
      <c r="A335">
        <v>737161.20965277776</v>
      </c>
      <c r="B335">
        <v>1523394114931</v>
      </c>
      <c r="C335">
        <v>201934</v>
      </c>
      <c r="D335">
        <v>2.7985310440000002</v>
      </c>
      <c r="E335">
        <v>0</v>
      </c>
      <c r="F335" s="1">
        <f t="shared" si="50"/>
        <v>200.99999606609344</v>
      </c>
      <c r="G335">
        <f t="shared" si="51"/>
        <v>201.87200000000001</v>
      </c>
      <c r="H335">
        <v>0</v>
      </c>
      <c r="I335">
        <f t="shared" si="52"/>
        <v>4265.1239999999989</v>
      </c>
      <c r="J335">
        <f t="shared" si="53"/>
        <v>88</v>
      </c>
      <c r="K335">
        <f t="shared" si="54"/>
        <v>48.467318181818172</v>
      </c>
      <c r="L335">
        <f t="shared" si="55"/>
        <v>29216.976999999988</v>
      </c>
      <c r="M335">
        <f t="shared" si="56"/>
        <v>161</v>
      </c>
      <c r="N335">
        <f t="shared" si="57"/>
        <v>181.47190683229806</v>
      </c>
    </row>
    <row r="336" spans="1:14" x14ac:dyDescent="0.15">
      <c r="A336">
        <v>737161.2111111111</v>
      </c>
      <c r="B336">
        <v>1523394240727</v>
      </c>
      <c r="C336">
        <v>201935</v>
      </c>
      <c r="D336">
        <v>2.7496132200000001</v>
      </c>
      <c r="E336">
        <v>0</v>
      </c>
      <c r="F336" s="1">
        <f t="shared" si="50"/>
        <v>126.0000005364418</v>
      </c>
      <c r="G336">
        <f t="shared" si="51"/>
        <v>125.79600000000001</v>
      </c>
      <c r="H336">
        <v>0</v>
      </c>
      <c r="I336">
        <f t="shared" si="52"/>
        <v>4265.1239999999989</v>
      </c>
      <c r="J336">
        <f t="shared" si="53"/>
        <v>88</v>
      </c>
      <c r="K336">
        <f t="shared" si="54"/>
        <v>48.467318181818172</v>
      </c>
      <c r="L336">
        <f t="shared" si="55"/>
        <v>29342.772999999986</v>
      </c>
      <c r="M336">
        <f t="shared" si="56"/>
        <v>162</v>
      </c>
      <c r="N336">
        <f t="shared" si="57"/>
        <v>181.12822839506165</v>
      </c>
    </row>
    <row r="337" spans="1:14" x14ac:dyDescent="0.15">
      <c r="A337">
        <v>737161.2112268518</v>
      </c>
      <c r="B337">
        <v>1523394250547</v>
      </c>
      <c r="C337">
        <v>201936</v>
      </c>
      <c r="D337">
        <v>2.701819119</v>
      </c>
      <c r="E337">
        <v>0</v>
      </c>
      <c r="F337" s="1">
        <f t="shared" si="50"/>
        <v>9.9999960511922836</v>
      </c>
      <c r="G337">
        <f t="shared" si="51"/>
        <v>9.82</v>
      </c>
      <c r="H337">
        <v>0</v>
      </c>
      <c r="I337">
        <f t="shared" si="52"/>
        <v>4265.1239999999989</v>
      </c>
      <c r="J337">
        <f t="shared" si="53"/>
        <v>88</v>
      </c>
      <c r="K337">
        <f t="shared" si="54"/>
        <v>48.467318181818172</v>
      </c>
      <c r="L337">
        <f t="shared" si="55"/>
        <v>29352.592999999986</v>
      </c>
      <c r="M337">
        <f t="shared" si="56"/>
        <v>163</v>
      </c>
      <c r="N337">
        <f t="shared" si="57"/>
        <v>180.07725766871158</v>
      </c>
    </row>
    <row r="338" spans="1:14" x14ac:dyDescent="0.15">
      <c r="A338">
        <v>737161.21135416662</v>
      </c>
      <c r="B338">
        <v>1523394261447</v>
      </c>
      <c r="C338">
        <v>201937</v>
      </c>
      <c r="D338">
        <v>2.8239451029999998</v>
      </c>
      <c r="E338">
        <v>0</v>
      </c>
      <c r="F338" s="1">
        <f t="shared" si="50"/>
        <v>11.000000685453415</v>
      </c>
      <c r="G338">
        <f t="shared" si="51"/>
        <v>10.9</v>
      </c>
      <c r="H338">
        <v>0</v>
      </c>
      <c r="I338">
        <f t="shared" si="52"/>
        <v>4265.1239999999989</v>
      </c>
      <c r="J338">
        <f t="shared" si="53"/>
        <v>88</v>
      </c>
      <c r="K338">
        <f t="shared" si="54"/>
        <v>48.467318181818172</v>
      </c>
      <c r="L338">
        <f t="shared" si="55"/>
        <v>29363.492999999988</v>
      </c>
      <c r="M338">
        <f t="shared" si="56"/>
        <v>164</v>
      </c>
      <c r="N338">
        <f t="shared" si="57"/>
        <v>179.04568902439016</v>
      </c>
    </row>
    <row r="339" spans="1:14" x14ac:dyDescent="0.15">
      <c r="A339">
        <v>737161.21420138888</v>
      </c>
      <c r="B339">
        <v>1523394507813</v>
      </c>
      <c r="C339">
        <v>201938</v>
      </c>
      <c r="D339">
        <v>2.8945558139999998</v>
      </c>
      <c r="E339">
        <v>0</v>
      </c>
      <c r="F339" s="1">
        <f t="shared" si="50"/>
        <v>246.00000344216824</v>
      </c>
      <c r="G339">
        <f t="shared" si="51"/>
        <v>246.36600000000001</v>
      </c>
      <c r="H339">
        <v>0</v>
      </c>
      <c r="I339">
        <f t="shared" si="52"/>
        <v>4265.1239999999989</v>
      </c>
      <c r="J339">
        <f t="shared" si="53"/>
        <v>88</v>
      </c>
      <c r="K339">
        <f t="shared" si="54"/>
        <v>48.467318181818172</v>
      </c>
      <c r="L339">
        <f t="shared" si="55"/>
        <v>29609.858999999989</v>
      </c>
      <c r="M339">
        <f t="shared" si="56"/>
        <v>165</v>
      </c>
      <c r="N339">
        <f t="shared" si="57"/>
        <v>179.45369090909085</v>
      </c>
    </row>
    <row r="340" spans="1:14" x14ac:dyDescent="0.15">
      <c r="A340">
        <v>737161.21442129626</v>
      </c>
      <c r="B340">
        <v>1523394526911</v>
      </c>
      <c r="C340">
        <v>201939</v>
      </c>
      <c r="D340">
        <v>2.7846334430000002</v>
      </c>
      <c r="E340">
        <v>0</v>
      </c>
      <c r="F340" s="1">
        <f t="shared" si="50"/>
        <v>18.999997526407242</v>
      </c>
      <c r="G340">
        <f t="shared" si="51"/>
        <v>19.097999999999999</v>
      </c>
      <c r="H340">
        <v>0</v>
      </c>
      <c r="I340">
        <f t="shared" si="52"/>
        <v>4265.1239999999989</v>
      </c>
      <c r="J340">
        <f t="shared" si="53"/>
        <v>88</v>
      </c>
      <c r="K340">
        <f t="shared" si="54"/>
        <v>48.467318181818172</v>
      </c>
      <c r="L340">
        <f t="shared" si="55"/>
        <v>29628.956999999991</v>
      </c>
      <c r="M340">
        <f t="shared" si="56"/>
        <v>166</v>
      </c>
      <c r="N340">
        <f t="shared" si="57"/>
        <v>178.48769277108428</v>
      </c>
    </row>
    <row r="341" spans="1:14" x14ac:dyDescent="0.15">
      <c r="A341">
        <v>737161.21896990738</v>
      </c>
      <c r="B341">
        <v>1523394919675</v>
      </c>
      <c r="C341">
        <v>201940</v>
      </c>
      <c r="D341">
        <v>2.8537339429999999</v>
      </c>
      <c r="E341">
        <v>0</v>
      </c>
      <c r="F341" s="1">
        <f t="shared" si="50"/>
        <v>393.00000071525574</v>
      </c>
      <c r="G341">
        <f t="shared" si="51"/>
        <v>392.76400000000001</v>
      </c>
      <c r="H341">
        <v>0</v>
      </c>
      <c r="I341">
        <f t="shared" si="52"/>
        <v>4265.1239999999989</v>
      </c>
      <c r="J341">
        <f t="shared" si="53"/>
        <v>88</v>
      </c>
      <c r="K341">
        <f t="shared" si="54"/>
        <v>48.467318181818172</v>
      </c>
      <c r="L341">
        <f t="shared" si="55"/>
        <v>30021.72099999999</v>
      </c>
      <c r="M341">
        <f t="shared" si="56"/>
        <v>167</v>
      </c>
      <c r="N341">
        <f t="shared" si="57"/>
        <v>179.77078443113766</v>
      </c>
    </row>
    <row r="342" spans="1:14" x14ac:dyDescent="0.15">
      <c r="A342">
        <v>737161.21929398144</v>
      </c>
      <c r="B342">
        <v>1523394947780</v>
      </c>
      <c r="C342">
        <v>201941</v>
      </c>
      <c r="D342">
        <v>2.6427271669999999</v>
      </c>
      <c r="E342">
        <v>0</v>
      </c>
      <c r="F342" s="1">
        <f t="shared" si="50"/>
        <v>27.9999990016222</v>
      </c>
      <c r="G342">
        <f t="shared" si="51"/>
        <v>28.105</v>
      </c>
      <c r="H342">
        <v>0</v>
      </c>
      <c r="I342">
        <f t="shared" si="52"/>
        <v>4265.1239999999989</v>
      </c>
      <c r="J342">
        <f t="shared" si="53"/>
        <v>88</v>
      </c>
      <c r="K342">
        <f t="shared" si="54"/>
        <v>48.467318181818172</v>
      </c>
      <c r="L342">
        <f t="shared" si="55"/>
        <v>30049.82599999999</v>
      </c>
      <c r="M342">
        <f t="shared" si="56"/>
        <v>168</v>
      </c>
      <c r="N342">
        <f t="shared" si="57"/>
        <v>178.86801190476186</v>
      </c>
    </row>
    <row r="343" spans="1:14" x14ac:dyDescent="0.15">
      <c r="A343">
        <v>737161.21965277777</v>
      </c>
      <c r="B343">
        <v>1523394978612</v>
      </c>
      <c r="C343">
        <v>201942</v>
      </c>
      <c r="D343">
        <v>2.7071622940000002</v>
      </c>
      <c r="E343">
        <v>0</v>
      </c>
      <c r="F343" s="1">
        <f t="shared" si="50"/>
        <v>31.000002846121788</v>
      </c>
      <c r="G343">
        <f t="shared" si="51"/>
        <v>30.832000000000001</v>
      </c>
      <c r="H343">
        <v>0</v>
      </c>
      <c r="I343">
        <f t="shared" si="52"/>
        <v>4265.1239999999989</v>
      </c>
      <c r="J343">
        <f t="shared" si="53"/>
        <v>88</v>
      </c>
      <c r="K343">
        <f t="shared" si="54"/>
        <v>48.467318181818172</v>
      </c>
      <c r="L343">
        <f t="shared" si="55"/>
        <v>30080.657999999989</v>
      </c>
      <c r="M343">
        <f t="shared" si="56"/>
        <v>169</v>
      </c>
      <c r="N343">
        <f t="shared" si="57"/>
        <v>177.99205917159756</v>
      </c>
    </row>
    <row r="344" spans="1:14" x14ac:dyDescent="0.15">
      <c r="A344">
        <v>737161.22092592588</v>
      </c>
      <c r="B344">
        <v>1523395088294</v>
      </c>
      <c r="C344">
        <v>201943</v>
      </c>
      <c r="D344">
        <v>2.7744509709999998</v>
      </c>
      <c r="E344">
        <v>0</v>
      </c>
      <c r="F344" s="1">
        <f t="shared" si="50"/>
        <v>109.99999679625034</v>
      </c>
      <c r="G344">
        <f t="shared" si="51"/>
        <v>109.682</v>
      </c>
      <c r="H344">
        <v>0</v>
      </c>
      <c r="I344">
        <f t="shared" si="52"/>
        <v>4265.1239999999989</v>
      </c>
      <c r="J344">
        <f t="shared" si="53"/>
        <v>88</v>
      </c>
      <c r="K344">
        <f t="shared" si="54"/>
        <v>48.467318181818172</v>
      </c>
      <c r="L344">
        <f t="shared" si="55"/>
        <v>30190.339999999989</v>
      </c>
      <c r="M344">
        <f t="shared" si="56"/>
        <v>170</v>
      </c>
      <c r="N344">
        <f t="shared" si="57"/>
        <v>177.59023529411758</v>
      </c>
    </row>
    <row r="345" spans="1:14" x14ac:dyDescent="0.15">
      <c r="A345">
        <v>737161.22592592589</v>
      </c>
      <c r="B345">
        <v>1523395520524</v>
      </c>
      <c r="C345">
        <v>201944</v>
      </c>
      <c r="D345">
        <v>2.845339788</v>
      </c>
      <c r="E345">
        <v>0</v>
      </c>
      <c r="F345" s="1">
        <f t="shared" si="50"/>
        <v>432.00000040233135</v>
      </c>
      <c r="G345">
        <f t="shared" si="51"/>
        <v>432.23</v>
      </c>
      <c r="H345">
        <v>0</v>
      </c>
      <c r="I345">
        <f t="shared" si="52"/>
        <v>4265.1239999999989</v>
      </c>
      <c r="J345">
        <f t="shared" si="53"/>
        <v>88</v>
      </c>
      <c r="K345">
        <f t="shared" si="54"/>
        <v>48.467318181818172</v>
      </c>
      <c r="L345">
        <f t="shared" si="55"/>
        <v>30622.569999999989</v>
      </c>
      <c r="M345">
        <f t="shared" si="56"/>
        <v>171</v>
      </c>
      <c r="N345">
        <f t="shared" si="57"/>
        <v>179.07935672514614</v>
      </c>
    </row>
    <row r="346" spans="1:14" x14ac:dyDescent="0.15">
      <c r="A346">
        <v>737161.22849537036</v>
      </c>
      <c r="B346">
        <v>1523395742573</v>
      </c>
      <c r="C346">
        <v>201945</v>
      </c>
      <c r="D346">
        <v>2.5895113250000001</v>
      </c>
      <c r="E346">
        <v>0</v>
      </c>
      <c r="F346" s="1">
        <f t="shared" si="50"/>
        <v>222.00000286102295</v>
      </c>
      <c r="G346">
        <f t="shared" si="51"/>
        <v>222.04900000000001</v>
      </c>
      <c r="H346">
        <v>0</v>
      </c>
      <c r="I346">
        <f t="shared" si="52"/>
        <v>4265.1239999999989</v>
      </c>
      <c r="J346">
        <f t="shared" si="53"/>
        <v>88</v>
      </c>
      <c r="K346">
        <f t="shared" si="54"/>
        <v>48.467318181818172</v>
      </c>
      <c r="L346">
        <f t="shared" si="55"/>
        <v>30844.618999999988</v>
      </c>
      <c r="M346">
        <f t="shared" si="56"/>
        <v>172</v>
      </c>
      <c r="N346">
        <f t="shared" si="57"/>
        <v>179.32918023255806</v>
      </c>
    </row>
    <row r="347" spans="1:14" x14ac:dyDescent="0.15">
      <c r="A347">
        <v>737161.23545138887</v>
      </c>
      <c r="B347">
        <v>1523396343386</v>
      </c>
      <c r="C347">
        <v>201946</v>
      </c>
      <c r="D347">
        <v>2.505569919</v>
      </c>
      <c r="E347">
        <v>0</v>
      </c>
      <c r="F347" s="1">
        <f t="shared" si="50"/>
        <v>600.99999904632568</v>
      </c>
      <c r="G347">
        <f t="shared" si="51"/>
        <v>600.81299999999999</v>
      </c>
      <c r="H347">
        <v>0</v>
      </c>
      <c r="I347">
        <f t="shared" si="52"/>
        <v>4265.1239999999989</v>
      </c>
      <c r="J347">
        <f t="shared" si="53"/>
        <v>88</v>
      </c>
      <c r="K347">
        <f t="shared" si="54"/>
        <v>48.467318181818172</v>
      </c>
      <c r="L347">
        <f t="shared" si="55"/>
        <v>31445.431999999986</v>
      </c>
      <c r="M347">
        <f t="shared" si="56"/>
        <v>173</v>
      </c>
      <c r="N347">
        <f t="shared" si="57"/>
        <v>181.76550289017334</v>
      </c>
    </row>
    <row r="348" spans="1:14" x14ac:dyDescent="0.15">
      <c r="A348">
        <v>737161.23638888891</v>
      </c>
      <c r="B348">
        <v>1523396424396</v>
      </c>
      <c r="C348">
        <v>201947</v>
      </c>
      <c r="D348">
        <v>2.3048868410000001</v>
      </c>
      <c r="E348">
        <v>0</v>
      </c>
      <c r="F348" s="1">
        <f t="shared" si="50"/>
        <v>81.000003218650818</v>
      </c>
      <c r="G348">
        <f t="shared" si="51"/>
        <v>81.010000000000005</v>
      </c>
      <c r="H348">
        <v>0</v>
      </c>
      <c r="I348">
        <f t="shared" si="52"/>
        <v>4265.1239999999989</v>
      </c>
      <c r="J348">
        <f t="shared" si="53"/>
        <v>88</v>
      </c>
      <c r="K348">
        <f t="shared" si="54"/>
        <v>48.467318181818172</v>
      </c>
      <c r="L348">
        <f t="shared" si="55"/>
        <v>31526.441999999985</v>
      </c>
      <c r="M348">
        <f t="shared" si="56"/>
        <v>174</v>
      </c>
      <c r="N348">
        <f t="shared" si="57"/>
        <v>181.18644827586198</v>
      </c>
    </row>
    <row r="349" spans="1:14" x14ac:dyDescent="0.15">
      <c r="A349">
        <v>737161.23849537037</v>
      </c>
      <c r="B349">
        <v>1523396606942</v>
      </c>
      <c r="C349">
        <v>201948</v>
      </c>
      <c r="D349">
        <v>2.3102595849999998</v>
      </c>
      <c r="E349">
        <v>0</v>
      </c>
      <c r="F349" s="1">
        <f t="shared" si="50"/>
        <v>181.9999985396862</v>
      </c>
      <c r="G349">
        <f t="shared" si="51"/>
        <v>182.54599999999999</v>
      </c>
      <c r="H349">
        <v>0</v>
      </c>
      <c r="I349">
        <f t="shared" si="52"/>
        <v>4265.1239999999989</v>
      </c>
      <c r="J349">
        <f t="shared" si="53"/>
        <v>88</v>
      </c>
      <c r="K349">
        <f t="shared" si="54"/>
        <v>48.467318181818172</v>
      </c>
      <c r="L349">
        <f t="shared" si="55"/>
        <v>31708.987999999983</v>
      </c>
      <c r="M349">
        <f t="shared" si="56"/>
        <v>175</v>
      </c>
      <c r="N349">
        <f t="shared" si="57"/>
        <v>181.19421714285704</v>
      </c>
    </row>
    <row r="350" spans="1:14" x14ac:dyDescent="0.15">
      <c r="A350">
        <v>737161.23871527775</v>
      </c>
      <c r="B350">
        <v>1523396625231</v>
      </c>
      <c r="C350">
        <v>201949</v>
      </c>
      <c r="D350">
        <v>2.2772852640000001</v>
      </c>
      <c r="E350">
        <v>0</v>
      </c>
      <c r="F350" s="1">
        <f t="shared" si="50"/>
        <v>18.999997526407242</v>
      </c>
      <c r="G350">
        <f t="shared" si="51"/>
        <v>18.289000000000001</v>
      </c>
      <c r="H350">
        <v>0</v>
      </c>
      <c r="I350">
        <f t="shared" si="52"/>
        <v>4265.1239999999989</v>
      </c>
      <c r="J350">
        <f t="shared" si="53"/>
        <v>88</v>
      </c>
      <c r="K350">
        <f t="shared" si="54"/>
        <v>48.467318181818172</v>
      </c>
      <c r="L350">
        <f t="shared" si="55"/>
        <v>31727.276999999984</v>
      </c>
      <c r="M350">
        <f t="shared" si="56"/>
        <v>176</v>
      </c>
      <c r="N350">
        <f t="shared" si="57"/>
        <v>180.26861931818172</v>
      </c>
    </row>
    <row r="351" spans="1:14" x14ac:dyDescent="0.15">
      <c r="A351">
        <v>737161.23907407408</v>
      </c>
      <c r="B351">
        <v>1523396656062</v>
      </c>
      <c r="C351">
        <v>201950</v>
      </c>
      <c r="D351">
        <v>2.3193350170000002</v>
      </c>
      <c r="E351">
        <v>0</v>
      </c>
      <c r="F351" s="1">
        <f t="shared" si="50"/>
        <v>31.000002846121788</v>
      </c>
      <c r="G351">
        <f t="shared" si="51"/>
        <v>30.831</v>
      </c>
      <c r="H351">
        <v>0</v>
      </c>
      <c r="I351">
        <f t="shared" si="52"/>
        <v>4265.1239999999989</v>
      </c>
      <c r="J351">
        <f t="shared" si="53"/>
        <v>88</v>
      </c>
      <c r="K351">
        <f t="shared" si="54"/>
        <v>48.467318181818172</v>
      </c>
      <c r="L351">
        <f t="shared" si="55"/>
        <v>31758.107999999982</v>
      </c>
      <c r="M351">
        <f t="shared" si="56"/>
        <v>177</v>
      </c>
      <c r="N351">
        <f t="shared" si="57"/>
        <v>179.42433898305075</v>
      </c>
    </row>
    <row r="352" spans="1:14" x14ac:dyDescent="0.15">
      <c r="A352">
        <v>737161.2447106482</v>
      </c>
      <c r="B352">
        <v>1523397143022</v>
      </c>
      <c r="C352">
        <v>201951</v>
      </c>
      <c r="D352">
        <v>2.3643095180000002</v>
      </c>
      <c r="E352">
        <v>0</v>
      </c>
      <c r="F352" s="1">
        <f t="shared" si="50"/>
        <v>487.00000382959843</v>
      </c>
      <c r="G352">
        <f t="shared" si="51"/>
        <v>486.96</v>
      </c>
      <c r="H352">
        <v>0</v>
      </c>
      <c r="I352">
        <f t="shared" si="52"/>
        <v>4265.1239999999989</v>
      </c>
      <c r="J352">
        <f t="shared" si="53"/>
        <v>88</v>
      </c>
      <c r="K352">
        <f t="shared" si="54"/>
        <v>48.467318181818172</v>
      </c>
      <c r="L352">
        <f t="shared" si="55"/>
        <v>32245.067999999981</v>
      </c>
      <c r="M352">
        <f t="shared" si="56"/>
        <v>178</v>
      </c>
      <c r="N352">
        <f t="shared" si="57"/>
        <v>181.15206741573024</v>
      </c>
    </row>
    <row r="353" spans="1:14" x14ac:dyDescent="0.15">
      <c r="A353">
        <v>737161.2450578704</v>
      </c>
      <c r="B353">
        <v>1523397173303</v>
      </c>
      <c r="C353">
        <v>201952</v>
      </c>
      <c r="D353">
        <v>2.2200542009999999</v>
      </c>
      <c r="E353">
        <v>0</v>
      </c>
      <c r="F353" s="1">
        <f t="shared" si="50"/>
        <v>29.999998211860657</v>
      </c>
      <c r="G353">
        <f t="shared" si="51"/>
        <v>30.280999999999999</v>
      </c>
      <c r="H353">
        <v>0</v>
      </c>
      <c r="I353">
        <f t="shared" si="52"/>
        <v>4265.1239999999989</v>
      </c>
      <c r="J353">
        <f t="shared" si="53"/>
        <v>88</v>
      </c>
      <c r="K353">
        <f t="shared" si="54"/>
        <v>48.467318181818172</v>
      </c>
      <c r="L353">
        <f t="shared" si="55"/>
        <v>32275.34899999998</v>
      </c>
      <c r="M353">
        <f t="shared" si="56"/>
        <v>179</v>
      </c>
      <c r="N353">
        <f t="shared" si="57"/>
        <v>180.30921229050267</v>
      </c>
    </row>
    <row r="354" spans="1:14" x14ac:dyDescent="0.15">
      <c r="A354">
        <v>737161.24682870368</v>
      </c>
      <c r="B354">
        <v>1523397326950</v>
      </c>
      <c r="C354">
        <v>201953</v>
      </c>
      <c r="D354">
        <v>2.2237076500000001</v>
      </c>
      <c r="E354">
        <v>0</v>
      </c>
      <c r="F354" s="1">
        <f t="shared" si="50"/>
        <v>152.99999490380287</v>
      </c>
      <c r="G354">
        <f t="shared" si="51"/>
        <v>153.64699999999999</v>
      </c>
      <c r="H354">
        <v>0</v>
      </c>
      <c r="I354">
        <f t="shared" si="52"/>
        <v>4265.1239999999989</v>
      </c>
      <c r="J354">
        <f t="shared" si="53"/>
        <v>88</v>
      </c>
      <c r="K354">
        <f t="shared" si="54"/>
        <v>48.467318181818172</v>
      </c>
      <c r="L354">
        <f t="shared" si="55"/>
        <v>32428.995999999981</v>
      </c>
      <c r="M354">
        <f t="shared" si="56"/>
        <v>180</v>
      </c>
      <c r="N354">
        <f t="shared" si="57"/>
        <v>180.16108888888877</v>
      </c>
    </row>
    <row r="355" spans="1:14" x14ac:dyDescent="0.15">
      <c r="A355">
        <v>737161.25157407403</v>
      </c>
      <c r="B355">
        <v>1523397736768</v>
      </c>
      <c r="C355">
        <v>201954</v>
      </c>
      <c r="D355">
        <v>2.226994699</v>
      </c>
      <c r="E355">
        <v>0</v>
      </c>
      <c r="F355" s="1">
        <f t="shared" si="50"/>
        <v>409.99999903142452</v>
      </c>
      <c r="G355">
        <f t="shared" si="51"/>
        <v>409.81799999999998</v>
      </c>
      <c r="H355">
        <v>0</v>
      </c>
      <c r="I355">
        <f t="shared" si="52"/>
        <v>4265.1239999999989</v>
      </c>
      <c r="J355">
        <f t="shared" si="53"/>
        <v>88</v>
      </c>
      <c r="K355">
        <f t="shared" si="54"/>
        <v>48.467318181818172</v>
      </c>
      <c r="L355">
        <f t="shared" si="55"/>
        <v>32838.813999999984</v>
      </c>
      <c r="M355">
        <f t="shared" si="56"/>
        <v>181</v>
      </c>
      <c r="N355">
        <f t="shared" si="57"/>
        <v>181.42991160220987</v>
      </c>
    </row>
    <row r="356" spans="1:14" x14ac:dyDescent="0.15">
      <c r="A356">
        <v>737161.25452546298</v>
      </c>
      <c r="B356">
        <v>1523397991338</v>
      </c>
      <c r="C356">
        <v>201955</v>
      </c>
      <c r="D356">
        <v>2.0971855549999998</v>
      </c>
      <c r="E356">
        <v>0</v>
      </c>
      <c r="F356" s="1">
        <f t="shared" si="50"/>
        <v>255.00000491738319</v>
      </c>
      <c r="G356">
        <f t="shared" si="51"/>
        <v>254.57</v>
      </c>
      <c r="H356">
        <v>0</v>
      </c>
      <c r="I356">
        <f t="shared" si="52"/>
        <v>4265.1239999999989</v>
      </c>
      <c r="J356">
        <f t="shared" si="53"/>
        <v>88</v>
      </c>
      <c r="K356">
        <f t="shared" si="54"/>
        <v>48.467318181818172</v>
      </c>
      <c r="L356">
        <f t="shared" si="55"/>
        <v>33093.383999999984</v>
      </c>
      <c r="M356">
        <f t="shared" si="56"/>
        <v>182</v>
      </c>
      <c r="N356">
        <f t="shared" si="57"/>
        <v>181.83178021978014</v>
      </c>
    </row>
    <row r="357" spans="1:14" x14ac:dyDescent="0.15">
      <c r="A357">
        <v>737161.25891203701</v>
      </c>
      <c r="B357">
        <v>1523398370364</v>
      </c>
      <c r="C357">
        <v>201956</v>
      </c>
      <c r="D357">
        <v>2.0682053969999998</v>
      </c>
      <c r="E357">
        <v>0</v>
      </c>
      <c r="F357" s="1">
        <f t="shared" si="50"/>
        <v>378.99999618530273</v>
      </c>
      <c r="G357">
        <f t="shared" si="51"/>
        <v>379.02600000000001</v>
      </c>
      <c r="H357">
        <v>0</v>
      </c>
      <c r="I357">
        <f t="shared" si="52"/>
        <v>4265.1239999999989</v>
      </c>
      <c r="J357">
        <f t="shared" si="53"/>
        <v>88</v>
      </c>
      <c r="K357">
        <f t="shared" si="54"/>
        <v>48.467318181818172</v>
      </c>
      <c r="L357">
        <f t="shared" si="55"/>
        <v>33472.409999999982</v>
      </c>
      <c r="M357">
        <f t="shared" si="56"/>
        <v>183</v>
      </c>
      <c r="N357">
        <f t="shared" si="57"/>
        <v>182.90934426229498</v>
      </c>
    </row>
    <row r="358" spans="1:14" x14ac:dyDescent="0.15">
      <c r="A358">
        <v>737161.26016203698</v>
      </c>
      <c r="B358">
        <v>1523398478781</v>
      </c>
      <c r="C358">
        <v>201957</v>
      </c>
      <c r="D358">
        <v>1.982252704</v>
      </c>
      <c r="E358">
        <v>0</v>
      </c>
      <c r="F358" s="1">
        <f t="shared" si="50"/>
        <v>107.99999758601189</v>
      </c>
      <c r="G358">
        <f t="shared" si="51"/>
        <v>108.417</v>
      </c>
      <c r="H358">
        <v>0</v>
      </c>
      <c r="I358">
        <f t="shared" si="52"/>
        <v>4265.1239999999989</v>
      </c>
      <c r="J358">
        <f t="shared" si="53"/>
        <v>88</v>
      </c>
      <c r="K358">
        <f t="shared" si="54"/>
        <v>48.467318181818172</v>
      </c>
      <c r="L358">
        <f t="shared" si="55"/>
        <v>33580.826999999983</v>
      </c>
      <c r="M358">
        <f t="shared" si="56"/>
        <v>184</v>
      </c>
      <c r="N358">
        <f t="shared" si="57"/>
        <v>182.5044945652173</v>
      </c>
    </row>
    <row r="359" spans="1:14" x14ac:dyDescent="0.15">
      <c r="A359">
        <v>737161.26054398145</v>
      </c>
      <c r="B359">
        <v>1523398511446</v>
      </c>
      <c r="C359">
        <v>201958</v>
      </c>
      <c r="D359">
        <v>1.9837227340000001</v>
      </c>
      <c r="E359">
        <v>0</v>
      </c>
      <c r="F359" s="1">
        <f t="shared" si="50"/>
        <v>33.000002056360245</v>
      </c>
      <c r="G359">
        <f t="shared" si="51"/>
        <v>32.664999999999999</v>
      </c>
      <c r="H359">
        <v>0</v>
      </c>
      <c r="I359">
        <f t="shared" si="52"/>
        <v>4265.1239999999989</v>
      </c>
      <c r="J359">
        <f t="shared" si="53"/>
        <v>88</v>
      </c>
      <c r="K359">
        <f t="shared" si="54"/>
        <v>48.467318181818172</v>
      </c>
      <c r="L359">
        <f t="shared" si="55"/>
        <v>33613.491999999984</v>
      </c>
      <c r="M359">
        <f t="shared" si="56"/>
        <v>185</v>
      </c>
      <c r="N359">
        <f t="shared" si="57"/>
        <v>181.69455135135127</v>
      </c>
    </row>
    <row r="360" spans="1:14" x14ac:dyDescent="0.15">
      <c r="A360">
        <v>737161.26098379632</v>
      </c>
      <c r="B360">
        <v>1523398549656</v>
      </c>
      <c r="C360">
        <v>201959</v>
      </c>
      <c r="D360">
        <v>2.01323242</v>
      </c>
      <c r="E360">
        <v>0</v>
      </c>
      <c r="F360" s="1">
        <f t="shared" si="50"/>
        <v>38.000005111098289</v>
      </c>
      <c r="G360">
        <f t="shared" si="51"/>
        <v>38.21</v>
      </c>
      <c r="H360">
        <v>0</v>
      </c>
      <c r="I360">
        <f t="shared" si="52"/>
        <v>4265.1239999999989</v>
      </c>
      <c r="J360">
        <f t="shared" si="53"/>
        <v>88</v>
      </c>
      <c r="K360">
        <f t="shared" si="54"/>
        <v>48.467318181818172</v>
      </c>
      <c r="L360">
        <f t="shared" si="55"/>
        <v>33651.701999999983</v>
      </c>
      <c r="M360">
        <f t="shared" si="56"/>
        <v>186</v>
      </c>
      <c r="N360">
        <f t="shared" si="57"/>
        <v>180.92312903225798</v>
      </c>
    </row>
    <row r="361" spans="1:14" x14ac:dyDescent="0.15">
      <c r="A361">
        <v>737161.26576388883</v>
      </c>
      <c r="B361">
        <v>1523398962648</v>
      </c>
      <c r="C361">
        <v>201960</v>
      </c>
      <c r="D361">
        <v>2.0453873370000002</v>
      </c>
      <c r="E361">
        <v>0</v>
      </c>
      <c r="F361" s="1">
        <f t="shared" si="50"/>
        <v>412.9999928176403</v>
      </c>
      <c r="G361">
        <f t="shared" si="51"/>
        <v>412.99200000000002</v>
      </c>
      <c r="H361">
        <v>0</v>
      </c>
      <c r="I361">
        <f t="shared" si="52"/>
        <v>4265.1239999999989</v>
      </c>
      <c r="J361">
        <f t="shared" si="53"/>
        <v>88</v>
      </c>
      <c r="K361">
        <f t="shared" si="54"/>
        <v>48.467318181818172</v>
      </c>
      <c r="L361">
        <f t="shared" si="55"/>
        <v>34064.693999999981</v>
      </c>
      <c r="M361">
        <f t="shared" si="56"/>
        <v>187</v>
      </c>
      <c r="N361">
        <f t="shared" si="57"/>
        <v>182.16413903743305</v>
      </c>
    </row>
    <row r="362" spans="1:14" x14ac:dyDescent="0.15">
      <c r="A362">
        <v>737161.26615740743</v>
      </c>
      <c r="B362">
        <v>1523398996189</v>
      </c>
      <c r="C362">
        <v>201961</v>
      </c>
      <c r="D362">
        <v>1.935863589</v>
      </c>
      <c r="E362">
        <v>0</v>
      </c>
      <c r="F362" s="1">
        <f t="shared" si="50"/>
        <v>34.000006690621376</v>
      </c>
      <c r="G362">
        <f t="shared" si="51"/>
        <v>33.540999999999997</v>
      </c>
      <c r="H362">
        <v>0</v>
      </c>
      <c r="I362">
        <f t="shared" si="52"/>
        <v>4265.1239999999989</v>
      </c>
      <c r="J362">
        <f t="shared" si="53"/>
        <v>88</v>
      </c>
      <c r="K362">
        <f t="shared" si="54"/>
        <v>48.467318181818172</v>
      </c>
      <c r="L362">
        <f t="shared" si="55"/>
        <v>34098.234999999979</v>
      </c>
      <c r="M362">
        <f t="shared" si="56"/>
        <v>188</v>
      </c>
      <c r="N362">
        <f t="shared" si="57"/>
        <v>181.3735904255318</v>
      </c>
    </row>
    <row r="363" spans="1:14" x14ac:dyDescent="0.15">
      <c r="A363">
        <v>737161.26624999999</v>
      </c>
      <c r="B363">
        <v>1523399004649</v>
      </c>
      <c r="C363">
        <v>201962</v>
      </c>
      <c r="D363">
        <v>1.9638387690000001</v>
      </c>
      <c r="E363">
        <v>0</v>
      </c>
      <c r="F363" s="1">
        <f t="shared" si="50"/>
        <v>7.9999968409538269</v>
      </c>
      <c r="G363">
        <f t="shared" si="51"/>
        <v>8.4600000000000009</v>
      </c>
      <c r="H363">
        <v>0</v>
      </c>
      <c r="I363">
        <f t="shared" si="52"/>
        <v>4265.1239999999989</v>
      </c>
      <c r="J363">
        <f t="shared" si="53"/>
        <v>88</v>
      </c>
      <c r="K363">
        <f t="shared" si="54"/>
        <v>48.467318181818172</v>
      </c>
      <c r="L363">
        <f t="shared" si="55"/>
        <v>34106.694999999978</v>
      </c>
      <c r="M363">
        <f t="shared" si="56"/>
        <v>189</v>
      </c>
      <c r="N363">
        <f t="shared" si="57"/>
        <v>180.45870370370358</v>
      </c>
    </row>
    <row r="364" spans="1:14" x14ac:dyDescent="0.15">
      <c r="A364">
        <v>737161.26712962962</v>
      </c>
      <c r="B364">
        <v>1523399080476</v>
      </c>
      <c r="C364">
        <v>201963</v>
      </c>
      <c r="D364">
        <v>1.99395297</v>
      </c>
      <c r="E364">
        <v>0</v>
      </c>
      <c r="F364" s="1">
        <f t="shared" si="50"/>
        <v>76.000000163912773</v>
      </c>
      <c r="G364">
        <f t="shared" si="51"/>
        <v>75.826999999999998</v>
      </c>
      <c r="H364">
        <v>0</v>
      </c>
      <c r="I364">
        <f t="shared" si="52"/>
        <v>4265.1239999999989</v>
      </c>
      <c r="J364">
        <f t="shared" si="53"/>
        <v>88</v>
      </c>
      <c r="K364">
        <f t="shared" si="54"/>
        <v>48.467318181818172</v>
      </c>
      <c r="L364">
        <f t="shared" si="55"/>
        <v>34182.521999999975</v>
      </c>
      <c r="M364">
        <f t="shared" si="56"/>
        <v>190</v>
      </c>
      <c r="N364">
        <f t="shared" si="57"/>
        <v>179.90801052631565</v>
      </c>
    </row>
    <row r="365" spans="1:14" x14ac:dyDescent="0.15">
      <c r="A365">
        <v>737161.26728009258</v>
      </c>
      <c r="B365">
        <v>1523399093850</v>
      </c>
      <c r="C365">
        <v>201964</v>
      </c>
      <c r="D365">
        <v>2.0250833340000001</v>
      </c>
      <c r="E365">
        <v>0</v>
      </c>
      <c r="F365" s="1">
        <f t="shared" si="50"/>
        <v>12.999999895691872</v>
      </c>
      <c r="G365">
        <f t="shared" si="51"/>
        <v>13.374000000000001</v>
      </c>
      <c r="H365">
        <v>0</v>
      </c>
      <c r="I365">
        <f t="shared" si="52"/>
        <v>4265.1239999999989</v>
      </c>
      <c r="J365">
        <f t="shared" si="53"/>
        <v>88</v>
      </c>
      <c r="K365">
        <f t="shared" si="54"/>
        <v>48.467318181818172</v>
      </c>
      <c r="L365">
        <f t="shared" si="55"/>
        <v>34195.895999999979</v>
      </c>
      <c r="M365">
        <f t="shared" si="56"/>
        <v>191</v>
      </c>
      <c r="N365">
        <f t="shared" si="57"/>
        <v>179.03610471204178</v>
      </c>
    </row>
    <row r="366" spans="1:14" x14ac:dyDescent="0.15">
      <c r="A366">
        <v>737161.26754629635</v>
      </c>
      <c r="B366">
        <v>1523399116474</v>
      </c>
      <c r="C366">
        <v>201965</v>
      </c>
      <c r="D366">
        <v>2.0568379760000002</v>
      </c>
      <c r="E366">
        <v>0</v>
      </c>
      <c r="F366" s="1">
        <f t="shared" si="50"/>
        <v>23.000006005167961</v>
      </c>
      <c r="G366">
        <f t="shared" si="51"/>
        <v>22.623999999999999</v>
      </c>
      <c r="H366">
        <v>0</v>
      </c>
      <c r="I366">
        <f t="shared" si="52"/>
        <v>4265.1239999999989</v>
      </c>
      <c r="J366">
        <f t="shared" si="53"/>
        <v>88</v>
      </c>
      <c r="K366">
        <f t="shared" si="54"/>
        <v>48.467318181818172</v>
      </c>
      <c r="L366">
        <f t="shared" si="55"/>
        <v>34218.519999999982</v>
      </c>
      <c r="M366">
        <f t="shared" si="56"/>
        <v>192</v>
      </c>
      <c r="N366">
        <f t="shared" si="57"/>
        <v>178.22145833333323</v>
      </c>
    </row>
    <row r="367" spans="1:14" x14ac:dyDescent="0.15">
      <c r="A367">
        <v>737161.270625</v>
      </c>
      <c r="B367">
        <v>1523399382694</v>
      </c>
      <c r="C367">
        <v>201966</v>
      </c>
      <c r="D367">
        <v>2.0905458750000001</v>
      </c>
      <c r="E367">
        <v>0</v>
      </c>
      <c r="F367" s="1">
        <f t="shared" si="50"/>
        <v>265.9999955445528</v>
      </c>
      <c r="G367">
        <f t="shared" si="51"/>
        <v>266.22000000000003</v>
      </c>
      <c r="H367">
        <v>0</v>
      </c>
      <c r="I367">
        <f t="shared" si="52"/>
        <v>4265.1239999999989</v>
      </c>
      <c r="J367">
        <f t="shared" si="53"/>
        <v>88</v>
      </c>
      <c r="K367">
        <f t="shared" si="54"/>
        <v>48.467318181818172</v>
      </c>
      <c r="L367">
        <f t="shared" si="55"/>
        <v>34484.739999999983</v>
      </c>
      <c r="M367">
        <f t="shared" si="56"/>
        <v>193</v>
      </c>
      <c r="N367">
        <f t="shared" si="57"/>
        <v>178.67740932642479</v>
      </c>
    </row>
    <row r="368" spans="1:14" x14ac:dyDescent="0.15">
      <c r="A368">
        <v>737161.27075231483</v>
      </c>
      <c r="B368">
        <v>1523399393606</v>
      </c>
      <c r="C368">
        <v>201967</v>
      </c>
      <c r="D368">
        <v>2.034789763</v>
      </c>
      <c r="E368">
        <v>0</v>
      </c>
      <c r="F368" s="1">
        <f t="shared" si="50"/>
        <v>11.000000685453415</v>
      </c>
      <c r="G368">
        <f t="shared" si="51"/>
        <v>10.912000000000001</v>
      </c>
      <c r="H368">
        <v>0</v>
      </c>
      <c r="I368">
        <f t="shared" si="52"/>
        <v>4265.1239999999989</v>
      </c>
      <c r="J368">
        <f t="shared" si="53"/>
        <v>88</v>
      </c>
      <c r="K368">
        <f t="shared" si="54"/>
        <v>48.467318181818172</v>
      </c>
      <c r="L368">
        <f t="shared" si="55"/>
        <v>34495.65199999998</v>
      </c>
      <c r="M368">
        <f t="shared" si="56"/>
        <v>194</v>
      </c>
      <c r="N368">
        <f t="shared" si="57"/>
        <v>177.81263917525763</v>
      </c>
    </row>
    <row r="369" spans="1:14" x14ac:dyDescent="0.15">
      <c r="A369">
        <v>737161.2769444444</v>
      </c>
      <c r="B369">
        <v>1523399928119</v>
      </c>
      <c r="C369">
        <v>201968</v>
      </c>
      <c r="D369">
        <v>2.0676589129999998</v>
      </c>
      <c r="E369">
        <v>0</v>
      </c>
      <c r="F369" s="1">
        <f t="shared" si="50"/>
        <v>534.99999493360519</v>
      </c>
      <c r="G369">
        <f t="shared" si="51"/>
        <v>534.51300000000003</v>
      </c>
      <c r="H369">
        <v>0</v>
      </c>
      <c r="I369">
        <f t="shared" si="52"/>
        <v>4265.1239999999989</v>
      </c>
      <c r="J369">
        <f t="shared" si="53"/>
        <v>88</v>
      </c>
      <c r="K369">
        <f t="shared" si="54"/>
        <v>48.467318181818172</v>
      </c>
      <c r="L369">
        <f t="shared" si="55"/>
        <v>35030.164999999979</v>
      </c>
      <c r="M369">
        <f t="shared" si="56"/>
        <v>195</v>
      </c>
      <c r="N369">
        <f t="shared" si="57"/>
        <v>179.64187179487169</v>
      </c>
    </row>
    <row r="370" spans="1:14" x14ac:dyDescent="0.15">
      <c r="A370">
        <v>737161.27703703707</v>
      </c>
      <c r="B370">
        <v>1523399936301</v>
      </c>
      <c r="C370">
        <v>201969</v>
      </c>
      <c r="D370">
        <v>1.93127125</v>
      </c>
      <c r="E370">
        <v>0</v>
      </c>
      <c r="F370" s="1">
        <f t="shared" si="50"/>
        <v>8.0000068992376328</v>
      </c>
      <c r="G370">
        <f t="shared" si="51"/>
        <v>8.1820000000000004</v>
      </c>
      <c r="H370">
        <v>0</v>
      </c>
      <c r="I370">
        <f t="shared" si="52"/>
        <v>4265.1239999999989</v>
      </c>
      <c r="J370">
        <f t="shared" si="53"/>
        <v>88</v>
      </c>
      <c r="K370">
        <f t="shared" si="54"/>
        <v>48.467318181818172</v>
      </c>
      <c r="L370">
        <f t="shared" si="55"/>
        <v>35038.34699999998</v>
      </c>
      <c r="M370">
        <f t="shared" si="56"/>
        <v>196</v>
      </c>
      <c r="N370">
        <f t="shared" si="57"/>
        <v>178.76707653061214</v>
      </c>
    </row>
    <row r="371" spans="1:14" x14ac:dyDescent="0.15">
      <c r="A371">
        <v>737161.27738425927</v>
      </c>
      <c r="B371">
        <v>1523399966611</v>
      </c>
      <c r="C371">
        <v>201970</v>
      </c>
      <c r="D371">
        <v>1.9592520069999999</v>
      </c>
      <c r="E371">
        <v>0</v>
      </c>
      <c r="F371" s="1">
        <f t="shared" si="50"/>
        <v>29.999998211860657</v>
      </c>
      <c r="G371">
        <f t="shared" si="51"/>
        <v>30.31</v>
      </c>
      <c r="H371">
        <v>0</v>
      </c>
      <c r="I371">
        <f t="shared" si="52"/>
        <v>4265.1239999999989</v>
      </c>
      <c r="J371">
        <f t="shared" si="53"/>
        <v>88</v>
      </c>
      <c r="K371">
        <f t="shared" si="54"/>
        <v>48.467318181818172</v>
      </c>
      <c r="L371">
        <f t="shared" si="55"/>
        <v>35068.656999999977</v>
      </c>
      <c r="M371">
        <f t="shared" si="56"/>
        <v>197</v>
      </c>
      <c r="N371">
        <f t="shared" si="57"/>
        <v>178.01348730964455</v>
      </c>
    </row>
    <row r="372" spans="1:14" x14ac:dyDescent="0.15">
      <c r="A372">
        <v>737161.27748842596</v>
      </c>
      <c r="B372">
        <v>1523399975349</v>
      </c>
      <c r="C372">
        <v>201971</v>
      </c>
      <c r="D372">
        <v>2.0161666189999998</v>
      </c>
      <c r="E372">
        <v>0</v>
      </c>
      <c r="F372" s="1">
        <f t="shared" si="50"/>
        <v>9.0000014752149582</v>
      </c>
      <c r="G372">
        <f t="shared" si="51"/>
        <v>8.7379999999999995</v>
      </c>
      <c r="H372">
        <v>0</v>
      </c>
      <c r="I372">
        <f t="shared" si="52"/>
        <v>4265.1239999999989</v>
      </c>
      <c r="J372">
        <f t="shared" si="53"/>
        <v>88</v>
      </c>
      <c r="K372">
        <f t="shared" si="54"/>
        <v>48.467318181818172</v>
      </c>
      <c r="L372">
        <f t="shared" si="55"/>
        <v>35077.394999999975</v>
      </c>
      <c r="M372">
        <f t="shared" si="56"/>
        <v>198</v>
      </c>
      <c r="N372">
        <f t="shared" si="57"/>
        <v>177.15856060606049</v>
      </c>
    </row>
    <row r="373" spans="1:14" x14ac:dyDescent="0.15">
      <c r="A373">
        <v>737161.27870370366</v>
      </c>
      <c r="B373">
        <v>1523400080094</v>
      </c>
      <c r="C373">
        <v>201972</v>
      </c>
      <c r="D373">
        <v>2.047304236</v>
      </c>
      <c r="E373">
        <v>0</v>
      </c>
      <c r="F373" s="1">
        <f t="shared" si="50"/>
        <v>104.9999937415123</v>
      </c>
      <c r="G373">
        <f t="shared" si="51"/>
        <v>104.745</v>
      </c>
      <c r="H373">
        <v>0</v>
      </c>
      <c r="I373">
        <f t="shared" si="52"/>
        <v>4265.1239999999989</v>
      </c>
      <c r="J373">
        <f t="shared" si="53"/>
        <v>88</v>
      </c>
      <c r="K373">
        <f t="shared" si="54"/>
        <v>48.467318181818172</v>
      </c>
      <c r="L373">
        <f t="shared" si="55"/>
        <v>35182.139999999978</v>
      </c>
      <c r="M373">
        <f t="shared" si="56"/>
        <v>199</v>
      </c>
      <c r="N373">
        <f t="shared" si="57"/>
        <v>176.79467336683405</v>
      </c>
    </row>
    <row r="374" spans="1:14" x14ac:dyDescent="0.15">
      <c r="A374">
        <v>737161.28221064818</v>
      </c>
      <c r="B374">
        <v>1523400383136</v>
      </c>
      <c r="C374">
        <v>201973</v>
      </c>
      <c r="D374">
        <v>2.051614367</v>
      </c>
      <c r="E374">
        <v>0</v>
      </c>
      <c r="F374" s="1">
        <f t="shared" si="50"/>
        <v>303.00000607967377</v>
      </c>
      <c r="G374">
        <f t="shared" si="51"/>
        <v>303.04199999999997</v>
      </c>
      <c r="H374">
        <v>0</v>
      </c>
      <c r="I374">
        <f t="shared" si="52"/>
        <v>4265.1239999999989</v>
      </c>
      <c r="J374">
        <f t="shared" si="53"/>
        <v>88</v>
      </c>
      <c r="K374">
        <f t="shared" si="54"/>
        <v>48.467318181818172</v>
      </c>
      <c r="L374">
        <f t="shared" si="55"/>
        <v>35485.181999999979</v>
      </c>
      <c r="M374">
        <f t="shared" si="56"/>
        <v>200</v>
      </c>
      <c r="N374">
        <f t="shared" si="57"/>
        <v>177.4259099999999</v>
      </c>
    </row>
    <row r="375" spans="1:14" x14ac:dyDescent="0.15">
      <c r="A375">
        <v>737161.28307870368</v>
      </c>
      <c r="B375">
        <v>1523400458425</v>
      </c>
      <c r="C375">
        <v>201974</v>
      </c>
      <c r="D375">
        <v>1.9981858509999999</v>
      </c>
      <c r="E375">
        <v>0</v>
      </c>
      <c r="F375" s="1">
        <f t="shared" si="50"/>
        <v>74.999995529651642</v>
      </c>
      <c r="G375">
        <f t="shared" si="51"/>
        <v>75.289000000000001</v>
      </c>
      <c r="H375">
        <v>0</v>
      </c>
      <c r="I375">
        <f t="shared" si="52"/>
        <v>4265.1239999999989</v>
      </c>
      <c r="J375">
        <f t="shared" si="53"/>
        <v>88</v>
      </c>
      <c r="K375">
        <f t="shared" si="54"/>
        <v>48.467318181818172</v>
      </c>
      <c r="L375">
        <f t="shared" si="55"/>
        <v>35560.470999999976</v>
      </c>
      <c r="M375">
        <f t="shared" si="56"/>
        <v>201</v>
      </c>
      <c r="N375">
        <f t="shared" si="57"/>
        <v>176.91776616915411</v>
      </c>
    </row>
    <row r="376" spans="1:14" x14ac:dyDescent="0.15">
      <c r="A376">
        <v>737161.28386574076</v>
      </c>
      <c r="B376">
        <v>1523400526062</v>
      </c>
      <c r="C376">
        <v>201975</v>
      </c>
      <c r="D376">
        <v>2.0006945159999998</v>
      </c>
      <c r="E376">
        <v>0</v>
      </c>
      <c r="F376" s="1">
        <f t="shared" si="50"/>
        <v>68.000003322958946</v>
      </c>
      <c r="G376">
        <f t="shared" si="51"/>
        <v>67.637</v>
      </c>
      <c r="H376">
        <v>0</v>
      </c>
      <c r="I376">
        <f t="shared" si="52"/>
        <v>4265.1239999999989</v>
      </c>
      <c r="J376">
        <f t="shared" si="53"/>
        <v>88</v>
      </c>
      <c r="K376">
        <f t="shared" si="54"/>
        <v>48.467318181818172</v>
      </c>
      <c r="L376">
        <f t="shared" si="55"/>
        <v>35628.107999999978</v>
      </c>
      <c r="M376">
        <f t="shared" si="56"/>
        <v>202</v>
      </c>
      <c r="N376">
        <f t="shared" si="57"/>
        <v>176.37677227722762</v>
      </c>
    </row>
    <row r="377" spans="1:14" x14ac:dyDescent="0.15">
      <c r="A377">
        <v>737161.28599537036</v>
      </c>
      <c r="B377">
        <v>1523400710143</v>
      </c>
      <c r="C377">
        <v>201976</v>
      </c>
      <c r="D377">
        <v>2.031187166</v>
      </c>
      <c r="E377">
        <v>0</v>
      </c>
      <c r="F377" s="1">
        <f t="shared" si="50"/>
        <v>183.99999774992466</v>
      </c>
      <c r="G377">
        <f t="shared" si="51"/>
        <v>184.08099999999999</v>
      </c>
      <c r="H377">
        <v>0</v>
      </c>
      <c r="I377">
        <f t="shared" si="52"/>
        <v>4265.1239999999989</v>
      </c>
      <c r="J377">
        <f t="shared" si="53"/>
        <v>88</v>
      </c>
      <c r="K377">
        <f t="shared" si="54"/>
        <v>48.467318181818172</v>
      </c>
      <c r="L377">
        <f t="shared" si="55"/>
        <v>35812.188999999977</v>
      </c>
      <c r="M377">
        <f t="shared" si="56"/>
        <v>203</v>
      </c>
      <c r="N377">
        <f t="shared" si="57"/>
        <v>176.41472413793093</v>
      </c>
    </row>
    <row r="378" spans="1:14" x14ac:dyDescent="0.15">
      <c r="A378">
        <v>737161.28667824075</v>
      </c>
      <c r="B378">
        <v>1523400769626</v>
      </c>
      <c r="C378">
        <v>201977</v>
      </c>
      <c r="D378">
        <v>2.0049867680000002</v>
      </c>
      <c r="E378">
        <v>0</v>
      </c>
      <c r="F378" s="1">
        <f t="shared" si="50"/>
        <v>59.000001847743988</v>
      </c>
      <c r="G378">
        <f t="shared" si="51"/>
        <v>59.482999999999997</v>
      </c>
      <c r="H378">
        <v>0</v>
      </c>
      <c r="I378">
        <f t="shared" si="52"/>
        <v>4265.1239999999989</v>
      </c>
      <c r="J378">
        <f t="shared" si="53"/>
        <v>88</v>
      </c>
      <c r="K378">
        <f t="shared" si="54"/>
        <v>48.467318181818172</v>
      </c>
      <c r="L378">
        <f t="shared" si="55"/>
        <v>35871.671999999977</v>
      </c>
      <c r="M378">
        <f t="shared" si="56"/>
        <v>204</v>
      </c>
      <c r="N378">
        <f t="shared" si="57"/>
        <v>175.84152941176458</v>
      </c>
    </row>
    <row r="379" spans="1:14" x14ac:dyDescent="0.15">
      <c r="A379">
        <v>737161.28695601854</v>
      </c>
      <c r="B379">
        <v>1523400793910</v>
      </c>
      <c r="C379">
        <v>201978</v>
      </c>
      <c r="D379">
        <v>2.0345686679999999</v>
      </c>
      <c r="E379">
        <v>0</v>
      </c>
      <c r="F379" s="1">
        <f t="shared" si="50"/>
        <v>24.000000581145287</v>
      </c>
      <c r="G379">
        <f t="shared" si="51"/>
        <v>24.283999999999999</v>
      </c>
      <c r="H379">
        <v>0</v>
      </c>
      <c r="I379">
        <f t="shared" si="52"/>
        <v>4265.1239999999989</v>
      </c>
      <c r="J379">
        <f t="shared" si="53"/>
        <v>88</v>
      </c>
      <c r="K379">
        <f t="shared" si="54"/>
        <v>48.467318181818172</v>
      </c>
      <c r="L379">
        <f t="shared" si="55"/>
        <v>35895.955999999976</v>
      </c>
      <c r="M379">
        <f t="shared" si="56"/>
        <v>205</v>
      </c>
      <c r="N379">
        <f t="shared" si="57"/>
        <v>175.10222439024378</v>
      </c>
    </row>
    <row r="380" spans="1:14" x14ac:dyDescent="0.15">
      <c r="A380">
        <v>737161.2885416667</v>
      </c>
      <c r="B380">
        <v>1523400930260</v>
      </c>
      <c r="C380">
        <v>201979</v>
      </c>
      <c r="D380">
        <v>2.0646706020000001</v>
      </c>
      <c r="E380">
        <v>0</v>
      </c>
      <c r="F380" s="1">
        <f t="shared" si="50"/>
        <v>137.00000122189522</v>
      </c>
      <c r="G380">
        <f t="shared" si="51"/>
        <v>136.35</v>
      </c>
      <c r="H380">
        <v>0</v>
      </c>
      <c r="I380">
        <f t="shared" si="52"/>
        <v>4265.1239999999989</v>
      </c>
      <c r="J380">
        <f t="shared" si="53"/>
        <v>88</v>
      </c>
      <c r="K380">
        <f t="shared" si="54"/>
        <v>48.467318181818172</v>
      </c>
      <c r="L380">
        <f t="shared" si="55"/>
        <v>36032.305999999975</v>
      </c>
      <c r="M380">
        <f t="shared" si="56"/>
        <v>206</v>
      </c>
      <c r="N380">
        <f t="shared" si="57"/>
        <v>174.91410679611639</v>
      </c>
    </row>
    <row r="381" spans="1:14" x14ac:dyDescent="0.15">
      <c r="A381">
        <v>737161.29155092593</v>
      </c>
      <c r="B381">
        <v>1523401190786</v>
      </c>
      <c r="C381">
        <v>201980</v>
      </c>
      <c r="D381">
        <v>2.065842097</v>
      </c>
      <c r="E381">
        <v>0</v>
      </c>
      <c r="F381" s="1">
        <f t="shared" si="50"/>
        <v>259.99999791383743</v>
      </c>
      <c r="G381">
        <f t="shared" si="51"/>
        <v>260.52600000000001</v>
      </c>
      <c r="H381">
        <v>0</v>
      </c>
      <c r="I381">
        <f t="shared" si="52"/>
        <v>4265.1239999999989</v>
      </c>
      <c r="J381">
        <f t="shared" si="53"/>
        <v>88</v>
      </c>
      <c r="K381">
        <f t="shared" si="54"/>
        <v>48.467318181818172</v>
      </c>
      <c r="L381">
        <f t="shared" si="55"/>
        <v>36292.831999999973</v>
      </c>
      <c r="M381">
        <f t="shared" si="56"/>
        <v>207</v>
      </c>
      <c r="N381">
        <f t="shared" si="57"/>
        <v>175.32769082125591</v>
      </c>
    </row>
    <row r="382" spans="1:14" x14ac:dyDescent="0.15">
      <c r="A382">
        <v>737161.29237268516</v>
      </c>
      <c r="B382">
        <v>1523401261458</v>
      </c>
      <c r="C382">
        <v>201981</v>
      </c>
      <c r="D382">
        <v>2.0088432510000001</v>
      </c>
      <c r="E382">
        <v>0</v>
      </c>
      <c r="F382" s="1">
        <f t="shared" si="50"/>
        <v>70.999997109174728</v>
      </c>
      <c r="G382">
        <f t="shared" si="51"/>
        <v>70.671999999999997</v>
      </c>
      <c r="H382">
        <v>0</v>
      </c>
      <c r="I382">
        <f t="shared" si="52"/>
        <v>4265.1239999999989</v>
      </c>
      <c r="J382">
        <f t="shared" si="53"/>
        <v>88</v>
      </c>
      <c r="K382">
        <f t="shared" si="54"/>
        <v>48.467318181818172</v>
      </c>
      <c r="L382">
        <f t="shared" si="55"/>
        <v>36363.503999999972</v>
      </c>
      <c r="M382">
        <f t="shared" si="56"/>
        <v>208</v>
      </c>
      <c r="N382">
        <f t="shared" si="57"/>
        <v>174.82453846153834</v>
      </c>
    </row>
    <row r="383" spans="1:14" x14ac:dyDescent="0.15">
      <c r="A383">
        <v>737161.29393518518</v>
      </c>
      <c r="B383">
        <v>1523401396238</v>
      </c>
      <c r="C383">
        <v>201982</v>
      </c>
      <c r="D383">
        <v>2.0363625060000001</v>
      </c>
      <c r="E383">
        <v>0</v>
      </c>
      <c r="F383" s="1">
        <f t="shared" ref="F383:F446" si="58">(A383-A382)*24*60*60</f>
        <v>135.00000201165676</v>
      </c>
      <c r="G383">
        <f t="shared" ref="G383:G446" si="59">(B383-B382)/1000</f>
        <v>134.78</v>
      </c>
      <c r="H383">
        <v>0</v>
      </c>
      <c r="I383">
        <f t="shared" ref="I383:I446" si="60">IF(H383=1,G383,0)+I382</f>
        <v>4265.1239999999989</v>
      </c>
      <c r="J383">
        <f t="shared" ref="J383:J446" si="61">J382+IF(H383&gt;-1,E383,0)</f>
        <v>88</v>
      </c>
      <c r="K383">
        <f t="shared" ref="K383:K446" si="62">IF(J383&gt;0,I383/J383,0)</f>
        <v>48.467318181818172</v>
      </c>
      <c r="L383">
        <f t="shared" ref="L383:L446" si="63">IF(H383&gt;-1,G383,0)+L382</f>
        <v>36498.283999999971</v>
      </c>
      <c r="M383">
        <f t="shared" ref="M383:M446" si="64">M382+IF(H383&gt;-1,1-E383,0)</f>
        <v>209</v>
      </c>
      <c r="N383">
        <f t="shared" ref="N383:N446" si="65">IF(M383&gt;0,L383/M383,0)</f>
        <v>174.63293779904294</v>
      </c>
    </row>
    <row r="384" spans="1:14" x14ac:dyDescent="0.15">
      <c r="A384">
        <v>737161.29445601848</v>
      </c>
      <c r="B384">
        <v>1523401441269</v>
      </c>
      <c r="C384">
        <v>201983</v>
      </c>
      <c r="D384">
        <v>2.0356667220000002</v>
      </c>
      <c r="E384">
        <v>0</v>
      </c>
      <c r="F384" s="1">
        <f t="shared" si="58"/>
        <v>44.999997317790985</v>
      </c>
      <c r="G384">
        <f t="shared" si="59"/>
        <v>45.030999999999999</v>
      </c>
      <c r="H384">
        <v>0</v>
      </c>
      <c r="I384">
        <f t="shared" si="60"/>
        <v>4265.1239999999989</v>
      </c>
      <c r="J384">
        <f t="shared" si="61"/>
        <v>88</v>
      </c>
      <c r="K384">
        <f t="shared" si="62"/>
        <v>48.467318181818172</v>
      </c>
      <c r="L384">
        <f t="shared" si="63"/>
        <v>36543.314999999973</v>
      </c>
      <c r="M384">
        <f t="shared" si="64"/>
        <v>210</v>
      </c>
      <c r="N384">
        <f t="shared" si="65"/>
        <v>174.01578571428558</v>
      </c>
    </row>
    <row r="385" spans="1:14" x14ac:dyDescent="0.15">
      <c r="A385">
        <v>737161.29562500003</v>
      </c>
      <c r="B385">
        <v>1523401542801</v>
      </c>
      <c r="C385">
        <v>201984</v>
      </c>
      <c r="D385">
        <v>2.063224339</v>
      </c>
      <c r="E385">
        <v>0</v>
      </c>
      <c r="F385" s="1">
        <f t="shared" si="58"/>
        <v>101.00000537931919</v>
      </c>
      <c r="G385">
        <f t="shared" si="59"/>
        <v>101.532</v>
      </c>
      <c r="H385">
        <v>0</v>
      </c>
      <c r="I385">
        <f t="shared" si="60"/>
        <v>4265.1239999999989</v>
      </c>
      <c r="J385">
        <f t="shared" si="61"/>
        <v>88</v>
      </c>
      <c r="K385">
        <f t="shared" si="62"/>
        <v>48.467318181818172</v>
      </c>
      <c r="L385">
        <f t="shared" si="63"/>
        <v>36644.846999999972</v>
      </c>
      <c r="M385">
        <f t="shared" si="64"/>
        <v>211</v>
      </c>
      <c r="N385">
        <f t="shared" si="65"/>
        <v>173.67226066350699</v>
      </c>
    </row>
    <row r="386" spans="1:14" x14ac:dyDescent="0.15">
      <c r="A386">
        <v>737161.29678240744</v>
      </c>
      <c r="B386">
        <v>1523401642677</v>
      </c>
      <c r="C386">
        <v>201985</v>
      </c>
      <c r="D386">
        <v>2.0612694220000001</v>
      </c>
      <c r="E386">
        <v>0</v>
      </c>
      <c r="F386" s="1">
        <f t="shared" si="58"/>
        <v>100.00000074505806</v>
      </c>
      <c r="G386">
        <f t="shared" si="59"/>
        <v>99.876000000000005</v>
      </c>
      <c r="H386">
        <v>0</v>
      </c>
      <c r="I386">
        <f t="shared" si="60"/>
        <v>4265.1239999999989</v>
      </c>
      <c r="J386">
        <f t="shared" si="61"/>
        <v>88</v>
      </c>
      <c r="K386">
        <f t="shared" si="62"/>
        <v>48.467318181818172</v>
      </c>
      <c r="L386">
        <f t="shared" si="63"/>
        <v>36744.722999999969</v>
      </c>
      <c r="M386">
        <f t="shared" si="64"/>
        <v>212</v>
      </c>
      <c r="N386">
        <f t="shared" si="65"/>
        <v>173.32416509433946</v>
      </c>
    </row>
    <row r="387" spans="1:14" x14ac:dyDescent="0.15">
      <c r="A387">
        <v>737161.29740740743</v>
      </c>
      <c r="B387">
        <v>1523401696983</v>
      </c>
      <c r="C387">
        <v>201986</v>
      </c>
      <c r="D387">
        <v>2.0882809820000001</v>
      </c>
      <c r="E387">
        <v>0</v>
      </c>
      <c r="F387" s="1">
        <f t="shared" si="58"/>
        <v>53.999998793005943</v>
      </c>
      <c r="G387">
        <f t="shared" si="59"/>
        <v>54.305999999999997</v>
      </c>
      <c r="H387">
        <v>0</v>
      </c>
      <c r="I387">
        <f t="shared" si="60"/>
        <v>4265.1239999999989</v>
      </c>
      <c r="J387">
        <f t="shared" si="61"/>
        <v>88</v>
      </c>
      <c r="K387">
        <f t="shared" si="62"/>
        <v>48.467318181818172</v>
      </c>
      <c r="L387">
        <f t="shared" si="63"/>
        <v>36799.028999999966</v>
      </c>
      <c r="M387">
        <f t="shared" si="64"/>
        <v>213</v>
      </c>
      <c r="N387">
        <f t="shared" si="65"/>
        <v>172.76539436619703</v>
      </c>
    </row>
    <row r="388" spans="1:14" x14ac:dyDescent="0.15">
      <c r="A388">
        <v>737161.29755787039</v>
      </c>
      <c r="B388">
        <v>1523401709274</v>
      </c>
      <c r="C388">
        <v>201987</v>
      </c>
      <c r="D388">
        <v>2.1161123669999999</v>
      </c>
      <c r="E388">
        <v>0</v>
      </c>
      <c r="F388" s="1">
        <f t="shared" si="58"/>
        <v>12.999999895691872</v>
      </c>
      <c r="G388">
        <f t="shared" si="59"/>
        <v>12.291</v>
      </c>
      <c r="H388">
        <v>0</v>
      </c>
      <c r="I388">
        <f t="shared" si="60"/>
        <v>4265.1239999999989</v>
      </c>
      <c r="J388">
        <f t="shared" si="61"/>
        <v>88</v>
      </c>
      <c r="K388">
        <f t="shared" si="62"/>
        <v>48.467318181818172</v>
      </c>
      <c r="L388">
        <f t="shared" si="63"/>
        <v>36811.319999999963</v>
      </c>
      <c r="M388">
        <f t="shared" si="64"/>
        <v>214</v>
      </c>
      <c r="N388">
        <f t="shared" si="65"/>
        <v>172.01551401869142</v>
      </c>
    </row>
    <row r="389" spans="1:14" x14ac:dyDescent="0.15">
      <c r="A389">
        <v>737161.29894675931</v>
      </c>
      <c r="B389">
        <v>1523401829331</v>
      </c>
      <c r="C389">
        <v>201988</v>
      </c>
      <c r="D389">
        <v>2.1448008970000001</v>
      </c>
      <c r="E389">
        <v>0</v>
      </c>
      <c r="F389" s="1">
        <f t="shared" si="58"/>
        <v>120.00000290572643</v>
      </c>
      <c r="G389">
        <f t="shared" si="59"/>
        <v>120.057</v>
      </c>
      <c r="H389">
        <v>0</v>
      </c>
      <c r="I389">
        <f t="shared" si="60"/>
        <v>4265.1239999999989</v>
      </c>
      <c r="J389">
        <f t="shared" si="61"/>
        <v>88</v>
      </c>
      <c r="K389">
        <f t="shared" si="62"/>
        <v>48.467318181818172</v>
      </c>
      <c r="L389">
        <f t="shared" si="63"/>
        <v>36931.376999999964</v>
      </c>
      <c r="M389">
        <f t="shared" si="64"/>
        <v>215</v>
      </c>
      <c r="N389">
        <f t="shared" si="65"/>
        <v>171.77384651162774</v>
      </c>
    </row>
    <row r="390" spans="1:14" x14ac:dyDescent="0.15">
      <c r="A390">
        <v>737161.29981481482</v>
      </c>
      <c r="B390">
        <v>1523401904916</v>
      </c>
      <c r="C390">
        <v>201989</v>
      </c>
      <c r="D390">
        <v>2.1413844370000001</v>
      </c>
      <c r="E390">
        <v>0</v>
      </c>
      <c r="F390" s="1">
        <f t="shared" si="58"/>
        <v>74.999995529651642</v>
      </c>
      <c r="G390">
        <f t="shared" si="59"/>
        <v>75.584999999999994</v>
      </c>
      <c r="H390">
        <v>0</v>
      </c>
      <c r="I390">
        <f t="shared" si="60"/>
        <v>4265.1239999999989</v>
      </c>
      <c r="J390">
        <f t="shared" si="61"/>
        <v>88</v>
      </c>
      <c r="K390">
        <f t="shared" si="62"/>
        <v>48.467318181818172</v>
      </c>
      <c r="L390">
        <f t="shared" si="63"/>
        <v>37006.961999999963</v>
      </c>
      <c r="M390">
        <f t="shared" si="64"/>
        <v>216</v>
      </c>
      <c r="N390">
        <f t="shared" si="65"/>
        <v>171.32852777777759</v>
      </c>
    </row>
    <row r="391" spans="1:14" x14ac:dyDescent="0.15">
      <c r="A391">
        <v>737161.30023148144</v>
      </c>
      <c r="B391">
        <v>1523401940139</v>
      </c>
      <c r="C391">
        <v>201990</v>
      </c>
      <c r="D391">
        <v>2.1703896280000001</v>
      </c>
      <c r="E391">
        <v>0</v>
      </c>
      <c r="F391" s="1">
        <f t="shared" si="58"/>
        <v>35.999995842576027</v>
      </c>
      <c r="G391">
        <f t="shared" si="59"/>
        <v>35.222999999999999</v>
      </c>
      <c r="H391">
        <v>0</v>
      </c>
      <c r="I391">
        <f t="shared" si="60"/>
        <v>4265.1239999999989</v>
      </c>
      <c r="J391">
        <f t="shared" si="61"/>
        <v>88</v>
      </c>
      <c r="K391">
        <f t="shared" si="62"/>
        <v>48.467318181818172</v>
      </c>
      <c r="L391">
        <f t="shared" si="63"/>
        <v>37042.184999999961</v>
      </c>
      <c r="M391">
        <f t="shared" si="64"/>
        <v>217</v>
      </c>
      <c r="N391">
        <f t="shared" si="65"/>
        <v>170.70131336405512</v>
      </c>
    </row>
    <row r="392" spans="1:14" x14ac:dyDescent="0.15">
      <c r="A392">
        <v>737161.30493055552</v>
      </c>
      <c r="B392">
        <v>1523402346589</v>
      </c>
      <c r="C392">
        <v>201991</v>
      </c>
      <c r="D392">
        <v>2.1997390289999998</v>
      </c>
      <c r="E392">
        <v>0</v>
      </c>
      <c r="F392" s="1">
        <f t="shared" si="58"/>
        <v>406.00000061094761</v>
      </c>
      <c r="G392">
        <f t="shared" si="59"/>
        <v>406.45</v>
      </c>
      <c r="H392">
        <v>0</v>
      </c>
      <c r="I392">
        <f t="shared" si="60"/>
        <v>4265.1239999999989</v>
      </c>
      <c r="J392">
        <f t="shared" si="61"/>
        <v>88</v>
      </c>
      <c r="K392">
        <f t="shared" si="62"/>
        <v>48.467318181818172</v>
      </c>
      <c r="L392">
        <f t="shared" si="63"/>
        <v>37448.634999999958</v>
      </c>
      <c r="M392">
        <f t="shared" si="64"/>
        <v>218</v>
      </c>
      <c r="N392">
        <f t="shared" si="65"/>
        <v>171.78272935779796</v>
      </c>
    </row>
    <row r="393" spans="1:14" x14ac:dyDescent="0.15">
      <c r="A393">
        <v>737161.305775463</v>
      </c>
      <c r="B393">
        <v>1523402419693</v>
      </c>
      <c r="C393">
        <v>201992</v>
      </c>
      <c r="D393">
        <v>2.0683277840000001</v>
      </c>
      <c r="E393">
        <v>0</v>
      </c>
      <c r="F393" s="1">
        <f t="shared" si="58"/>
        <v>73.000006377696991</v>
      </c>
      <c r="G393">
        <f t="shared" si="59"/>
        <v>73.103999999999999</v>
      </c>
      <c r="H393">
        <v>0</v>
      </c>
      <c r="I393">
        <f t="shared" si="60"/>
        <v>4265.1239999999989</v>
      </c>
      <c r="J393">
        <f t="shared" si="61"/>
        <v>88</v>
      </c>
      <c r="K393">
        <f t="shared" si="62"/>
        <v>48.467318181818172</v>
      </c>
      <c r="L393">
        <f t="shared" si="63"/>
        <v>37521.738999999958</v>
      </c>
      <c r="M393">
        <f t="shared" si="64"/>
        <v>219</v>
      </c>
      <c r="N393">
        <f t="shared" si="65"/>
        <v>171.33214155251122</v>
      </c>
    </row>
    <row r="394" spans="1:14" x14ac:dyDescent="0.15">
      <c r="A394">
        <v>737161.30776620365</v>
      </c>
      <c r="B394">
        <v>1523402591239</v>
      </c>
      <c r="C394">
        <v>201993</v>
      </c>
      <c r="D394">
        <v>2.092548394</v>
      </c>
      <c r="E394">
        <v>0</v>
      </c>
      <c r="F394" s="1">
        <f t="shared" si="58"/>
        <v>171.99999243021011</v>
      </c>
      <c r="G394">
        <f t="shared" si="59"/>
        <v>171.54599999999999</v>
      </c>
      <c r="H394">
        <v>0</v>
      </c>
      <c r="I394">
        <f t="shared" si="60"/>
        <v>4265.1239999999989</v>
      </c>
      <c r="J394">
        <f t="shared" si="61"/>
        <v>88</v>
      </c>
      <c r="K394">
        <f t="shared" si="62"/>
        <v>48.467318181818172</v>
      </c>
      <c r="L394">
        <f t="shared" si="63"/>
        <v>37693.28499999996</v>
      </c>
      <c r="M394">
        <f t="shared" si="64"/>
        <v>220</v>
      </c>
      <c r="N394">
        <f t="shared" si="65"/>
        <v>171.33311363636346</v>
      </c>
    </row>
    <row r="395" spans="1:14" x14ac:dyDescent="0.15">
      <c r="A395">
        <v>737161.30921296298</v>
      </c>
      <c r="B395">
        <v>1523402716455</v>
      </c>
      <c r="C395">
        <v>201994</v>
      </c>
      <c r="D395">
        <v>2.0560071839999998</v>
      </c>
      <c r="E395">
        <v>0</v>
      </c>
      <c r="F395" s="1">
        <f t="shared" si="58"/>
        <v>125.00000596046448</v>
      </c>
      <c r="G395">
        <f t="shared" si="59"/>
        <v>125.21599999999999</v>
      </c>
      <c r="H395">
        <v>0</v>
      </c>
      <c r="I395">
        <f t="shared" si="60"/>
        <v>4265.1239999999989</v>
      </c>
      <c r="J395">
        <f t="shared" si="61"/>
        <v>88</v>
      </c>
      <c r="K395">
        <f t="shared" si="62"/>
        <v>48.467318181818172</v>
      </c>
      <c r="L395">
        <f t="shared" si="63"/>
        <v>37818.50099999996</v>
      </c>
      <c r="M395">
        <f t="shared" si="64"/>
        <v>221</v>
      </c>
      <c r="N395">
        <f t="shared" si="65"/>
        <v>171.12443891402697</v>
      </c>
    </row>
    <row r="396" spans="1:14" x14ac:dyDescent="0.15">
      <c r="A396">
        <v>737161.30954861105</v>
      </c>
      <c r="B396">
        <v>1523402745934</v>
      </c>
      <c r="C396">
        <v>201995</v>
      </c>
      <c r="D396">
        <v>2.0784789450000001</v>
      </c>
      <c r="E396">
        <v>0</v>
      </c>
      <c r="F396" s="1">
        <f t="shared" si="58"/>
        <v>28.999993577599525</v>
      </c>
      <c r="G396">
        <f t="shared" si="59"/>
        <v>29.478999999999999</v>
      </c>
      <c r="H396">
        <v>0</v>
      </c>
      <c r="I396">
        <f t="shared" si="60"/>
        <v>4265.1239999999989</v>
      </c>
      <c r="J396">
        <f t="shared" si="61"/>
        <v>88</v>
      </c>
      <c r="K396">
        <f t="shared" si="62"/>
        <v>48.467318181818172</v>
      </c>
      <c r="L396">
        <f t="shared" si="63"/>
        <v>37847.97999999996</v>
      </c>
      <c r="M396">
        <f t="shared" si="64"/>
        <v>222</v>
      </c>
      <c r="N396">
        <f t="shared" si="65"/>
        <v>170.4863963963962</v>
      </c>
    </row>
    <row r="397" spans="1:14" x14ac:dyDescent="0.15">
      <c r="A397">
        <v>737161.30990740738</v>
      </c>
      <c r="B397">
        <v>1523402776212</v>
      </c>
      <c r="C397">
        <v>201996</v>
      </c>
      <c r="D397">
        <v>2.101506321</v>
      </c>
      <c r="E397">
        <v>0</v>
      </c>
      <c r="F397" s="1">
        <f t="shared" si="58"/>
        <v>31.000002846121788</v>
      </c>
      <c r="G397">
        <f t="shared" si="59"/>
        <v>30.277999999999999</v>
      </c>
      <c r="H397">
        <v>0</v>
      </c>
      <c r="I397">
        <f t="shared" si="60"/>
        <v>4265.1239999999989</v>
      </c>
      <c r="J397">
        <f t="shared" si="61"/>
        <v>88</v>
      </c>
      <c r="K397">
        <f t="shared" si="62"/>
        <v>48.467318181818172</v>
      </c>
      <c r="L397">
        <f t="shared" si="63"/>
        <v>37878.257999999958</v>
      </c>
      <c r="M397">
        <f t="shared" si="64"/>
        <v>223</v>
      </c>
      <c r="N397">
        <f t="shared" si="65"/>
        <v>169.85765919282491</v>
      </c>
    </row>
    <row r="398" spans="1:14" x14ac:dyDescent="0.15">
      <c r="A398">
        <v>737161.31203703699</v>
      </c>
      <c r="B398">
        <v>1523402960357</v>
      </c>
      <c r="C398">
        <v>201997</v>
      </c>
      <c r="D398">
        <v>2.1578124230000002</v>
      </c>
      <c r="E398">
        <v>0</v>
      </c>
      <c r="F398" s="1">
        <f t="shared" si="58"/>
        <v>183.99999774992466</v>
      </c>
      <c r="G398">
        <f t="shared" si="59"/>
        <v>184.14500000000001</v>
      </c>
      <c r="H398">
        <v>0</v>
      </c>
      <c r="I398">
        <f t="shared" si="60"/>
        <v>4265.1239999999989</v>
      </c>
      <c r="J398">
        <f t="shared" si="61"/>
        <v>88</v>
      </c>
      <c r="K398">
        <f t="shared" si="62"/>
        <v>48.467318181818172</v>
      </c>
      <c r="L398">
        <f t="shared" si="63"/>
        <v>38062.402999999955</v>
      </c>
      <c r="M398">
        <f t="shared" si="64"/>
        <v>224</v>
      </c>
      <c r="N398">
        <f t="shared" si="65"/>
        <v>169.92144196428552</v>
      </c>
    </row>
    <row r="399" spans="1:14" x14ac:dyDescent="0.15">
      <c r="A399">
        <v>737161.31210648152</v>
      </c>
      <c r="B399">
        <v>1523402966903</v>
      </c>
      <c r="C399">
        <v>201998</v>
      </c>
      <c r="D399">
        <v>2.1171976269999999</v>
      </c>
      <c r="E399">
        <v>0</v>
      </c>
      <c r="F399" s="1">
        <f t="shared" si="58"/>
        <v>6.000007688999176</v>
      </c>
      <c r="G399">
        <f t="shared" si="59"/>
        <v>6.5460000000000003</v>
      </c>
      <c r="H399">
        <v>0</v>
      </c>
      <c r="I399">
        <f t="shared" si="60"/>
        <v>4265.1239999999989</v>
      </c>
      <c r="J399">
        <f t="shared" si="61"/>
        <v>88</v>
      </c>
      <c r="K399">
        <f t="shared" si="62"/>
        <v>48.467318181818172</v>
      </c>
      <c r="L399">
        <f t="shared" si="63"/>
        <v>38068.948999999957</v>
      </c>
      <c r="M399">
        <f t="shared" si="64"/>
        <v>225</v>
      </c>
      <c r="N399">
        <f t="shared" si="65"/>
        <v>169.1953288888887</v>
      </c>
    </row>
    <row r="400" spans="1:14" x14ac:dyDescent="0.15">
      <c r="A400">
        <v>737161.31592592597</v>
      </c>
      <c r="B400">
        <v>1523403296492</v>
      </c>
      <c r="C400">
        <v>201999</v>
      </c>
      <c r="D400">
        <v>2.1407286729999999</v>
      </c>
      <c r="E400">
        <v>0</v>
      </c>
      <c r="F400" s="1">
        <f t="shared" si="58"/>
        <v>330.00000044703484</v>
      </c>
      <c r="G400">
        <f t="shared" si="59"/>
        <v>329.589</v>
      </c>
      <c r="H400">
        <v>0</v>
      </c>
      <c r="I400">
        <f t="shared" si="60"/>
        <v>4265.1239999999989</v>
      </c>
      <c r="J400">
        <f t="shared" si="61"/>
        <v>88</v>
      </c>
      <c r="K400">
        <f t="shared" si="62"/>
        <v>48.467318181818172</v>
      </c>
      <c r="L400">
        <f t="shared" si="63"/>
        <v>38398.537999999957</v>
      </c>
      <c r="M400">
        <f t="shared" si="64"/>
        <v>226</v>
      </c>
      <c r="N400">
        <f t="shared" si="65"/>
        <v>169.9050353982299</v>
      </c>
    </row>
    <row r="401" spans="1:14" x14ac:dyDescent="0.15">
      <c r="A401">
        <v>737161.31630787032</v>
      </c>
      <c r="B401">
        <v>1523403329238</v>
      </c>
      <c r="C401">
        <v>202000</v>
      </c>
      <c r="D401">
        <v>2.0992596570000002</v>
      </c>
      <c r="E401">
        <v>0</v>
      </c>
      <c r="F401" s="1">
        <f t="shared" si="58"/>
        <v>32.999991998076439</v>
      </c>
      <c r="G401">
        <f t="shared" si="59"/>
        <v>32.746000000000002</v>
      </c>
      <c r="H401">
        <v>0</v>
      </c>
      <c r="I401">
        <f t="shared" si="60"/>
        <v>4265.1239999999989</v>
      </c>
      <c r="J401">
        <f t="shared" si="61"/>
        <v>88</v>
      </c>
      <c r="K401">
        <f t="shared" si="62"/>
        <v>48.467318181818172</v>
      </c>
      <c r="L401">
        <f t="shared" si="63"/>
        <v>38431.283999999956</v>
      </c>
      <c r="M401">
        <f t="shared" si="64"/>
        <v>227</v>
      </c>
      <c r="N401">
        <f t="shared" si="65"/>
        <v>169.30081057268703</v>
      </c>
    </row>
    <row r="402" spans="1:14" x14ac:dyDescent="0.15">
      <c r="A402">
        <v>737161.31792824075</v>
      </c>
      <c r="B402">
        <v>1523403469440</v>
      </c>
      <c r="C402">
        <v>202001</v>
      </c>
      <c r="D402">
        <v>2.1218761000000002</v>
      </c>
      <c r="E402">
        <v>0</v>
      </c>
      <c r="F402" s="1">
        <f t="shared" si="58"/>
        <v>140.00000506639481</v>
      </c>
      <c r="G402">
        <f t="shared" si="59"/>
        <v>140.202</v>
      </c>
      <c r="H402">
        <v>0</v>
      </c>
      <c r="I402">
        <f t="shared" si="60"/>
        <v>4265.1239999999989</v>
      </c>
      <c r="J402">
        <f t="shared" si="61"/>
        <v>88</v>
      </c>
      <c r="K402">
        <f t="shared" si="62"/>
        <v>48.467318181818172</v>
      </c>
      <c r="L402">
        <f t="shared" si="63"/>
        <v>38571.485999999953</v>
      </c>
      <c r="M402">
        <f t="shared" si="64"/>
        <v>228</v>
      </c>
      <c r="N402">
        <f t="shared" si="65"/>
        <v>169.1731842105261</v>
      </c>
    </row>
    <row r="403" spans="1:14" x14ac:dyDescent="0.15">
      <c r="A403">
        <v>737161.31837962964</v>
      </c>
      <c r="B403">
        <v>1523403508433</v>
      </c>
      <c r="C403">
        <v>202002</v>
      </c>
      <c r="D403">
        <v>2.1120886909999999</v>
      </c>
      <c r="E403">
        <v>0</v>
      </c>
      <c r="F403" s="1">
        <f t="shared" si="58"/>
        <v>38.999999687075615</v>
      </c>
      <c r="G403">
        <f t="shared" si="59"/>
        <v>38.993000000000002</v>
      </c>
      <c r="H403">
        <v>0</v>
      </c>
      <c r="I403">
        <f t="shared" si="60"/>
        <v>4265.1239999999989</v>
      </c>
      <c r="J403">
        <f t="shared" si="61"/>
        <v>88</v>
      </c>
      <c r="K403">
        <f t="shared" si="62"/>
        <v>48.467318181818172</v>
      </c>
      <c r="L403">
        <f t="shared" si="63"/>
        <v>38610.478999999956</v>
      </c>
      <c r="M403">
        <f t="shared" si="64"/>
        <v>229</v>
      </c>
      <c r="N403">
        <f t="shared" si="65"/>
        <v>168.60471179039283</v>
      </c>
    </row>
    <row r="404" spans="1:14" x14ac:dyDescent="0.15">
      <c r="A404">
        <v>737161.32225694449</v>
      </c>
      <c r="B404">
        <v>1523403843097</v>
      </c>
      <c r="C404">
        <v>202003</v>
      </c>
      <c r="D404">
        <v>2.1340974959999999</v>
      </c>
      <c r="E404">
        <v>0</v>
      </c>
      <c r="F404" s="1">
        <f t="shared" si="58"/>
        <v>335.00000350177288</v>
      </c>
      <c r="G404">
        <f t="shared" si="59"/>
        <v>334.66399999999999</v>
      </c>
      <c r="H404">
        <v>0</v>
      </c>
      <c r="I404">
        <f t="shared" si="60"/>
        <v>4265.1239999999989</v>
      </c>
      <c r="J404">
        <f t="shared" si="61"/>
        <v>88</v>
      </c>
      <c r="K404">
        <f t="shared" si="62"/>
        <v>48.467318181818172</v>
      </c>
      <c r="L404">
        <f t="shared" si="63"/>
        <v>38945.142999999953</v>
      </c>
      <c r="M404">
        <f t="shared" si="64"/>
        <v>230</v>
      </c>
      <c r="N404">
        <f t="shared" si="65"/>
        <v>169.32670869565197</v>
      </c>
    </row>
    <row r="405" spans="1:14" x14ac:dyDescent="0.15">
      <c r="A405">
        <v>737161.32274305553</v>
      </c>
      <c r="B405">
        <v>1523403885374</v>
      </c>
      <c r="C405">
        <v>202004</v>
      </c>
      <c r="D405">
        <v>2.027942382</v>
      </c>
      <c r="E405">
        <v>0</v>
      </c>
      <c r="F405" s="1">
        <f t="shared" si="58"/>
        <v>41.999993473291397</v>
      </c>
      <c r="G405">
        <f t="shared" si="59"/>
        <v>42.277000000000001</v>
      </c>
      <c r="H405">
        <v>0</v>
      </c>
      <c r="I405">
        <f t="shared" si="60"/>
        <v>4265.1239999999989</v>
      </c>
      <c r="J405">
        <f t="shared" si="61"/>
        <v>88</v>
      </c>
      <c r="K405">
        <f t="shared" si="62"/>
        <v>48.467318181818172</v>
      </c>
      <c r="L405">
        <f t="shared" si="63"/>
        <v>38987.419999999955</v>
      </c>
      <c r="M405">
        <f t="shared" si="64"/>
        <v>231</v>
      </c>
      <c r="N405">
        <f t="shared" si="65"/>
        <v>168.77670995670977</v>
      </c>
    </row>
    <row r="406" spans="1:14" x14ac:dyDescent="0.15">
      <c r="A406">
        <v>737161.32298611116</v>
      </c>
      <c r="B406">
        <v>1523403906106</v>
      </c>
      <c r="C406">
        <v>202005</v>
      </c>
      <c r="D406">
        <v>2.0775811850000001</v>
      </c>
      <c r="E406">
        <v>0</v>
      </c>
      <c r="F406" s="1">
        <f t="shared" si="58"/>
        <v>21.000006794929504</v>
      </c>
      <c r="G406">
        <f t="shared" si="59"/>
        <v>20.731999999999999</v>
      </c>
      <c r="H406">
        <v>0</v>
      </c>
      <c r="I406">
        <f t="shared" si="60"/>
        <v>4265.1239999999989</v>
      </c>
      <c r="J406">
        <f t="shared" si="61"/>
        <v>88</v>
      </c>
      <c r="K406">
        <f t="shared" si="62"/>
        <v>48.467318181818172</v>
      </c>
      <c r="L406">
        <f t="shared" si="63"/>
        <v>39008.151999999958</v>
      </c>
      <c r="M406">
        <f t="shared" si="64"/>
        <v>232</v>
      </c>
      <c r="N406">
        <f t="shared" si="65"/>
        <v>168.13858620689638</v>
      </c>
    </row>
    <row r="407" spans="1:14" x14ac:dyDescent="0.15">
      <c r="A407">
        <v>737161.32575231476</v>
      </c>
      <c r="B407">
        <v>1523404145106</v>
      </c>
      <c r="C407">
        <v>202006</v>
      </c>
      <c r="D407">
        <v>2.1307063639999999</v>
      </c>
      <c r="E407">
        <v>0</v>
      </c>
      <c r="F407" s="1">
        <f t="shared" si="58"/>
        <v>238.99999111890793</v>
      </c>
      <c r="G407">
        <f t="shared" si="59"/>
        <v>239</v>
      </c>
      <c r="H407">
        <v>0</v>
      </c>
      <c r="I407">
        <f t="shared" si="60"/>
        <v>4265.1239999999989</v>
      </c>
      <c r="J407">
        <f t="shared" si="61"/>
        <v>88</v>
      </c>
      <c r="K407">
        <f t="shared" si="62"/>
        <v>48.467318181818172</v>
      </c>
      <c r="L407">
        <f t="shared" si="63"/>
        <v>39247.151999999958</v>
      </c>
      <c r="M407">
        <f t="shared" si="64"/>
        <v>233</v>
      </c>
      <c r="N407">
        <f t="shared" si="65"/>
        <v>168.44271244635175</v>
      </c>
    </row>
    <row r="408" spans="1:14" x14ac:dyDescent="0.15">
      <c r="A408">
        <v>737161.32591435185</v>
      </c>
      <c r="B408">
        <v>1523404159284</v>
      </c>
      <c r="C408">
        <v>202007</v>
      </c>
      <c r="D408">
        <v>2.0530443940000001</v>
      </c>
      <c r="E408">
        <v>0</v>
      </c>
      <c r="F408" s="1">
        <f t="shared" si="58"/>
        <v>14.000004529953003</v>
      </c>
      <c r="G408">
        <f t="shared" si="59"/>
        <v>14.178000000000001</v>
      </c>
      <c r="H408">
        <v>0</v>
      </c>
      <c r="I408">
        <f t="shared" si="60"/>
        <v>4265.1239999999989</v>
      </c>
      <c r="J408">
        <f t="shared" si="61"/>
        <v>88</v>
      </c>
      <c r="K408">
        <f t="shared" si="62"/>
        <v>48.467318181818172</v>
      </c>
      <c r="L408">
        <f t="shared" si="63"/>
        <v>39261.329999999958</v>
      </c>
      <c r="M408">
        <f t="shared" si="64"/>
        <v>234</v>
      </c>
      <c r="N408">
        <f t="shared" si="65"/>
        <v>167.78346153846135</v>
      </c>
    </row>
    <row r="409" spans="1:14" x14ac:dyDescent="0.15">
      <c r="A409">
        <v>737161.32710648153</v>
      </c>
      <c r="B409">
        <v>1523404262956</v>
      </c>
      <c r="C409">
        <v>202008</v>
      </c>
      <c r="D409">
        <v>2.1097514359999998</v>
      </c>
      <c r="E409">
        <v>0</v>
      </c>
      <c r="F409" s="1">
        <f t="shared" si="58"/>
        <v>103.00000458955765</v>
      </c>
      <c r="G409">
        <f t="shared" si="59"/>
        <v>103.672</v>
      </c>
      <c r="H409">
        <v>0</v>
      </c>
      <c r="I409">
        <f t="shared" si="60"/>
        <v>4265.1239999999989</v>
      </c>
      <c r="J409">
        <f t="shared" si="61"/>
        <v>88</v>
      </c>
      <c r="K409">
        <f t="shared" si="62"/>
        <v>48.467318181818172</v>
      </c>
      <c r="L409">
        <f t="shared" si="63"/>
        <v>39365.001999999957</v>
      </c>
      <c r="M409">
        <f t="shared" si="64"/>
        <v>235</v>
      </c>
      <c r="N409">
        <f t="shared" si="65"/>
        <v>167.51064680851044</v>
      </c>
    </row>
    <row r="410" spans="1:14" x14ac:dyDescent="0.15">
      <c r="A410">
        <v>737161.32869212958</v>
      </c>
      <c r="B410">
        <v>1523404399354</v>
      </c>
      <c r="C410">
        <v>202009</v>
      </c>
      <c r="D410">
        <v>2.1354795879999999</v>
      </c>
      <c r="E410">
        <v>0</v>
      </c>
      <c r="F410" s="1">
        <f t="shared" si="58"/>
        <v>136.99999116361141</v>
      </c>
      <c r="G410">
        <f t="shared" si="59"/>
        <v>136.398</v>
      </c>
      <c r="H410">
        <v>0</v>
      </c>
      <c r="I410">
        <f t="shared" si="60"/>
        <v>4265.1239999999989</v>
      </c>
      <c r="J410">
        <f t="shared" si="61"/>
        <v>88</v>
      </c>
      <c r="K410">
        <f t="shared" si="62"/>
        <v>48.467318181818172</v>
      </c>
      <c r="L410">
        <f t="shared" si="63"/>
        <v>39501.399999999958</v>
      </c>
      <c r="M410">
        <f t="shared" si="64"/>
        <v>236</v>
      </c>
      <c r="N410">
        <f t="shared" si="65"/>
        <v>167.37881355932186</v>
      </c>
    </row>
    <row r="411" spans="1:14" x14ac:dyDescent="0.15">
      <c r="A411">
        <v>737161.33077546302</v>
      </c>
      <c r="B411">
        <v>1523404579420</v>
      </c>
      <c r="C411">
        <v>202010</v>
      </c>
      <c r="D411">
        <v>2.1288635509999998</v>
      </c>
      <c r="E411">
        <v>0</v>
      </c>
      <c r="F411" s="1">
        <f t="shared" si="58"/>
        <v>180.00000938773155</v>
      </c>
      <c r="G411">
        <f t="shared" si="59"/>
        <v>180.066</v>
      </c>
      <c r="H411">
        <v>0</v>
      </c>
      <c r="I411">
        <f t="shared" si="60"/>
        <v>4265.1239999999989</v>
      </c>
      <c r="J411">
        <f t="shared" si="61"/>
        <v>88</v>
      </c>
      <c r="K411">
        <f t="shared" si="62"/>
        <v>48.467318181818172</v>
      </c>
      <c r="L411">
        <f t="shared" si="63"/>
        <v>39681.465999999957</v>
      </c>
      <c r="M411">
        <f t="shared" si="64"/>
        <v>237</v>
      </c>
      <c r="N411">
        <f t="shared" si="65"/>
        <v>167.43234599156099</v>
      </c>
    </row>
    <row r="412" spans="1:14" x14ac:dyDescent="0.15">
      <c r="A412">
        <v>737161.33084490744</v>
      </c>
      <c r="B412">
        <v>1523404585434</v>
      </c>
      <c r="C412">
        <v>202011</v>
      </c>
      <c r="D412">
        <v>2.0879982159999999</v>
      </c>
      <c r="E412">
        <v>0</v>
      </c>
      <c r="F412" s="1">
        <f t="shared" si="58"/>
        <v>5.9999976307153702</v>
      </c>
      <c r="G412">
        <f t="shared" si="59"/>
        <v>6.0140000000000002</v>
      </c>
      <c r="H412">
        <v>0</v>
      </c>
      <c r="I412">
        <f t="shared" si="60"/>
        <v>4265.1239999999989</v>
      </c>
      <c r="J412">
        <f t="shared" si="61"/>
        <v>88</v>
      </c>
      <c r="K412">
        <f t="shared" si="62"/>
        <v>48.467318181818172</v>
      </c>
      <c r="L412">
        <f t="shared" si="63"/>
        <v>39687.47999999996</v>
      </c>
      <c r="M412">
        <f t="shared" si="64"/>
        <v>238</v>
      </c>
      <c r="N412">
        <f t="shared" si="65"/>
        <v>166.75411764705865</v>
      </c>
    </row>
    <row r="413" spans="1:14" x14ac:dyDescent="0.15">
      <c r="A413">
        <v>737161.33193287032</v>
      </c>
      <c r="B413">
        <v>1523404679531</v>
      </c>
      <c r="C413">
        <v>202012</v>
      </c>
      <c r="D413">
        <v>2.115267148</v>
      </c>
      <c r="E413">
        <v>0</v>
      </c>
      <c r="F413" s="1">
        <f t="shared" si="58"/>
        <v>93.999993056058884</v>
      </c>
      <c r="G413">
        <f t="shared" si="59"/>
        <v>94.096999999999994</v>
      </c>
      <c r="H413">
        <v>0</v>
      </c>
      <c r="I413">
        <f t="shared" si="60"/>
        <v>4265.1239999999989</v>
      </c>
      <c r="J413">
        <f t="shared" si="61"/>
        <v>88</v>
      </c>
      <c r="K413">
        <f t="shared" si="62"/>
        <v>48.467318181818172</v>
      </c>
      <c r="L413">
        <f t="shared" si="63"/>
        <v>39781.576999999961</v>
      </c>
      <c r="M413">
        <f t="shared" si="64"/>
        <v>239</v>
      </c>
      <c r="N413">
        <f t="shared" si="65"/>
        <v>166.45011297071113</v>
      </c>
    </row>
    <row r="414" spans="1:14" x14ac:dyDescent="0.15">
      <c r="A414">
        <v>737161.33693287033</v>
      </c>
      <c r="B414">
        <v>1523405111642</v>
      </c>
      <c r="C414">
        <v>202013</v>
      </c>
      <c r="D414">
        <v>2.1433103309999999</v>
      </c>
      <c r="E414">
        <v>0</v>
      </c>
      <c r="F414" s="1">
        <f t="shared" si="58"/>
        <v>432.00000040233135</v>
      </c>
      <c r="G414">
        <f t="shared" si="59"/>
        <v>432.11099999999999</v>
      </c>
      <c r="H414">
        <v>0</v>
      </c>
      <c r="I414">
        <f t="shared" si="60"/>
        <v>4265.1239999999989</v>
      </c>
      <c r="J414">
        <f t="shared" si="61"/>
        <v>88</v>
      </c>
      <c r="K414">
        <f t="shared" si="62"/>
        <v>48.467318181818172</v>
      </c>
      <c r="L414">
        <f t="shared" si="63"/>
        <v>40213.687999999958</v>
      </c>
      <c r="M414">
        <f t="shared" si="64"/>
        <v>240</v>
      </c>
      <c r="N414">
        <f t="shared" si="65"/>
        <v>167.55703333333315</v>
      </c>
    </row>
    <row r="415" spans="1:14" x14ac:dyDescent="0.15">
      <c r="A415">
        <v>737161.33797453705</v>
      </c>
      <c r="B415">
        <v>1523405201939</v>
      </c>
      <c r="C415">
        <v>202014</v>
      </c>
      <c r="D415">
        <v>2.0364336930000002</v>
      </c>
      <c r="E415">
        <v>0</v>
      </c>
      <c r="F415" s="1">
        <f t="shared" si="58"/>
        <v>90.000004693865776</v>
      </c>
      <c r="G415">
        <f t="shared" si="59"/>
        <v>90.296999999999997</v>
      </c>
      <c r="H415">
        <v>0</v>
      </c>
      <c r="I415">
        <f t="shared" si="60"/>
        <v>4265.1239999999989</v>
      </c>
      <c r="J415">
        <f t="shared" si="61"/>
        <v>88</v>
      </c>
      <c r="K415">
        <f t="shared" si="62"/>
        <v>48.467318181818172</v>
      </c>
      <c r="L415">
        <f t="shared" si="63"/>
        <v>40303.984999999957</v>
      </c>
      <c r="M415">
        <f t="shared" si="64"/>
        <v>241</v>
      </c>
      <c r="N415">
        <f t="shared" si="65"/>
        <v>167.2364522821575</v>
      </c>
    </row>
    <row r="416" spans="1:14" x14ac:dyDescent="0.15">
      <c r="A416">
        <v>737161.33841435181</v>
      </c>
      <c r="B416">
        <v>1523405239304</v>
      </c>
      <c r="C416">
        <v>202015</v>
      </c>
      <c r="D416">
        <v>2.0290647050000001</v>
      </c>
      <c r="E416">
        <v>0</v>
      </c>
      <c r="F416" s="1">
        <f t="shared" si="58"/>
        <v>37.999995052814484</v>
      </c>
      <c r="G416">
        <f t="shared" si="59"/>
        <v>37.365000000000002</v>
      </c>
      <c r="H416">
        <v>0</v>
      </c>
      <c r="I416">
        <f t="shared" si="60"/>
        <v>4265.1239999999989</v>
      </c>
      <c r="J416">
        <f t="shared" si="61"/>
        <v>88</v>
      </c>
      <c r="K416">
        <f t="shared" si="62"/>
        <v>48.467318181818172</v>
      </c>
      <c r="L416">
        <f t="shared" si="63"/>
        <v>40341.349999999955</v>
      </c>
      <c r="M416">
        <f t="shared" si="64"/>
        <v>242</v>
      </c>
      <c r="N416">
        <f t="shared" si="65"/>
        <v>166.69979338842955</v>
      </c>
    </row>
    <row r="417" spans="1:14" x14ac:dyDescent="0.15">
      <c r="A417">
        <v>737161.33842592593</v>
      </c>
      <c r="B417">
        <v>1523405240667</v>
      </c>
      <c r="C417">
        <v>202016</v>
      </c>
      <c r="D417">
        <v>2.0540900560000002</v>
      </c>
      <c r="E417">
        <v>0</v>
      </c>
      <c r="F417" s="1">
        <f t="shared" si="58"/>
        <v>1.0000046342611313</v>
      </c>
      <c r="G417">
        <f t="shared" si="59"/>
        <v>1.363</v>
      </c>
      <c r="H417">
        <v>0</v>
      </c>
      <c r="I417">
        <f t="shared" si="60"/>
        <v>4265.1239999999989</v>
      </c>
      <c r="J417">
        <f t="shared" si="61"/>
        <v>88</v>
      </c>
      <c r="K417">
        <f t="shared" si="62"/>
        <v>48.467318181818172</v>
      </c>
      <c r="L417">
        <f t="shared" si="63"/>
        <v>40342.712999999952</v>
      </c>
      <c r="M417">
        <f t="shared" si="64"/>
        <v>243</v>
      </c>
      <c r="N417">
        <f t="shared" si="65"/>
        <v>166.0193950617282</v>
      </c>
    </row>
    <row r="418" spans="1:14" x14ac:dyDescent="0.15">
      <c r="A418">
        <v>737161.34016203706</v>
      </c>
      <c r="B418">
        <v>1523405390765</v>
      </c>
      <c r="C418">
        <v>202017</v>
      </c>
      <c r="D418">
        <v>2.114789343</v>
      </c>
      <c r="E418">
        <v>0</v>
      </c>
      <c r="F418" s="1">
        <f t="shared" si="58"/>
        <v>150.00000111758709</v>
      </c>
      <c r="G418">
        <f t="shared" si="59"/>
        <v>150.09800000000001</v>
      </c>
      <c r="H418">
        <v>0</v>
      </c>
      <c r="I418">
        <f t="shared" si="60"/>
        <v>4265.1239999999989</v>
      </c>
      <c r="J418">
        <f t="shared" si="61"/>
        <v>88</v>
      </c>
      <c r="K418">
        <f t="shared" si="62"/>
        <v>48.467318181818172</v>
      </c>
      <c r="L418">
        <f t="shared" si="63"/>
        <v>40492.810999999951</v>
      </c>
      <c r="M418">
        <f t="shared" si="64"/>
        <v>244</v>
      </c>
      <c r="N418">
        <f t="shared" si="65"/>
        <v>165.95414344262275</v>
      </c>
    </row>
    <row r="419" spans="1:14" x14ac:dyDescent="0.15">
      <c r="A419">
        <v>737161.34135416662</v>
      </c>
      <c r="B419">
        <v>1523405493111</v>
      </c>
      <c r="C419">
        <v>202018</v>
      </c>
      <c r="D419">
        <v>2.1080548600000002</v>
      </c>
      <c r="E419">
        <v>0</v>
      </c>
      <c r="F419" s="1">
        <f t="shared" si="58"/>
        <v>102.99999453127384</v>
      </c>
      <c r="G419">
        <f t="shared" si="59"/>
        <v>102.346</v>
      </c>
      <c r="H419">
        <v>0</v>
      </c>
      <c r="I419">
        <f t="shared" si="60"/>
        <v>4265.1239999999989</v>
      </c>
      <c r="J419">
        <f t="shared" si="61"/>
        <v>88</v>
      </c>
      <c r="K419">
        <f t="shared" si="62"/>
        <v>48.467318181818172</v>
      </c>
      <c r="L419">
        <f t="shared" si="63"/>
        <v>40595.156999999948</v>
      </c>
      <c r="M419">
        <f t="shared" si="64"/>
        <v>245</v>
      </c>
      <c r="N419">
        <f t="shared" si="65"/>
        <v>165.69451836734672</v>
      </c>
    </row>
    <row r="420" spans="1:14" x14ac:dyDescent="0.15">
      <c r="A420">
        <v>737161.34234953707</v>
      </c>
      <c r="B420">
        <v>1523405579025</v>
      </c>
      <c r="C420">
        <v>202019</v>
      </c>
      <c r="D420">
        <v>2.1358188650000001</v>
      </c>
      <c r="E420">
        <v>0</v>
      </c>
      <c r="F420" s="1">
        <f t="shared" si="58"/>
        <v>86.000006273388863</v>
      </c>
      <c r="G420">
        <f t="shared" si="59"/>
        <v>85.914000000000001</v>
      </c>
      <c r="H420">
        <v>0</v>
      </c>
      <c r="I420">
        <f t="shared" si="60"/>
        <v>4265.1239999999989</v>
      </c>
      <c r="J420">
        <f t="shared" si="61"/>
        <v>88</v>
      </c>
      <c r="K420">
        <f t="shared" si="62"/>
        <v>48.467318181818172</v>
      </c>
      <c r="L420">
        <f t="shared" si="63"/>
        <v>40681.070999999945</v>
      </c>
      <c r="M420">
        <f t="shared" si="64"/>
        <v>246</v>
      </c>
      <c r="N420">
        <f t="shared" si="65"/>
        <v>165.37020731707295</v>
      </c>
    </row>
    <row r="421" spans="1:14" x14ac:dyDescent="0.15">
      <c r="A421">
        <v>737161.34289351851</v>
      </c>
      <c r="B421">
        <v>1523405626496</v>
      </c>
      <c r="C421">
        <v>202020</v>
      </c>
      <c r="D421">
        <v>2.1296158639999998</v>
      </c>
      <c r="E421">
        <v>0</v>
      </c>
      <c r="F421" s="1">
        <f t="shared" si="58"/>
        <v>46.999996528029442</v>
      </c>
      <c r="G421">
        <f t="shared" si="59"/>
        <v>47.470999999999997</v>
      </c>
      <c r="H421">
        <v>0</v>
      </c>
      <c r="I421">
        <f t="shared" si="60"/>
        <v>4265.1239999999989</v>
      </c>
      <c r="J421">
        <f t="shared" si="61"/>
        <v>88</v>
      </c>
      <c r="K421">
        <f t="shared" si="62"/>
        <v>48.467318181818172</v>
      </c>
      <c r="L421">
        <f t="shared" si="63"/>
        <v>40728.541999999943</v>
      </c>
      <c r="M421">
        <f t="shared" si="64"/>
        <v>247</v>
      </c>
      <c r="N421">
        <f t="shared" si="65"/>
        <v>164.8928825910929</v>
      </c>
    </row>
    <row r="422" spans="1:14" x14ac:dyDescent="0.15">
      <c r="A422">
        <v>737161.3430555556</v>
      </c>
      <c r="B422">
        <v>1523405640137</v>
      </c>
      <c r="C422">
        <v>202021</v>
      </c>
      <c r="D422">
        <v>2.1588608790000001</v>
      </c>
      <c r="E422">
        <v>0</v>
      </c>
      <c r="F422" s="1">
        <f t="shared" si="58"/>
        <v>14.000004529953003</v>
      </c>
      <c r="G422">
        <f t="shared" si="59"/>
        <v>13.641</v>
      </c>
      <c r="H422">
        <v>0</v>
      </c>
      <c r="I422">
        <f t="shared" si="60"/>
        <v>4265.1239999999989</v>
      </c>
      <c r="J422">
        <f t="shared" si="61"/>
        <v>88</v>
      </c>
      <c r="K422">
        <f t="shared" si="62"/>
        <v>48.467318181818172</v>
      </c>
      <c r="L422">
        <f t="shared" si="63"/>
        <v>40742.182999999946</v>
      </c>
      <c r="M422">
        <f t="shared" si="64"/>
        <v>248</v>
      </c>
      <c r="N422">
        <f t="shared" si="65"/>
        <v>164.28299596774173</v>
      </c>
    </row>
    <row r="423" spans="1:14" x14ac:dyDescent="0.15">
      <c r="A423">
        <v>737161.34542824072</v>
      </c>
      <c r="B423">
        <v>1523405845269</v>
      </c>
      <c r="C423">
        <v>202022</v>
      </c>
      <c r="D423">
        <v>2.1911524400000002</v>
      </c>
      <c r="E423">
        <v>0</v>
      </c>
      <c r="F423" s="1">
        <f t="shared" si="58"/>
        <v>204.99999448657036</v>
      </c>
      <c r="G423">
        <f t="shared" si="59"/>
        <v>205.13200000000001</v>
      </c>
      <c r="H423">
        <v>0</v>
      </c>
      <c r="I423">
        <f t="shared" si="60"/>
        <v>4265.1239999999989</v>
      </c>
      <c r="J423">
        <f t="shared" si="61"/>
        <v>88</v>
      </c>
      <c r="K423">
        <f t="shared" si="62"/>
        <v>48.467318181818172</v>
      </c>
      <c r="L423">
        <f t="shared" si="63"/>
        <v>40947.314999999944</v>
      </c>
      <c r="M423">
        <f t="shared" si="64"/>
        <v>249</v>
      </c>
      <c r="N423">
        <f t="shared" si="65"/>
        <v>164.44704819277086</v>
      </c>
    </row>
    <row r="424" spans="1:14" x14ac:dyDescent="0.15">
      <c r="A424">
        <v>737161.34741898149</v>
      </c>
      <c r="B424">
        <v>1523406017442</v>
      </c>
      <c r="C424">
        <v>202023</v>
      </c>
      <c r="D424">
        <v>2.1861182690000001</v>
      </c>
      <c r="E424">
        <v>0</v>
      </c>
      <c r="F424" s="1">
        <f t="shared" si="58"/>
        <v>172.00000248849392</v>
      </c>
      <c r="G424">
        <f t="shared" si="59"/>
        <v>172.173</v>
      </c>
      <c r="H424">
        <v>0</v>
      </c>
      <c r="I424">
        <f t="shared" si="60"/>
        <v>4265.1239999999989</v>
      </c>
      <c r="J424">
        <f t="shared" si="61"/>
        <v>88</v>
      </c>
      <c r="K424">
        <f t="shared" si="62"/>
        <v>48.467318181818172</v>
      </c>
      <c r="L424">
        <f t="shared" si="63"/>
        <v>41119.487999999947</v>
      </c>
      <c r="M424">
        <f t="shared" si="64"/>
        <v>250</v>
      </c>
      <c r="N424">
        <f t="shared" si="65"/>
        <v>164.47795199999979</v>
      </c>
    </row>
    <row r="425" spans="1:14" x14ac:dyDescent="0.15">
      <c r="A425">
        <v>737161.34871527774</v>
      </c>
      <c r="B425">
        <v>1523406129594</v>
      </c>
      <c r="C425">
        <v>202024</v>
      </c>
      <c r="D425">
        <v>2.1435732220000001</v>
      </c>
      <c r="E425">
        <v>0</v>
      </c>
      <c r="F425" s="1">
        <f t="shared" si="58"/>
        <v>111.9999960064888</v>
      </c>
      <c r="G425">
        <f t="shared" si="59"/>
        <v>112.152</v>
      </c>
      <c r="H425">
        <v>0</v>
      </c>
      <c r="I425">
        <f t="shared" si="60"/>
        <v>4265.1239999999989</v>
      </c>
      <c r="J425">
        <f t="shared" si="61"/>
        <v>88</v>
      </c>
      <c r="K425">
        <f t="shared" si="62"/>
        <v>48.467318181818172</v>
      </c>
      <c r="L425">
        <f t="shared" si="63"/>
        <v>41231.639999999948</v>
      </c>
      <c r="M425">
        <f t="shared" si="64"/>
        <v>251</v>
      </c>
      <c r="N425">
        <f t="shared" si="65"/>
        <v>164.26948207171293</v>
      </c>
    </row>
    <row r="426" spans="1:14" x14ac:dyDescent="0.15">
      <c r="A426">
        <v>737161.34908564819</v>
      </c>
      <c r="B426">
        <v>1523406161497</v>
      </c>
      <c r="C426">
        <v>202025</v>
      </c>
      <c r="D426">
        <v>2.1370986479999998</v>
      </c>
      <c r="E426">
        <v>0</v>
      </c>
      <c r="F426" s="1">
        <f t="shared" si="58"/>
        <v>32.000007480382919</v>
      </c>
      <c r="G426">
        <f t="shared" si="59"/>
        <v>31.902999999999999</v>
      </c>
      <c r="H426">
        <v>0</v>
      </c>
      <c r="I426">
        <f t="shared" si="60"/>
        <v>4265.1239999999989</v>
      </c>
      <c r="J426">
        <f t="shared" si="61"/>
        <v>88</v>
      </c>
      <c r="K426">
        <f t="shared" si="62"/>
        <v>48.467318181818172</v>
      </c>
      <c r="L426">
        <f t="shared" si="63"/>
        <v>41263.542999999947</v>
      </c>
      <c r="M426">
        <f t="shared" si="64"/>
        <v>252</v>
      </c>
      <c r="N426">
        <f t="shared" si="65"/>
        <v>163.74421825396806</v>
      </c>
    </row>
    <row r="427" spans="1:14" x14ac:dyDescent="0.15">
      <c r="A427">
        <v>737161.35033564817</v>
      </c>
      <c r="B427">
        <v>1523406269816</v>
      </c>
      <c r="C427">
        <v>202026</v>
      </c>
      <c r="D427">
        <v>2.20734254</v>
      </c>
      <c r="E427">
        <v>0</v>
      </c>
      <c r="F427" s="1">
        <f t="shared" si="58"/>
        <v>107.99999758601189</v>
      </c>
      <c r="G427">
        <f t="shared" si="59"/>
        <v>108.319</v>
      </c>
      <c r="H427">
        <v>0</v>
      </c>
      <c r="I427">
        <f t="shared" si="60"/>
        <v>4265.1239999999989</v>
      </c>
      <c r="J427">
        <f t="shared" si="61"/>
        <v>88</v>
      </c>
      <c r="K427">
        <f t="shared" si="62"/>
        <v>48.467318181818172</v>
      </c>
      <c r="L427">
        <f t="shared" si="63"/>
        <v>41371.86199999995</v>
      </c>
      <c r="M427">
        <f t="shared" si="64"/>
        <v>253</v>
      </c>
      <c r="N427">
        <f t="shared" si="65"/>
        <v>163.52514624505909</v>
      </c>
    </row>
    <row r="428" spans="1:14" x14ac:dyDescent="0.15">
      <c r="A428">
        <v>737161.35673611111</v>
      </c>
      <c r="B428">
        <v>1523406822211</v>
      </c>
      <c r="C428">
        <v>202027</v>
      </c>
      <c r="D428">
        <v>2.2042244050000002</v>
      </c>
      <c r="E428">
        <v>0</v>
      </c>
      <c r="F428" s="1">
        <f t="shared" si="58"/>
        <v>552.99999788403511</v>
      </c>
      <c r="G428">
        <f t="shared" si="59"/>
        <v>552.39499999999998</v>
      </c>
      <c r="H428">
        <v>0</v>
      </c>
      <c r="I428">
        <f t="shared" si="60"/>
        <v>4265.1239999999989</v>
      </c>
      <c r="J428">
        <f t="shared" si="61"/>
        <v>88</v>
      </c>
      <c r="K428">
        <f t="shared" si="62"/>
        <v>48.467318181818172</v>
      </c>
      <c r="L428">
        <f t="shared" si="63"/>
        <v>41924.256999999947</v>
      </c>
      <c r="M428">
        <f t="shared" si="64"/>
        <v>254</v>
      </c>
      <c r="N428">
        <f t="shared" si="65"/>
        <v>165.05612992125964</v>
      </c>
    </row>
    <row r="429" spans="1:14" x14ac:dyDescent="0.15">
      <c r="A429">
        <v>737161.3585069445</v>
      </c>
      <c r="B429">
        <v>1523406975275</v>
      </c>
      <c r="C429">
        <v>202028</v>
      </c>
      <c r="D429">
        <v>1.993263126</v>
      </c>
      <c r="E429">
        <v>0</v>
      </c>
      <c r="F429" s="1">
        <f t="shared" si="58"/>
        <v>153.00000496208668</v>
      </c>
      <c r="G429">
        <f t="shared" si="59"/>
        <v>153.06399999999999</v>
      </c>
      <c r="H429">
        <v>0</v>
      </c>
      <c r="I429">
        <f t="shared" si="60"/>
        <v>4265.1239999999989</v>
      </c>
      <c r="J429">
        <f t="shared" si="61"/>
        <v>88</v>
      </c>
      <c r="K429">
        <f t="shared" si="62"/>
        <v>48.467318181818172</v>
      </c>
      <c r="L429">
        <f t="shared" si="63"/>
        <v>42077.320999999945</v>
      </c>
      <c r="M429">
        <f t="shared" si="64"/>
        <v>255</v>
      </c>
      <c r="N429">
        <f t="shared" si="65"/>
        <v>165.00910196078411</v>
      </c>
    </row>
    <row r="430" spans="1:14" x14ac:dyDescent="0.15">
      <c r="A430">
        <v>737161.3592592593</v>
      </c>
      <c r="B430">
        <v>1523407040732</v>
      </c>
      <c r="C430">
        <v>202029</v>
      </c>
      <c r="D430">
        <v>2.0217722440000001</v>
      </c>
      <c r="E430">
        <v>0</v>
      </c>
      <c r="F430" s="1">
        <f t="shared" si="58"/>
        <v>64.999999478459358</v>
      </c>
      <c r="G430">
        <f t="shared" si="59"/>
        <v>65.456999999999994</v>
      </c>
      <c r="H430">
        <v>0</v>
      </c>
      <c r="I430">
        <f t="shared" si="60"/>
        <v>4265.1239999999989</v>
      </c>
      <c r="J430">
        <f t="shared" si="61"/>
        <v>88</v>
      </c>
      <c r="K430">
        <f t="shared" si="62"/>
        <v>48.467318181818172</v>
      </c>
      <c r="L430">
        <f t="shared" si="63"/>
        <v>42142.777999999947</v>
      </c>
      <c r="M430">
        <f t="shared" si="64"/>
        <v>256</v>
      </c>
      <c r="N430">
        <f t="shared" si="65"/>
        <v>164.62022656249979</v>
      </c>
    </row>
    <row r="431" spans="1:14" x14ac:dyDescent="0.15">
      <c r="A431">
        <v>737161.36067129625</v>
      </c>
      <c r="B431">
        <v>1523407162413</v>
      </c>
      <c r="C431">
        <v>202030</v>
      </c>
      <c r="D431">
        <v>2.0188450389999999</v>
      </c>
      <c r="E431">
        <v>0</v>
      </c>
      <c r="F431" s="1">
        <f t="shared" si="58"/>
        <v>121.99999205768108</v>
      </c>
      <c r="G431">
        <f t="shared" si="59"/>
        <v>121.681</v>
      </c>
      <c r="H431">
        <v>0</v>
      </c>
      <c r="I431">
        <f t="shared" si="60"/>
        <v>4265.1239999999989</v>
      </c>
      <c r="J431">
        <f t="shared" si="61"/>
        <v>88</v>
      </c>
      <c r="K431">
        <f t="shared" si="62"/>
        <v>48.467318181818172</v>
      </c>
      <c r="L431">
        <f t="shared" si="63"/>
        <v>42264.458999999944</v>
      </c>
      <c r="M431">
        <f t="shared" si="64"/>
        <v>257</v>
      </c>
      <c r="N431">
        <f t="shared" si="65"/>
        <v>164.45314785992196</v>
      </c>
    </row>
    <row r="432" spans="1:14" x14ac:dyDescent="0.15">
      <c r="A432">
        <v>737161.36160879629</v>
      </c>
      <c r="B432">
        <v>1523407243970</v>
      </c>
      <c r="C432">
        <v>202031</v>
      </c>
      <c r="D432">
        <v>2.0154768170000001</v>
      </c>
      <c r="E432">
        <v>0</v>
      </c>
      <c r="F432" s="1">
        <f t="shared" si="58"/>
        <v>81.000003218650818</v>
      </c>
      <c r="G432">
        <f t="shared" si="59"/>
        <v>81.557000000000002</v>
      </c>
      <c r="H432">
        <v>0</v>
      </c>
      <c r="I432">
        <f t="shared" si="60"/>
        <v>4265.1239999999989</v>
      </c>
      <c r="J432">
        <f t="shared" si="61"/>
        <v>88</v>
      </c>
      <c r="K432">
        <f t="shared" si="62"/>
        <v>48.467318181818172</v>
      </c>
      <c r="L432">
        <f t="shared" si="63"/>
        <v>42346.015999999945</v>
      </c>
      <c r="M432">
        <f t="shared" si="64"/>
        <v>258</v>
      </c>
      <c r="N432">
        <f t="shared" si="65"/>
        <v>164.13184496124009</v>
      </c>
    </row>
    <row r="433" spans="1:14" x14ac:dyDescent="0.15">
      <c r="A433">
        <v>737161.3627662037</v>
      </c>
      <c r="B433">
        <v>1523407343795</v>
      </c>
      <c r="C433">
        <v>202032</v>
      </c>
      <c r="D433">
        <v>2.044621582</v>
      </c>
      <c r="E433">
        <v>0</v>
      </c>
      <c r="F433" s="1">
        <f t="shared" si="58"/>
        <v>100.00000074505806</v>
      </c>
      <c r="G433">
        <f t="shared" si="59"/>
        <v>99.825000000000003</v>
      </c>
      <c r="H433">
        <v>0</v>
      </c>
      <c r="I433">
        <f t="shared" si="60"/>
        <v>4265.1239999999989</v>
      </c>
      <c r="J433">
        <f t="shared" si="61"/>
        <v>88</v>
      </c>
      <c r="K433">
        <f t="shared" si="62"/>
        <v>48.467318181818172</v>
      </c>
      <c r="L433">
        <f t="shared" si="63"/>
        <v>42445.840999999942</v>
      </c>
      <c r="M433">
        <f t="shared" si="64"/>
        <v>259</v>
      </c>
      <c r="N433">
        <f t="shared" si="65"/>
        <v>163.88355598455576</v>
      </c>
    </row>
    <row r="434" spans="1:14" x14ac:dyDescent="0.15">
      <c r="A434">
        <v>737161.36383101856</v>
      </c>
      <c r="B434">
        <v>1523407435994</v>
      </c>
      <c r="C434">
        <v>202033</v>
      </c>
      <c r="D434">
        <v>2.0766101720000001</v>
      </c>
      <c r="E434">
        <v>0</v>
      </c>
      <c r="F434" s="1">
        <f t="shared" si="58"/>
        <v>92.000003904104233</v>
      </c>
      <c r="G434">
        <f t="shared" si="59"/>
        <v>92.198999999999998</v>
      </c>
      <c r="H434">
        <v>0</v>
      </c>
      <c r="I434">
        <f t="shared" si="60"/>
        <v>4265.1239999999989</v>
      </c>
      <c r="J434">
        <f t="shared" si="61"/>
        <v>88</v>
      </c>
      <c r="K434">
        <f t="shared" si="62"/>
        <v>48.467318181818172</v>
      </c>
      <c r="L434">
        <f t="shared" si="63"/>
        <v>42538.039999999943</v>
      </c>
      <c r="M434">
        <f t="shared" si="64"/>
        <v>260</v>
      </c>
      <c r="N434">
        <f t="shared" si="65"/>
        <v>163.60784615384594</v>
      </c>
    </row>
    <row r="435" spans="1:14" x14ac:dyDescent="0.15">
      <c r="A435">
        <v>737161.3641435185</v>
      </c>
      <c r="B435">
        <v>1523407462462</v>
      </c>
      <c r="C435">
        <v>202034</v>
      </c>
      <c r="D435">
        <v>2.0748925530000002</v>
      </c>
      <c r="E435">
        <v>0</v>
      </c>
      <c r="F435" s="1">
        <f t="shared" si="58"/>
        <v>26.999994367361069</v>
      </c>
      <c r="G435">
        <f t="shared" si="59"/>
        <v>26.468</v>
      </c>
      <c r="H435">
        <v>0</v>
      </c>
      <c r="I435">
        <f t="shared" si="60"/>
        <v>4265.1239999999989</v>
      </c>
      <c r="J435">
        <f t="shared" si="61"/>
        <v>88</v>
      </c>
      <c r="K435">
        <f t="shared" si="62"/>
        <v>48.467318181818172</v>
      </c>
      <c r="L435">
        <f t="shared" si="63"/>
        <v>42564.507999999943</v>
      </c>
      <c r="M435">
        <f t="shared" si="64"/>
        <v>261</v>
      </c>
      <c r="N435">
        <f t="shared" si="65"/>
        <v>163.08240613026797</v>
      </c>
    </row>
    <row r="436" spans="1:14" x14ac:dyDescent="0.15">
      <c r="A436">
        <v>737161.36498842598</v>
      </c>
      <c r="B436">
        <v>1523407535563</v>
      </c>
      <c r="C436">
        <v>202035</v>
      </c>
      <c r="D436">
        <v>2.1082583050000001</v>
      </c>
      <c r="E436">
        <v>0</v>
      </c>
      <c r="F436" s="1">
        <f t="shared" si="58"/>
        <v>73.000006377696991</v>
      </c>
      <c r="G436">
        <f t="shared" si="59"/>
        <v>73.100999999999999</v>
      </c>
      <c r="H436">
        <v>0</v>
      </c>
      <c r="I436">
        <f t="shared" si="60"/>
        <v>4265.1239999999989</v>
      </c>
      <c r="J436">
        <f t="shared" si="61"/>
        <v>88</v>
      </c>
      <c r="K436">
        <f t="shared" si="62"/>
        <v>48.467318181818172</v>
      </c>
      <c r="L436">
        <f t="shared" si="63"/>
        <v>42637.608999999946</v>
      </c>
      <c r="M436">
        <f t="shared" si="64"/>
        <v>262</v>
      </c>
      <c r="N436">
        <f t="shared" si="65"/>
        <v>162.73896564885476</v>
      </c>
    </row>
    <row r="437" spans="1:14" x14ac:dyDescent="0.15">
      <c r="A437">
        <v>737161.37377314817</v>
      </c>
      <c r="B437">
        <v>1523408294800</v>
      </c>
      <c r="C437">
        <v>202036</v>
      </c>
      <c r="D437">
        <v>2.1084024349999999</v>
      </c>
      <c r="E437">
        <v>0</v>
      </c>
      <c r="F437" s="1">
        <f t="shared" si="58"/>
        <v>758.9999970048666</v>
      </c>
      <c r="G437">
        <f t="shared" si="59"/>
        <v>759.23699999999997</v>
      </c>
      <c r="H437">
        <v>0</v>
      </c>
      <c r="I437">
        <f t="shared" si="60"/>
        <v>4265.1239999999989</v>
      </c>
      <c r="J437">
        <f t="shared" si="61"/>
        <v>88</v>
      </c>
      <c r="K437">
        <f t="shared" si="62"/>
        <v>48.467318181818172</v>
      </c>
      <c r="L437">
        <f t="shared" si="63"/>
        <v>43396.845999999947</v>
      </c>
      <c r="M437">
        <f t="shared" si="64"/>
        <v>263</v>
      </c>
      <c r="N437">
        <f t="shared" si="65"/>
        <v>165.00701901140664</v>
      </c>
    </row>
    <row r="438" spans="1:14" x14ac:dyDescent="0.15">
      <c r="A438">
        <v>737161.37468749995</v>
      </c>
      <c r="B438">
        <v>1523408373918</v>
      </c>
      <c r="C438">
        <v>202037</v>
      </c>
      <c r="D438">
        <v>1.8852295729999999</v>
      </c>
      <c r="E438">
        <v>0</v>
      </c>
      <c r="F438" s="1">
        <f t="shared" si="58"/>
        <v>78.999993950128555</v>
      </c>
      <c r="G438">
        <f t="shared" si="59"/>
        <v>79.117999999999995</v>
      </c>
      <c r="H438">
        <v>0</v>
      </c>
      <c r="I438">
        <f t="shared" si="60"/>
        <v>4265.1239999999989</v>
      </c>
      <c r="J438">
        <f t="shared" si="61"/>
        <v>88</v>
      </c>
      <c r="K438">
        <f t="shared" si="62"/>
        <v>48.467318181818172</v>
      </c>
      <c r="L438">
        <f t="shared" si="63"/>
        <v>43475.963999999949</v>
      </c>
      <c r="M438">
        <f t="shared" si="64"/>
        <v>264</v>
      </c>
      <c r="N438">
        <f t="shared" si="65"/>
        <v>164.68168181818163</v>
      </c>
    </row>
    <row r="439" spans="1:14" x14ac:dyDescent="0.15">
      <c r="A439">
        <v>737161.3753472222</v>
      </c>
      <c r="B439">
        <v>1523408430386</v>
      </c>
      <c r="C439">
        <v>202038</v>
      </c>
      <c r="D439">
        <v>1.8839627729999999</v>
      </c>
      <c r="E439">
        <v>0</v>
      </c>
      <c r="F439" s="1">
        <f t="shared" si="58"/>
        <v>57.000002637505531</v>
      </c>
      <c r="G439">
        <f t="shared" si="59"/>
        <v>56.468000000000004</v>
      </c>
      <c r="H439">
        <v>0</v>
      </c>
      <c r="I439">
        <f t="shared" si="60"/>
        <v>4265.1239999999989</v>
      </c>
      <c r="J439">
        <f t="shared" si="61"/>
        <v>88</v>
      </c>
      <c r="K439">
        <f t="shared" si="62"/>
        <v>48.467318181818172</v>
      </c>
      <c r="L439">
        <f t="shared" si="63"/>
        <v>43532.43199999995</v>
      </c>
      <c r="M439">
        <f t="shared" si="64"/>
        <v>265</v>
      </c>
      <c r="N439">
        <f t="shared" si="65"/>
        <v>164.27332830188661</v>
      </c>
    </row>
    <row r="440" spans="1:14" x14ac:dyDescent="0.15">
      <c r="A440">
        <v>737161.3759143519</v>
      </c>
      <c r="B440">
        <v>1523408479827</v>
      </c>
      <c r="C440">
        <v>202039</v>
      </c>
      <c r="D440">
        <v>1.9116249729999999</v>
      </c>
      <c r="E440">
        <v>0</v>
      </c>
      <c r="F440" s="1">
        <f t="shared" si="58"/>
        <v>49.000005796551704</v>
      </c>
      <c r="G440">
        <f t="shared" si="59"/>
        <v>49.441000000000003</v>
      </c>
      <c r="H440">
        <v>0</v>
      </c>
      <c r="I440">
        <f t="shared" si="60"/>
        <v>4265.1239999999989</v>
      </c>
      <c r="J440">
        <f t="shared" si="61"/>
        <v>88</v>
      </c>
      <c r="K440">
        <f t="shared" si="62"/>
        <v>48.467318181818172</v>
      </c>
      <c r="L440">
        <f t="shared" si="63"/>
        <v>43581.872999999949</v>
      </c>
      <c r="M440">
        <f t="shared" si="64"/>
        <v>266</v>
      </c>
      <c r="N440">
        <f t="shared" si="65"/>
        <v>163.84162781954868</v>
      </c>
    </row>
    <row r="441" spans="1:14" x14ac:dyDescent="0.15">
      <c r="A441">
        <v>737161.37667824072</v>
      </c>
      <c r="B441">
        <v>1523408545559</v>
      </c>
      <c r="C441">
        <v>202040</v>
      </c>
      <c r="D441">
        <v>1.940169042</v>
      </c>
      <c r="E441">
        <v>0</v>
      </c>
      <c r="F441" s="1">
        <f t="shared" si="58"/>
        <v>65.999994054436684</v>
      </c>
      <c r="G441">
        <f t="shared" si="59"/>
        <v>65.731999999999999</v>
      </c>
      <c r="H441">
        <v>0</v>
      </c>
      <c r="I441">
        <f t="shared" si="60"/>
        <v>4265.1239999999989</v>
      </c>
      <c r="J441">
        <f t="shared" si="61"/>
        <v>88</v>
      </c>
      <c r="K441">
        <f t="shared" si="62"/>
        <v>48.467318181818172</v>
      </c>
      <c r="L441">
        <f t="shared" si="63"/>
        <v>43647.604999999952</v>
      </c>
      <c r="M441">
        <f t="shared" si="64"/>
        <v>267</v>
      </c>
      <c r="N441">
        <f t="shared" si="65"/>
        <v>163.47417602996236</v>
      </c>
    </row>
    <row r="442" spans="1:14" x14ac:dyDescent="0.15">
      <c r="A442">
        <v>737161.37674768514</v>
      </c>
      <c r="B442">
        <v>1523408551845</v>
      </c>
      <c r="C442">
        <v>202041</v>
      </c>
      <c r="D442">
        <v>1.96961546</v>
      </c>
      <c r="E442">
        <v>0</v>
      </c>
      <c r="F442" s="1">
        <f t="shared" si="58"/>
        <v>5.9999976307153702</v>
      </c>
      <c r="G442">
        <f t="shared" si="59"/>
        <v>6.2859999999999996</v>
      </c>
      <c r="H442">
        <v>0</v>
      </c>
      <c r="I442">
        <f t="shared" si="60"/>
        <v>4265.1239999999989</v>
      </c>
      <c r="J442">
        <f t="shared" si="61"/>
        <v>88</v>
      </c>
      <c r="K442">
        <f t="shared" si="62"/>
        <v>48.467318181818172</v>
      </c>
      <c r="L442">
        <f t="shared" si="63"/>
        <v>43653.890999999952</v>
      </c>
      <c r="M442">
        <f t="shared" si="64"/>
        <v>268</v>
      </c>
      <c r="N442">
        <f t="shared" si="65"/>
        <v>162.88765298507445</v>
      </c>
    </row>
    <row r="443" spans="1:14" x14ac:dyDescent="0.15">
      <c r="A443">
        <v>737161.38106481486</v>
      </c>
      <c r="B443">
        <v>1523408924817</v>
      </c>
      <c r="C443">
        <v>202042</v>
      </c>
      <c r="D443">
        <v>2.0018403760000001</v>
      </c>
      <c r="E443">
        <v>0</v>
      </c>
      <c r="F443" s="1">
        <f t="shared" si="58"/>
        <v>373.00000861287117</v>
      </c>
      <c r="G443">
        <f t="shared" si="59"/>
        <v>372.97199999999998</v>
      </c>
      <c r="H443">
        <v>0</v>
      </c>
      <c r="I443">
        <f t="shared" si="60"/>
        <v>4265.1239999999989</v>
      </c>
      <c r="J443">
        <f t="shared" si="61"/>
        <v>88</v>
      </c>
      <c r="K443">
        <f t="shared" si="62"/>
        <v>48.467318181818172</v>
      </c>
      <c r="L443">
        <f t="shared" si="63"/>
        <v>44026.862999999954</v>
      </c>
      <c r="M443">
        <f t="shared" si="64"/>
        <v>269</v>
      </c>
      <c r="N443">
        <f t="shared" si="65"/>
        <v>163.66863568773218</v>
      </c>
    </row>
    <row r="444" spans="1:14" x14ac:dyDescent="0.15">
      <c r="A444">
        <v>737161.38401620369</v>
      </c>
      <c r="B444">
        <v>1523409179891</v>
      </c>
      <c r="C444">
        <v>202043</v>
      </c>
      <c r="D444">
        <v>1.9099257940000001</v>
      </c>
      <c r="E444">
        <v>0</v>
      </c>
      <c r="F444" s="1">
        <f t="shared" si="58"/>
        <v>254.99999485909939</v>
      </c>
      <c r="G444">
        <f t="shared" si="59"/>
        <v>255.07400000000001</v>
      </c>
      <c r="H444">
        <v>0</v>
      </c>
      <c r="I444">
        <f t="shared" si="60"/>
        <v>4265.1239999999989</v>
      </c>
      <c r="J444">
        <f t="shared" si="61"/>
        <v>88</v>
      </c>
      <c r="K444">
        <f t="shared" si="62"/>
        <v>48.467318181818172</v>
      </c>
      <c r="L444">
        <f t="shared" si="63"/>
        <v>44281.936999999954</v>
      </c>
      <c r="M444">
        <f t="shared" si="64"/>
        <v>270</v>
      </c>
      <c r="N444">
        <f t="shared" si="65"/>
        <v>164.0071740740739</v>
      </c>
    </row>
    <row r="445" spans="1:14" x14ac:dyDescent="0.15">
      <c r="A445">
        <v>737161.38451388886</v>
      </c>
      <c r="B445">
        <v>1523409222989</v>
      </c>
      <c r="C445">
        <v>202044</v>
      </c>
      <c r="D445">
        <v>1.8518552530000001</v>
      </c>
      <c r="E445">
        <v>0</v>
      </c>
      <c r="F445" s="1">
        <f t="shared" si="58"/>
        <v>42.999998107552528</v>
      </c>
      <c r="G445">
        <f t="shared" si="59"/>
        <v>43.097999999999999</v>
      </c>
      <c r="H445">
        <v>0</v>
      </c>
      <c r="I445">
        <f t="shared" si="60"/>
        <v>4265.1239999999989</v>
      </c>
      <c r="J445">
        <f t="shared" si="61"/>
        <v>88</v>
      </c>
      <c r="K445">
        <f t="shared" si="62"/>
        <v>48.467318181818172</v>
      </c>
      <c r="L445">
        <f t="shared" si="63"/>
        <v>44325.034999999953</v>
      </c>
      <c r="M445">
        <f t="shared" si="64"/>
        <v>271</v>
      </c>
      <c r="N445">
        <f t="shared" si="65"/>
        <v>163.56101476014743</v>
      </c>
    </row>
    <row r="446" spans="1:14" x14ac:dyDescent="0.15">
      <c r="A446">
        <v>737161.38571759255</v>
      </c>
      <c r="B446">
        <v>1523409326378</v>
      </c>
      <c r="C446">
        <v>202045</v>
      </c>
      <c r="D446">
        <v>1.9065572820000001</v>
      </c>
      <c r="E446">
        <v>0</v>
      </c>
      <c r="F446" s="1">
        <f t="shared" si="58"/>
        <v>103.99999916553497</v>
      </c>
      <c r="G446">
        <f t="shared" si="59"/>
        <v>103.389</v>
      </c>
      <c r="H446">
        <v>0</v>
      </c>
      <c r="I446">
        <f t="shared" si="60"/>
        <v>4265.1239999999989</v>
      </c>
      <c r="J446">
        <f t="shared" si="61"/>
        <v>88</v>
      </c>
      <c r="K446">
        <f t="shared" si="62"/>
        <v>48.467318181818172</v>
      </c>
      <c r="L446">
        <f t="shared" si="63"/>
        <v>44428.423999999955</v>
      </c>
      <c r="M446">
        <f t="shared" si="64"/>
        <v>272</v>
      </c>
      <c r="N446">
        <f t="shared" si="65"/>
        <v>163.3397941176469</v>
      </c>
    </row>
    <row r="447" spans="1:14" x14ac:dyDescent="0.15">
      <c r="A447">
        <v>737161.38886574074</v>
      </c>
      <c r="B447">
        <v>1523409598573</v>
      </c>
      <c r="C447">
        <v>202046</v>
      </c>
      <c r="D447">
        <v>1.904673332</v>
      </c>
      <c r="E447">
        <v>0</v>
      </c>
      <c r="F447" s="1">
        <f t="shared" ref="F447:F510" si="66">(A447-A446)*24*60*60</f>
        <v>272.00000323355198</v>
      </c>
      <c r="G447">
        <f t="shared" ref="G447:G510" si="67">(B447-B446)/1000</f>
        <v>272.19499999999999</v>
      </c>
      <c r="H447">
        <v>0</v>
      </c>
      <c r="I447">
        <f t="shared" ref="I447:I510" si="68">IF(H447=1,G447,0)+I446</f>
        <v>4265.1239999999989</v>
      </c>
      <c r="J447">
        <f t="shared" ref="J447:J510" si="69">J446+IF(H447&gt;-1,E447,0)</f>
        <v>88</v>
      </c>
      <c r="K447">
        <f t="shared" ref="K447:K510" si="70">IF(J447&gt;0,I447/J447,0)</f>
        <v>48.467318181818172</v>
      </c>
      <c r="L447">
        <f t="shared" ref="L447:L510" si="71">IF(H447&gt;-1,G447,0)+L446</f>
        <v>44700.618999999955</v>
      </c>
      <c r="M447">
        <f t="shared" ref="M447:M510" si="72">M446+IF(H447&gt;-1,1-E447,0)</f>
        <v>273</v>
      </c>
      <c r="N447">
        <f t="shared" ref="N447:N510" si="73">IF(M447&gt;0,L447/M447,0)</f>
        <v>163.73853113553096</v>
      </c>
    </row>
    <row r="448" spans="1:14" x14ac:dyDescent="0.15">
      <c r="A448">
        <v>737161.39249999996</v>
      </c>
      <c r="B448">
        <v>1523409912663</v>
      </c>
      <c r="C448">
        <v>202047</v>
      </c>
      <c r="D448">
        <v>1.845597113</v>
      </c>
      <c r="E448">
        <v>0</v>
      </c>
      <c r="F448" s="1">
        <f t="shared" si="66"/>
        <v>313.99999670684338</v>
      </c>
      <c r="G448">
        <f t="shared" si="67"/>
        <v>314.08999999999997</v>
      </c>
      <c r="H448">
        <v>0</v>
      </c>
      <c r="I448">
        <f t="shared" si="68"/>
        <v>4265.1239999999989</v>
      </c>
      <c r="J448">
        <f t="shared" si="69"/>
        <v>88</v>
      </c>
      <c r="K448">
        <f t="shared" si="70"/>
        <v>48.467318181818172</v>
      </c>
      <c r="L448">
        <f t="shared" si="71"/>
        <v>45014.708999999952</v>
      </c>
      <c r="M448">
        <f t="shared" si="72"/>
        <v>274</v>
      </c>
      <c r="N448">
        <f t="shared" si="73"/>
        <v>164.28725912408743</v>
      </c>
    </row>
    <row r="449" spans="1:14" x14ac:dyDescent="0.15">
      <c r="A449">
        <v>737161.39307870367</v>
      </c>
      <c r="B449">
        <v>1523409962595</v>
      </c>
      <c r="C449">
        <v>202048</v>
      </c>
      <c r="D449">
        <v>1.789775889</v>
      </c>
      <c r="E449">
        <v>0</v>
      </c>
      <c r="F449" s="1">
        <f t="shared" si="66"/>
        <v>50.00000037252903</v>
      </c>
      <c r="G449">
        <f t="shared" si="67"/>
        <v>49.932000000000002</v>
      </c>
      <c r="H449">
        <v>0</v>
      </c>
      <c r="I449">
        <f t="shared" si="68"/>
        <v>4265.1239999999989</v>
      </c>
      <c r="J449">
        <f t="shared" si="69"/>
        <v>88</v>
      </c>
      <c r="K449">
        <f t="shared" si="70"/>
        <v>48.467318181818172</v>
      </c>
      <c r="L449">
        <f t="shared" si="71"/>
        <v>45064.640999999952</v>
      </c>
      <c r="M449">
        <f t="shared" si="72"/>
        <v>275</v>
      </c>
      <c r="N449">
        <f t="shared" si="73"/>
        <v>163.87142181818163</v>
      </c>
    </row>
    <row r="450" spans="1:14" x14ac:dyDescent="0.15">
      <c r="A450">
        <v>737161.39385416661</v>
      </c>
      <c r="B450">
        <v>1523410029689</v>
      </c>
      <c r="C450">
        <v>202049</v>
      </c>
      <c r="D450">
        <v>1.812596155</v>
      </c>
      <c r="E450">
        <v>1</v>
      </c>
      <c r="F450" s="1">
        <f t="shared" si="66"/>
        <v>66.999998688697815</v>
      </c>
      <c r="G450">
        <f t="shared" si="67"/>
        <v>67.093999999999994</v>
      </c>
      <c r="H450">
        <v>1</v>
      </c>
      <c r="I450">
        <f t="shared" si="68"/>
        <v>4332.2179999999989</v>
      </c>
      <c r="J450">
        <f t="shared" si="69"/>
        <v>89</v>
      </c>
      <c r="K450">
        <f t="shared" si="70"/>
        <v>48.676606741573025</v>
      </c>
      <c r="L450">
        <f t="shared" si="71"/>
        <v>45131.73499999995</v>
      </c>
      <c r="M450">
        <f t="shared" si="72"/>
        <v>275</v>
      </c>
      <c r="N450">
        <f t="shared" si="73"/>
        <v>164.11539999999982</v>
      </c>
    </row>
    <row r="451" spans="1:14" x14ac:dyDescent="0.15">
      <c r="A451">
        <v>737161.39408564812</v>
      </c>
      <c r="B451">
        <v>1523410049471</v>
      </c>
      <c r="C451">
        <v>202050</v>
      </c>
      <c r="D451">
        <v>1.8110183449999999</v>
      </c>
      <c r="E451">
        <v>1</v>
      </c>
      <c r="F451" s="1">
        <f t="shared" si="66"/>
        <v>20.000002160668373</v>
      </c>
      <c r="G451">
        <f t="shared" si="67"/>
        <v>19.782</v>
      </c>
      <c r="H451">
        <v>1</v>
      </c>
      <c r="I451">
        <f t="shared" si="68"/>
        <v>4351.9999999999991</v>
      </c>
      <c r="J451">
        <f t="shared" si="69"/>
        <v>90</v>
      </c>
      <c r="K451">
        <f t="shared" si="70"/>
        <v>48.355555555555547</v>
      </c>
      <c r="L451">
        <f t="shared" si="71"/>
        <v>45151.516999999949</v>
      </c>
      <c r="M451">
        <f t="shared" si="72"/>
        <v>275</v>
      </c>
      <c r="N451">
        <f t="shared" si="73"/>
        <v>164.18733454545435</v>
      </c>
    </row>
    <row r="452" spans="1:14" x14ac:dyDescent="0.15">
      <c r="A452">
        <v>737161.39423611108</v>
      </c>
      <c r="B452">
        <v>1523410062215</v>
      </c>
      <c r="C452">
        <v>202051</v>
      </c>
      <c r="D452">
        <v>1.8639031589999999</v>
      </c>
      <c r="E452">
        <v>1</v>
      </c>
      <c r="F452" s="1">
        <f t="shared" si="66"/>
        <v>12.999999895691872</v>
      </c>
      <c r="G452">
        <f t="shared" si="67"/>
        <v>12.744</v>
      </c>
      <c r="H452">
        <v>1</v>
      </c>
      <c r="I452">
        <f t="shared" si="68"/>
        <v>4364.7439999999988</v>
      </c>
      <c r="J452">
        <f t="shared" si="69"/>
        <v>91</v>
      </c>
      <c r="K452">
        <f t="shared" si="70"/>
        <v>47.964219780219764</v>
      </c>
      <c r="L452">
        <f t="shared" si="71"/>
        <v>45164.260999999948</v>
      </c>
      <c r="M452">
        <f t="shared" si="72"/>
        <v>275</v>
      </c>
      <c r="N452">
        <f t="shared" si="73"/>
        <v>164.23367636363616</v>
      </c>
    </row>
    <row r="453" spans="1:14" x14ac:dyDescent="0.15">
      <c r="A453">
        <v>737161.39467592596</v>
      </c>
      <c r="B453">
        <v>1523410100369</v>
      </c>
      <c r="C453">
        <v>202052</v>
      </c>
      <c r="D453">
        <v>1.8906137869999999</v>
      </c>
      <c r="E453">
        <v>0</v>
      </c>
      <c r="F453" s="1">
        <f t="shared" si="66"/>
        <v>38.000005111098289</v>
      </c>
      <c r="G453">
        <f t="shared" si="67"/>
        <v>38.154000000000003</v>
      </c>
      <c r="H453">
        <v>1</v>
      </c>
      <c r="I453">
        <f t="shared" si="68"/>
        <v>4402.8979999999992</v>
      </c>
      <c r="J453">
        <f t="shared" si="69"/>
        <v>91</v>
      </c>
      <c r="K453">
        <f t="shared" si="70"/>
        <v>48.383494505494497</v>
      </c>
      <c r="L453">
        <f t="shared" si="71"/>
        <v>45202.41499999995</v>
      </c>
      <c r="M453">
        <f t="shared" si="72"/>
        <v>276</v>
      </c>
      <c r="N453">
        <f t="shared" si="73"/>
        <v>163.77686594202879</v>
      </c>
    </row>
    <row r="454" spans="1:14" x14ac:dyDescent="0.15">
      <c r="A454">
        <v>737161.39500000002</v>
      </c>
      <c r="B454">
        <v>1523410128326</v>
      </c>
      <c r="C454">
        <v>202053</v>
      </c>
      <c r="D454">
        <v>1.9181642569999999</v>
      </c>
      <c r="E454">
        <v>1</v>
      </c>
      <c r="F454" s="1">
        <f t="shared" si="66"/>
        <v>27.9999990016222</v>
      </c>
      <c r="G454">
        <f t="shared" si="67"/>
        <v>27.957000000000001</v>
      </c>
      <c r="H454">
        <v>1</v>
      </c>
      <c r="I454">
        <f t="shared" si="68"/>
        <v>4430.8549999999996</v>
      </c>
      <c r="J454">
        <f t="shared" si="69"/>
        <v>92</v>
      </c>
      <c r="K454">
        <f t="shared" si="70"/>
        <v>48.161467391304342</v>
      </c>
      <c r="L454">
        <f t="shared" si="71"/>
        <v>45230.371999999952</v>
      </c>
      <c r="M454">
        <f t="shared" si="72"/>
        <v>276</v>
      </c>
      <c r="N454">
        <f t="shared" si="73"/>
        <v>163.87815942028968</v>
      </c>
    </row>
    <row r="455" spans="1:14" x14ac:dyDescent="0.15">
      <c r="A455">
        <v>737161.39503472217</v>
      </c>
      <c r="B455">
        <v>1523410131677</v>
      </c>
      <c r="C455">
        <v>202054</v>
      </c>
      <c r="D455">
        <v>1.9469271050000001</v>
      </c>
      <c r="E455">
        <v>1</v>
      </c>
      <c r="F455" s="1">
        <f t="shared" si="66"/>
        <v>2.9999937862157822</v>
      </c>
      <c r="G455">
        <f t="shared" si="67"/>
        <v>3.351</v>
      </c>
      <c r="H455">
        <v>1</v>
      </c>
      <c r="I455">
        <f t="shared" si="68"/>
        <v>4434.2059999999992</v>
      </c>
      <c r="J455">
        <f t="shared" si="69"/>
        <v>93</v>
      </c>
      <c r="K455">
        <f t="shared" si="70"/>
        <v>47.679634408602141</v>
      </c>
      <c r="L455">
        <f t="shared" si="71"/>
        <v>45233.722999999954</v>
      </c>
      <c r="M455">
        <f t="shared" si="72"/>
        <v>276</v>
      </c>
      <c r="N455">
        <f t="shared" si="73"/>
        <v>163.89030072463751</v>
      </c>
    </row>
    <row r="456" spans="1:14" x14ac:dyDescent="0.15">
      <c r="A456">
        <v>737161.39524305554</v>
      </c>
      <c r="B456">
        <v>1523410149659</v>
      </c>
      <c r="C456">
        <v>202055</v>
      </c>
      <c r="D456">
        <v>1.9776616810000001</v>
      </c>
      <c r="E456">
        <v>1</v>
      </c>
      <c r="F456" s="1">
        <f t="shared" si="66"/>
        <v>18.000002950429916</v>
      </c>
      <c r="G456">
        <f t="shared" si="67"/>
        <v>17.981999999999999</v>
      </c>
      <c r="H456">
        <v>1</v>
      </c>
      <c r="I456">
        <f t="shared" si="68"/>
        <v>4452.1879999999992</v>
      </c>
      <c r="J456">
        <f t="shared" si="69"/>
        <v>94</v>
      </c>
      <c r="K456">
        <f t="shared" si="70"/>
        <v>47.363702127659565</v>
      </c>
      <c r="L456">
        <f t="shared" si="71"/>
        <v>45251.704999999958</v>
      </c>
      <c r="M456">
        <f t="shared" si="72"/>
        <v>276</v>
      </c>
      <c r="N456">
        <f t="shared" si="73"/>
        <v>163.95545289855056</v>
      </c>
    </row>
    <row r="457" spans="1:14" x14ac:dyDescent="0.15">
      <c r="A457">
        <v>737161.39528935181</v>
      </c>
      <c r="B457">
        <v>1523410153495</v>
      </c>
      <c r="C457">
        <v>202056</v>
      </c>
      <c r="D457">
        <v>2.04328289</v>
      </c>
      <c r="E457">
        <v>1</v>
      </c>
      <c r="F457" s="1">
        <f t="shared" si="66"/>
        <v>3.9999984204769135</v>
      </c>
      <c r="G457">
        <f t="shared" si="67"/>
        <v>3.8359999999999999</v>
      </c>
      <c r="H457">
        <v>1</v>
      </c>
      <c r="I457">
        <f t="shared" si="68"/>
        <v>4456.0239999999994</v>
      </c>
      <c r="J457">
        <f t="shared" si="69"/>
        <v>95</v>
      </c>
      <c r="K457">
        <f t="shared" si="70"/>
        <v>46.905515789473675</v>
      </c>
      <c r="L457">
        <f t="shared" si="71"/>
        <v>45255.540999999961</v>
      </c>
      <c r="M457">
        <f t="shared" si="72"/>
        <v>276</v>
      </c>
      <c r="N457">
        <f t="shared" si="73"/>
        <v>163.96935144927522</v>
      </c>
    </row>
    <row r="458" spans="1:14" x14ac:dyDescent="0.15">
      <c r="A458">
        <v>737161.39534722222</v>
      </c>
      <c r="B458">
        <v>1523410158527</v>
      </c>
      <c r="C458">
        <v>202057</v>
      </c>
      <c r="D458">
        <v>2.0780670319999999</v>
      </c>
      <c r="E458">
        <v>1</v>
      </c>
      <c r="F458" s="1">
        <f t="shared" si="66"/>
        <v>5.0000030547380447</v>
      </c>
      <c r="G458">
        <f t="shared" si="67"/>
        <v>5.032</v>
      </c>
      <c r="H458">
        <v>1</v>
      </c>
      <c r="I458">
        <f t="shared" si="68"/>
        <v>4461.0559999999996</v>
      </c>
      <c r="J458">
        <f t="shared" si="69"/>
        <v>96</v>
      </c>
      <c r="K458">
        <f t="shared" si="70"/>
        <v>46.469333333333331</v>
      </c>
      <c r="L458">
        <f t="shared" si="71"/>
        <v>45260.57299999996</v>
      </c>
      <c r="M458">
        <f t="shared" si="72"/>
        <v>276</v>
      </c>
      <c r="N458">
        <f t="shared" si="73"/>
        <v>163.98758333333319</v>
      </c>
    </row>
    <row r="459" spans="1:14" x14ac:dyDescent="0.15">
      <c r="A459">
        <v>737161.39578703698</v>
      </c>
      <c r="B459">
        <v>1523410196447</v>
      </c>
      <c r="C459">
        <v>202058</v>
      </c>
      <c r="D459">
        <v>2.151949235</v>
      </c>
      <c r="E459">
        <v>0</v>
      </c>
      <c r="F459" s="1">
        <f t="shared" si="66"/>
        <v>37.999995052814484</v>
      </c>
      <c r="G459">
        <f t="shared" si="67"/>
        <v>37.92</v>
      </c>
      <c r="H459">
        <v>1</v>
      </c>
      <c r="I459">
        <f t="shared" si="68"/>
        <v>4498.9759999999997</v>
      </c>
      <c r="J459">
        <f t="shared" si="69"/>
        <v>96</v>
      </c>
      <c r="K459">
        <f t="shared" si="70"/>
        <v>46.864333333333327</v>
      </c>
      <c r="L459">
        <f t="shared" si="71"/>
        <v>45298.492999999959</v>
      </c>
      <c r="M459">
        <f t="shared" si="72"/>
        <v>277</v>
      </c>
      <c r="N459">
        <f t="shared" si="73"/>
        <v>163.53246570397096</v>
      </c>
    </row>
    <row r="460" spans="1:14" x14ac:dyDescent="0.15">
      <c r="A460">
        <v>737161.39619212958</v>
      </c>
      <c r="B460">
        <v>1523410231655</v>
      </c>
      <c r="C460">
        <v>202059</v>
      </c>
      <c r="D460">
        <v>2.1918761180000002</v>
      </c>
      <c r="E460">
        <v>1</v>
      </c>
      <c r="F460" s="1">
        <f t="shared" si="66"/>
        <v>35.000001266598701</v>
      </c>
      <c r="G460">
        <f t="shared" si="67"/>
        <v>35.207999999999998</v>
      </c>
      <c r="H460">
        <v>1</v>
      </c>
      <c r="I460">
        <f t="shared" si="68"/>
        <v>4534.1839999999993</v>
      </c>
      <c r="J460">
        <f t="shared" si="69"/>
        <v>97</v>
      </c>
      <c r="K460">
        <f t="shared" si="70"/>
        <v>46.744164948453601</v>
      </c>
      <c r="L460">
        <f t="shared" si="71"/>
        <v>45333.700999999957</v>
      </c>
      <c r="M460">
        <f t="shared" si="72"/>
        <v>277</v>
      </c>
      <c r="N460">
        <f t="shared" si="73"/>
        <v>163.65957039711176</v>
      </c>
    </row>
    <row r="461" spans="1:14" x14ac:dyDescent="0.15">
      <c r="A461">
        <v>737161.3968865741</v>
      </c>
      <c r="B461">
        <v>1523410291820</v>
      </c>
      <c r="C461">
        <v>202060</v>
      </c>
      <c r="D461">
        <v>2.2333316289999998</v>
      </c>
      <c r="E461">
        <v>1</v>
      </c>
      <c r="F461" s="1">
        <f t="shared" si="66"/>
        <v>60.000006482005119</v>
      </c>
      <c r="G461">
        <f t="shared" si="67"/>
        <v>60.164999999999999</v>
      </c>
      <c r="H461">
        <v>1</v>
      </c>
      <c r="I461">
        <f t="shared" si="68"/>
        <v>4594.3489999999993</v>
      </c>
      <c r="J461">
        <f t="shared" si="69"/>
        <v>98</v>
      </c>
      <c r="K461">
        <f t="shared" si="70"/>
        <v>46.881112244897949</v>
      </c>
      <c r="L461">
        <f t="shared" si="71"/>
        <v>45393.865999999958</v>
      </c>
      <c r="M461">
        <f t="shared" si="72"/>
        <v>277</v>
      </c>
      <c r="N461">
        <f t="shared" si="73"/>
        <v>163.87677256317676</v>
      </c>
    </row>
    <row r="462" spans="1:14" x14ac:dyDescent="0.15">
      <c r="A462">
        <v>737161.39707175922</v>
      </c>
      <c r="B462">
        <v>1523410307642</v>
      </c>
      <c r="C462">
        <v>202061</v>
      </c>
      <c r="D462">
        <v>2.2354074819999998</v>
      </c>
      <c r="E462">
        <v>1</v>
      </c>
      <c r="F462" s="1">
        <f t="shared" si="66"/>
        <v>15.999993681907654</v>
      </c>
      <c r="G462">
        <f t="shared" si="67"/>
        <v>15.821999999999999</v>
      </c>
      <c r="H462">
        <v>1</v>
      </c>
      <c r="I462">
        <f t="shared" si="68"/>
        <v>4610.1709999999994</v>
      </c>
      <c r="J462">
        <f t="shared" si="69"/>
        <v>99</v>
      </c>
      <c r="K462">
        <f t="shared" si="70"/>
        <v>46.567383838383833</v>
      </c>
      <c r="L462">
        <f t="shared" si="71"/>
        <v>45409.687999999958</v>
      </c>
      <c r="M462">
        <f t="shared" si="72"/>
        <v>277</v>
      </c>
      <c r="N462">
        <f t="shared" si="73"/>
        <v>163.93389169675075</v>
      </c>
    </row>
    <row r="463" spans="1:14" x14ac:dyDescent="0.15">
      <c r="A463">
        <v>737161.39711805561</v>
      </c>
      <c r="B463">
        <v>1523410311233</v>
      </c>
      <c r="C463">
        <v>202062</v>
      </c>
      <c r="D463">
        <v>2.3227670050000002</v>
      </c>
      <c r="E463">
        <v>1</v>
      </c>
      <c r="F463" s="1">
        <f t="shared" si="66"/>
        <v>4.0000084787607193</v>
      </c>
      <c r="G463">
        <f t="shared" si="67"/>
        <v>3.5910000000000002</v>
      </c>
      <c r="H463">
        <v>1</v>
      </c>
      <c r="I463">
        <f t="shared" si="68"/>
        <v>4613.7619999999997</v>
      </c>
      <c r="J463">
        <f t="shared" si="69"/>
        <v>100</v>
      </c>
      <c r="K463">
        <f t="shared" si="70"/>
        <v>46.137619999999998</v>
      </c>
      <c r="L463">
        <f t="shared" si="71"/>
        <v>45413.278999999959</v>
      </c>
      <c r="M463">
        <f t="shared" si="72"/>
        <v>277</v>
      </c>
      <c r="N463">
        <f t="shared" si="73"/>
        <v>163.94685559566773</v>
      </c>
    </row>
    <row r="464" spans="1:14" x14ac:dyDescent="0.15">
      <c r="A464">
        <v>737161.39724537032</v>
      </c>
      <c r="B464">
        <v>1523410322740</v>
      </c>
      <c r="C464">
        <v>202063</v>
      </c>
      <c r="D464">
        <v>2.371120779</v>
      </c>
      <c r="E464">
        <v>1</v>
      </c>
      <c r="F464" s="1">
        <f t="shared" si="66"/>
        <v>10.999990627169609</v>
      </c>
      <c r="G464">
        <f t="shared" si="67"/>
        <v>11.507</v>
      </c>
      <c r="H464">
        <v>1</v>
      </c>
      <c r="I464">
        <f t="shared" si="68"/>
        <v>4625.2689999999993</v>
      </c>
      <c r="J464">
        <f t="shared" si="69"/>
        <v>101</v>
      </c>
      <c r="K464">
        <f t="shared" si="70"/>
        <v>45.79474257425742</v>
      </c>
      <c r="L464">
        <f t="shared" si="71"/>
        <v>45424.785999999956</v>
      </c>
      <c r="M464">
        <f t="shared" si="72"/>
        <v>277</v>
      </c>
      <c r="N464">
        <f t="shared" si="73"/>
        <v>163.9883971119132</v>
      </c>
    </row>
    <row r="465" spans="1:14" x14ac:dyDescent="0.15">
      <c r="A465">
        <v>737161.39753472223</v>
      </c>
      <c r="B465">
        <v>1523410347181</v>
      </c>
      <c r="C465">
        <v>202064</v>
      </c>
      <c r="D465">
        <v>2.4219332489999998</v>
      </c>
      <c r="E465">
        <v>1</v>
      </c>
      <c r="F465" s="1">
        <f t="shared" si="66"/>
        <v>25.000005215406418</v>
      </c>
      <c r="G465">
        <f t="shared" si="67"/>
        <v>24.440999999999999</v>
      </c>
      <c r="H465">
        <v>1</v>
      </c>
      <c r="I465">
        <f t="shared" si="68"/>
        <v>4649.7099999999991</v>
      </c>
      <c r="J465">
        <f t="shared" si="69"/>
        <v>102</v>
      </c>
      <c r="K465">
        <f t="shared" si="70"/>
        <v>45.585392156862738</v>
      </c>
      <c r="L465">
        <f t="shared" si="71"/>
        <v>45449.226999999955</v>
      </c>
      <c r="M465">
        <f t="shared" si="72"/>
        <v>277</v>
      </c>
      <c r="N465">
        <f t="shared" si="73"/>
        <v>164.07663176895289</v>
      </c>
    </row>
    <row r="466" spans="1:14" x14ac:dyDescent="0.15">
      <c r="A466">
        <v>737161.39766203705</v>
      </c>
      <c r="B466">
        <v>1523410358914</v>
      </c>
      <c r="C466">
        <v>202065</v>
      </c>
      <c r="D466">
        <v>2.4749478370000002</v>
      </c>
      <c r="E466">
        <v>1</v>
      </c>
      <c r="F466" s="1">
        <f t="shared" si="66"/>
        <v>11.000000685453415</v>
      </c>
      <c r="G466">
        <f t="shared" si="67"/>
        <v>11.733000000000001</v>
      </c>
      <c r="H466">
        <v>1</v>
      </c>
      <c r="I466">
        <f t="shared" si="68"/>
        <v>4661.4429999999993</v>
      </c>
      <c r="J466">
        <f t="shared" si="69"/>
        <v>103</v>
      </c>
      <c r="K466">
        <f t="shared" si="70"/>
        <v>45.2567281553398</v>
      </c>
      <c r="L466">
        <f t="shared" si="71"/>
        <v>45460.959999999955</v>
      </c>
      <c r="M466">
        <f t="shared" si="72"/>
        <v>277</v>
      </c>
      <c r="N466">
        <f t="shared" si="73"/>
        <v>164.11898916967493</v>
      </c>
    </row>
    <row r="467" spans="1:14" x14ac:dyDescent="0.15">
      <c r="A467">
        <v>737161.3983217593</v>
      </c>
      <c r="B467">
        <v>1523410415245</v>
      </c>
      <c r="C467">
        <v>202066</v>
      </c>
      <c r="D467">
        <v>2.5307383379999999</v>
      </c>
      <c r="E467">
        <v>1</v>
      </c>
      <c r="F467" s="1">
        <f t="shared" si="66"/>
        <v>57.000002637505531</v>
      </c>
      <c r="G467">
        <f t="shared" si="67"/>
        <v>56.331000000000003</v>
      </c>
      <c r="H467">
        <v>1</v>
      </c>
      <c r="I467">
        <f t="shared" si="68"/>
        <v>4717.7739999999994</v>
      </c>
      <c r="J467">
        <f t="shared" si="69"/>
        <v>104</v>
      </c>
      <c r="K467">
        <f t="shared" si="70"/>
        <v>45.363211538461535</v>
      </c>
      <c r="L467">
        <f t="shared" si="71"/>
        <v>45517.290999999954</v>
      </c>
      <c r="M467">
        <f t="shared" si="72"/>
        <v>277</v>
      </c>
      <c r="N467">
        <f t="shared" si="73"/>
        <v>164.32235018050525</v>
      </c>
    </row>
    <row r="468" spans="1:14" x14ac:dyDescent="0.15">
      <c r="A468">
        <v>737161.39854166668</v>
      </c>
      <c r="B468">
        <v>1523410434197</v>
      </c>
      <c r="C468">
        <v>202067</v>
      </c>
      <c r="D468">
        <v>2.589063758</v>
      </c>
      <c r="E468">
        <v>1</v>
      </c>
      <c r="F468" s="1">
        <f t="shared" si="66"/>
        <v>18.999997526407242</v>
      </c>
      <c r="G468">
        <f t="shared" si="67"/>
        <v>18.952000000000002</v>
      </c>
      <c r="H468">
        <v>1</v>
      </c>
      <c r="I468">
        <f t="shared" si="68"/>
        <v>4736.7259999999997</v>
      </c>
      <c r="J468">
        <f t="shared" si="69"/>
        <v>105</v>
      </c>
      <c r="K468">
        <f t="shared" si="70"/>
        <v>45.111676190476189</v>
      </c>
      <c r="L468">
        <f t="shared" si="71"/>
        <v>45536.242999999951</v>
      </c>
      <c r="M468">
        <f t="shared" si="72"/>
        <v>277</v>
      </c>
      <c r="N468">
        <f t="shared" si="73"/>
        <v>164.3907689530684</v>
      </c>
    </row>
    <row r="469" spans="1:14" x14ac:dyDescent="0.15">
      <c r="A469">
        <v>737161.39869212965</v>
      </c>
      <c r="B469">
        <v>1523410447137</v>
      </c>
      <c r="C469">
        <v>202068</v>
      </c>
      <c r="D469">
        <v>2.6500740500000002</v>
      </c>
      <c r="E469">
        <v>1</v>
      </c>
      <c r="F469" s="1">
        <f t="shared" si="66"/>
        <v>12.999999895691872</v>
      </c>
      <c r="G469">
        <f t="shared" si="67"/>
        <v>12.94</v>
      </c>
      <c r="H469">
        <v>1</v>
      </c>
      <c r="I469">
        <f t="shared" si="68"/>
        <v>4749.6659999999993</v>
      </c>
      <c r="J469">
        <f t="shared" si="69"/>
        <v>106</v>
      </c>
      <c r="K469">
        <f t="shared" si="70"/>
        <v>44.808169811320745</v>
      </c>
      <c r="L469">
        <f t="shared" si="71"/>
        <v>45549.182999999954</v>
      </c>
      <c r="M469">
        <f t="shared" si="72"/>
        <v>277</v>
      </c>
      <c r="N469">
        <f t="shared" si="73"/>
        <v>164.43748375451247</v>
      </c>
    </row>
    <row r="470" spans="1:14" x14ac:dyDescent="0.15">
      <c r="A470">
        <v>737161.39975694439</v>
      </c>
      <c r="B470">
        <v>1523410539698</v>
      </c>
      <c r="C470">
        <v>202069</v>
      </c>
      <c r="D470">
        <v>2.713944809</v>
      </c>
      <c r="E470">
        <v>0</v>
      </c>
      <c r="F470" s="1">
        <f t="shared" si="66"/>
        <v>91.999993845820427</v>
      </c>
      <c r="G470">
        <f t="shared" si="67"/>
        <v>92.561000000000007</v>
      </c>
      <c r="H470">
        <v>1</v>
      </c>
      <c r="I470">
        <f t="shared" si="68"/>
        <v>4842.226999999999</v>
      </c>
      <c r="J470">
        <f t="shared" si="69"/>
        <v>106</v>
      </c>
      <c r="K470">
        <f t="shared" si="70"/>
        <v>45.68138679245282</v>
      </c>
      <c r="L470">
        <f t="shared" si="71"/>
        <v>45641.743999999955</v>
      </c>
      <c r="M470">
        <f t="shared" si="72"/>
        <v>278</v>
      </c>
      <c r="N470">
        <f t="shared" si="73"/>
        <v>164.17893525179841</v>
      </c>
    </row>
    <row r="471" spans="1:14" x14ac:dyDescent="0.15">
      <c r="A471">
        <v>737161.40081018524</v>
      </c>
      <c r="B471">
        <v>1523410630832</v>
      </c>
      <c r="C471">
        <v>202070</v>
      </c>
      <c r="D471">
        <v>2.7813834559999999</v>
      </c>
      <c r="E471">
        <v>0</v>
      </c>
      <c r="F471" s="1">
        <f t="shared" si="66"/>
        <v>91.000009328126907</v>
      </c>
      <c r="G471">
        <f t="shared" si="67"/>
        <v>91.134</v>
      </c>
      <c r="H471">
        <v>1</v>
      </c>
      <c r="I471">
        <f t="shared" si="68"/>
        <v>4933.360999999999</v>
      </c>
      <c r="J471">
        <f t="shared" si="69"/>
        <v>106</v>
      </c>
      <c r="K471">
        <f t="shared" si="70"/>
        <v>46.541141509433956</v>
      </c>
      <c r="L471">
        <f t="shared" si="71"/>
        <v>45732.877999999953</v>
      </c>
      <c r="M471">
        <f t="shared" si="72"/>
        <v>279</v>
      </c>
      <c r="N471">
        <f t="shared" si="73"/>
        <v>163.91712544802851</v>
      </c>
    </row>
    <row r="472" spans="1:14" x14ac:dyDescent="0.15">
      <c r="A472">
        <v>737161.40094907407</v>
      </c>
      <c r="B472">
        <v>1523410642457</v>
      </c>
      <c r="C472">
        <v>202071</v>
      </c>
      <c r="D472">
        <v>2.788751124</v>
      </c>
      <c r="E472">
        <v>1</v>
      </c>
      <c r="F472" s="1">
        <f t="shared" si="66"/>
        <v>11.99999526143074</v>
      </c>
      <c r="G472">
        <f t="shared" si="67"/>
        <v>11.625</v>
      </c>
      <c r="H472">
        <v>1</v>
      </c>
      <c r="I472">
        <f t="shared" si="68"/>
        <v>4944.985999999999</v>
      </c>
      <c r="J472">
        <f t="shared" si="69"/>
        <v>107</v>
      </c>
      <c r="K472">
        <f t="shared" si="70"/>
        <v>46.214822429906533</v>
      </c>
      <c r="L472">
        <f t="shared" si="71"/>
        <v>45744.502999999953</v>
      </c>
      <c r="M472">
        <f t="shared" si="72"/>
        <v>279</v>
      </c>
      <c r="N472">
        <f t="shared" si="73"/>
        <v>163.95879211469517</v>
      </c>
    </row>
    <row r="473" spans="1:14" x14ac:dyDescent="0.15">
      <c r="A473">
        <v>737161.40171296301</v>
      </c>
      <c r="B473">
        <v>1523410708965</v>
      </c>
      <c r="C473">
        <v>202072</v>
      </c>
      <c r="D473">
        <v>2.8593056360000002</v>
      </c>
      <c r="E473">
        <v>1</v>
      </c>
      <c r="F473" s="1">
        <f t="shared" si="66"/>
        <v>66.00000411272049</v>
      </c>
      <c r="G473">
        <f t="shared" si="67"/>
        <v>66.507999999999996</v>
      </c>
      <c r="H473">
        <v>1</v>
      </c>
      <c r="I473">
        <f t="shared" si="68"/>
        <v>5011.4939999999988</v>
      </c>
      <c r="J473">
        <f t="shared" si="69"/>
        <v>108</v>
      </c>
      <c r="K473">
        <f t="shared" si="70"/>
        <v>46.402722222222209</v>
      </c>
      <c r="L473">
        <f t="shared" si="71"/>
        <v>45811.010999999955</v>
      </c>
      <c r="M473">
        <f t="shared" si="72"/>
        <v>279</v>
      </c>
      <c r="N473">
        <f t="shared" si="73"/>
        <v>164.1971720430106</v>
      </c>
    </row>
    <row r="474" spans="1:14" x14ac:dyDescent="0.15">
      <c r="A474">
        <v>737161.40187499998</v>
      </c>
      <c r="B474">
        <v>1523410722649</v>
      </c>
      <c r="C474">
        <v>202073</v>
      </c>
      <c r="D474">
        <v>2.8693677179999999</v>
      </c>
      <c r="E474">
        <v>1</v>
      </c>
      <c r="F474" s="1">
        <f t="shared" si="66"/>
        <v>13.999994471669197</v>
      </c>
      <c r="G474">
        <f t="shared" si="67"/>
        <v>13.683999999999999</v>
      </c>
      <c r="H474">
        <v>1</v>
      </c>
      <c r="I474">
        <f t="shared" si="68"/>
        <v>5025.177999999999</v>
      </c>
      <c r="J474">
        <f t="shared" si="69"/>
        <v>109</v>
      </c>
      <c r="K474">
        <f t="shared" si="70"/>
        <v>46.102550458715584</v>
      </c>
      <c r="L474">
        <f t="shared" si="71"/>
        <v>45824.694999999956</v>
      </c>
      <c r="M474">
        <f t="shared" si="72"/>
        <v>279</v>
      </c>
      <c r="N474">
        <f t="shared" si="73"/>
        <v>164.24621863799268</v>
      </c>
    </row>
    <row r="475" spans="1:14" x14ac:dyDescent="0.15">
      <c r="A475">
        <v>737161.40212962963</v>
      </c>
      <c r="B475">
        <v>1523410744886</v>
      </c>
      <c r="C475">
        <v>202074</v>
      </c>
      <c r="D475">
        <v>3.0162697039999999</v>
      </c>
      <c r="E475">
        <v>0</v>
      </c>
      <c r="F475" s="1">
        <f t="shared" si="66"/>
        <v>22.00000137090683</v>
      </c>
      <c r="G475">
        <f t="shared" si="67"/>
        <v>22.236999999999998</v>
      </c>
      <c r="H475">
        <v>1</v>
      </c>
      <c r="I475">
        <f t="shared" si="68"/>
        <v>5047.4149999999991</v>
      </c>
      <c r="J475">
        <f t="shared" si="69"/>
        <v>109</v>
      </c>
      <c r="K475">
        <f t="shared" si="70"/>
        <v>46.306559633027511</v>
      </c>
      <c r="L475">
        <f t="shared" si="71"/>
        <v>45846.931999999957</v>
      </c>
      <c r="M475">
        <f t="shared" si="72"/>
        <v>280</v>
      </c>
      <c r="N475">
        <f t="shared" si="73"/>
        <v>163.73904285714269</v>
      </c>
    </row>
    <row r="476" spans="1:14" x14ac:dyDescent="0.15">
      <c r="A476">
        <v>737161.40314814809</v>
      </c>
      <c r="B476">
        <v>1523410832867</v>
      </c>
      <c r="C476">
        <v>202075</v>
      </c>
      <c r="D476">
        <v>3.102516155</v>
      </c>
      <c r="E476">
        <v>1</v>
      </c>
      <c r="F476" s="1">
        <f t="shared" si="66"/>
        <v>87.999995425343513</v>
      </c>
      <c r="G476">
        <f t="shared" si="67"/>
        <v>87.980999999999995</v>
      </c>
      <c r="H476">
        <v>1</v>
      </c>
      <c r="I476">
        <f t="shared" si="68"/>
        <v>5135.3959999999988</v>
      </c>
      <c r="J476">
        <f t="shared" si="69"/>
        <v>110</v>
      </c>
      <c r="K476">
        <f t="shared" si="70"/>
        <v>46.685418181818171</v>
      </c>
      <c r="L476">
        <f t="shared" si="71"/>
        <v>45934.912999999957</v>
      </c>
      <c r="M476">
        <f t="shared" si="72"/>
        <v>280</v>
      </c>
      <c r="N476">
        <f t="shared" si="73"/>
        <v>164.05326071428556</v>
      </c>
    </row>
    <row r="477" spans="1:14" x14ac:dyDescent="0.15">
      <c r="A477">
        <v>737161.40348379628</v>
      </c>
      <c r="B477">
        <v>1523410861686</v>
      </c>
      <c r="C477">
        <v>202076</v>
      </c>
      <c r="D477">
        <v>3.115624833</v>
      </c>
      <c r="E477">
        <v>1</v>
      </c>
      <c r="F477" s="1">
        <f t="shared" si="66"/>
        <v>29.000003635883331</v>
      </c>
      <c r="G477">
        <f t="shared" si="67"/>
        <v>28.818999999999999</v>
      </c>
      <c r="H477">
        <v>1</v>
      </c>
      <c r="I477">
        <f t="shared" si="68"/>
        <v>5164.2149999999992</v>
      </c>
      <c r="J477">
        <f t="shared" si="69"/>
        <v>111</v>
      </c>
      <c r="K477">
        <f t="shared" si="70"/>
        <v>46.52445945945945</v>
      </c>
      <c r="L477">
        <f t="shared" si="71"/>
        <v>45963.73199999996</v>
      </c>
      <c r="M477">
        <f t="shared" si="72"/>
        <v>280</v>
      </c>
      <c r="N477">
        <f t="shared" si="73"/>
        <v>164.15618571428558</v>
      </c>
    </row>
    <row r="478" spans="1:14" x14ac:dyDescent="0.15">
      <c r="A478">
        <v>737161.40436342591</v>
      </c>
      <c r="B478">
        <v>1523410937813</v>
      </c>
      <c r="C478">
        <v>202077</v>
      </c>
      <c r="D478">
        <v>3.2067328860000002</v>
      </c>
      <c r="E478">
        <v>1</v>
      </c>
      <c r="F478" s="1">
        <f t="shared" si="66"/>
        <v>76.000000163912773</v>
      </c>
      <c r="G478">
        <f t="shared" si="67"/>
        <v>76.126999999999995</v>
      </c>
      <c r="H478">
        <v>1</v>
      </c>
      <c r="I478">
        <f t="shared" si="68"/>
        <v>5240.3419999999996</v>
      </c>
      <c r="J478">
        <f t="shared" si="69"/>
        <v>112</v>
      </c>
      <c r="K478">
        <f t="shared" si="70"/>
        <v>46.788767857142851</v>
      </c>
      <c r="L478">
        <f t="shared" si="71"/>
        <v>46039.85899999996</v>
      </c>
      <c r="M478">
        <f t="shared" si="72"/>
        <v>280</v>
      </c>
      <c r="N478">
        <f t="shared" si="73"/>
        <v>164.42806785714271</v>
      </c>
    </row>
    <row r="479" spans="1:14" x14ac:dyDescent="0.15">
      <c r="A479">
        <v>737161.40465277783</v>
      </c>
      <c r="B479">
        <v>1523410962549</v>
      </c>
      <c r="C479">
        <v>202078</v>
      </c>
      <c r="D479">
        <v>3.2197698269999999</v>
      </c>
      <c r="E479">
        <v>1</v>
      </c>
      <c r="F479" s="1">
        <f t="shared" si="66"/>
        <v>25.000005215406418</v>
      </c>
      <c r="G479">
        <f t="shared" si="67"/>
        <v>24.736000000000001</v>
      </c>
      <c r="H479">
        <v>1</v>
      </c>
      <c r="I479">
        <f t="shared" si="68"/>
        <v>5265.0779999999995</v>
      </c>
      <c r="J479">
        <f t="shared" si="69"/>
        <v>113</v>
      </c>
      <c r="K479">
        <f t="shared" si="70"/>
        <v>46.593610619469025</v>
      </c>
      <c r="L479">
        <f t="shared" si="71"/>
        <v>46064.594999999958</v>
      </c>
      <c r="M479">
        <f t="shared" si="72"/>
        <v>280</v>
      </c>
      <c r="N479">
        <f t="shared" si="73"/>
        <v>164.51641071428557</v>
      </c>
    </row>
    <row r="480" spans="1:14" x14ac:dyDescent="0.15">
      <c r="A480">
        <v>737161.40715277777</v>
      </c>
      <c r="B480">
        <v>1523411178615</v>
      </c>
      <c r="C480">
        <v>202079</v>
      </c>
      <c r="D480">
        <v>3.3167250780000002</v>
      </c>
      <c r="E480">
        <v>1</v>
      </c>
      <c r="F480" s="1">
        <f t="shared" si="66"/>
        <v>215.99999517202377</v>
      </c>
      <c r="G480">
        <f t="shared" si="67"/>
        <v>216.066</v>
      </c>
      <c r="H480">
        <v>1</v>
      </c>
      <c r="I480">
        <f t="shared" si="68"/>
        <v>5481.1439999999993</v>
      </c>
      <c r="J480">
        <f t="shared" si="69"/>
        <v>114</v>
      </c>
      <c r="K480">
        <f t="shared" si="70"/>
        <v>48.080210526315781</v>
      </c>
      <c r="L480">
        <f t="shared" si="71"/>
        <v>46280.660999999956</v>
      </c>
      <c r="M480">
        <f t="shared" si="72"/>
        <v>280</v>
      </c>
      <c r="N480">
        <f t="shared" si="73"/>
        <v>165.28807499999985</v>
      </c>
    </row>
    <row r="481" spans="1:14" x14ac:dyDescent="0.15">
      <c r="A481">
        <v>737161.40909722226</v>
      </c>
      <c r="B481">
        <v>1523411346540</v>
      </c>
      <c r="C481">
        <v>202080</v>
      </c>
      <c r="D481">
        <v>3.248296201</v>
      </c>
      <c r="E481">
        <v>1</v>
      </c>
      <c r="F481" s="1">
        <f t="shared" si="66"/>
        <v>168.00000406801701</v>
      </c>
      <c r="G481">
        <f t="shared" si="67"/>
        <v>167.92500000000001</v>
      </c>
      <c r="H481">
        <v>1</v>
      </c>
      <c r="I481">
        <f t="shared" si="68"/>
        <v>5649.0689999999995</v>
      </c>
      <c r="J481">
        <f t="shared" si="69"/>
        <v>115</v>
      </c>
      <c r="K481">
        <f t="shared" si="70"/>
        <v>49.122339130434781</v>
      </c>
      <c r="L481">
        <f t="shared" si="71"/>
        <v>46448.585999999959</v>
      </c>
      <c r="M481">
        <f t="shared" si="72"/>
        <v>280</v>
      </c>
      <c r="N481">
        <f t="shared" si="73"/>
        <v>165.88780714285699</v>
      </c>
    </row>
    <row r="482" spans="1:14" x14ac:dyDescent="0.15">
      <c r="A482">
        <v>737161.40996527777</v>
      </c>
      <c r="B482">
        <v>1523411421176</v>
      </c>
      <c r="C482">
        <v>202081</v>
      </c>
      <c r="D482">
        <v>3.1077942630000002</v>
      </c>
      <c r="E482">
        <v>0</v>
      </c>
      <c r="F482" s="1">
        <f t="shared" si="66"/>
        <v>74.999995529651642</v>
      </c>
      <c r="G482">
        <f t="shared" si="67"/>
        <v>74.635999999999996</v>
      </c>
      <c r="H482">
        <v>0</v>
      </c>
      <c r="I482">
        <f t="shared" si="68"/>
        <v>5649.0689999999995</v>
      </c>
      <c r="J482">
        <f t="shared" si="69"/>
        <v>115</v>
      </c>
      <c r="K482">
        <f t="shared" si="70"/>
        <v>49.122339130434781</v>
      </c>
      <c r="L482">
        <f t="shared" si="71"/>
        <v>46523.221999999958</v>
      </c>
      <c r="M482">
        <f t="shared" si="72"/>
        <v>281</v>
      </c>
      <c r="N482">
        <f t="shared" si="73"/>
        <v>165.56306761565821</v>
      </c>
    </row>
    <row r="483" spans="1:14" x14ac:dyDescent="0.15">
      <c r="A483">
        <v>737161.41025462968</v>
      </c>
      <c r="B483">
        <v>1523411446825</v>
      </c>
      <c r="C483">
        <v>202082</v>
      </c>
      <c r="D483">
        <v>3.1965856779999999</v>
      </c>
      <c r="E483">
        <v>0</v>
      </c>
      <c r="F483" s="1">
        <f t="shared" si="66"/>
        <v>25.000005215406418</v>
      </c>
      <c r="G483">
        <f t="shared" si="67"/>
        <v>25.649000000000001</v>
      </c>
      <c r="H483">
        <v>0</v>
      </c>
      <c r="I483">
        <f t="shared" si="68"/>
        <v>5649.0689999999995</v>
      </c>
      <c r="J483">
        <f t="shared" si="69"/>
        <v>115</v>
      </c>
      <c r="K483">
        <f t="shared" si="70"/>
        <v>49.122339130434781</v>
      </c>
      <c r="L483">
        <f t="shared" si="71"/>
        <v>46548.870999999956</v>
      </c>
      <c r="M483">
        <f t="shared" si="72"/>
        <v>282</v>
      </c>
      <c r="N483">
        <f t="shared" si="73"/>
        <v>165.06691843971615</v>
      </c>
    </row>
    <row r="484" spans="1:14" x14ac:dyDescent="0.15">
      <c r="A484">
        <v>737161.42027777783</v>
      </c>
      <c r="B484">
        <v>1523412312712</v>
      </c>
      <c r="C484">
        <v>202083</v>
      </c>
      <c r="D484">
        <v>3.2909510900000001</v>
      </c>
      <c r="E484">
        <v>0</v>
      </c>
      <c r="F484" s="1">
        <f t="shared" si="66"/>
        <v>866.00000001490116</v>
      </c>
      <c r="G484">
        <f t="shared" si="67"/>
        <v>865.88699999999994</v>
      </c>
      <c r="H484">
        <v>0</v>
      </c>
      <c r="I484">
        <f t="shared" si="68"/>
        <v>5649.0689999999995</v>
      </c>
      <c r="J484">
        <f t="shared" si="69"/>
        <v>115</v>
      </c>
      <c r="K484">
        <f t="shared" si="70"/>
        <v>49.122339130434781</v>
      </c>
      <c r="L484">
        <f t="shared" si="71"/>
        <v>47414.757999999958</v>
      </c>
      <c r="M484">
        <f t="shared" si="72"/>
        <v>283</v>
      </c>
      <c r="N484">
        <f t="shared" si="73"/>
        <v>167.54331448763236</v>
      </c>
    </row>
    <row r="485" spans="1:14" x14ac:dyDescent="0.15">
      <c r="A485">
        <v>737161.42046296294</v>
      </c>
      <c r="B485">
        <v>1523412328253</v>
      </c>
      <c r="C485">
        <v>202084</v>
      </c>
      <c r="D485">
        <v>2.6986761100000001</v>
      </c>
      <c r="E485">
        <v>0</v>
      </c>
      <c r="F485" s="1">
        <f t="shared" si="66"/>
        <v>15.999993681907654</v>
      </c>
      <c r="G485">
        <f t="shared" si="67"/>
        <v>15.541</v>
      </c>
      <c r="H485">
        <v>0</v>
      </c>
      <c r="I485">
        <f t="shared" si="68"/>
        <v>5649.0689999999995</v>
      </c>
      <c r="J485">
        <f t="shared" si="69"/>
        <v>115</v>
      </c>
      <c r="K485">
        <f t="shared" si="70"/>
        <v>49.122339130434781</v>
      </c>
      <c r="L485">
        <f t="shared" si="71"/>
        <v>47430.298999999955</v>
      </c>
      <c r="M485">
        <f t="shared" si="72"/>
        <v>284</v>
      </c>
      <c r="N485">
        <f t="shared" si="73"/>
        <v>167.00809507042237</v>
      </c>
    </row>
    <row r="486" spans="1:14" x14ac:dyDescent="0.15">
      <c r="A486">
        <v>737161.42217592592</v>
      </c>
      <c r="B486">
        <v>1523412476116</v>
      </c>
      <c r="C486">
        <v>202085</v>
      </c>
      <c r="D486">
        <v>2.7078194400000002</v>
      </c>
      <c r="E486">
        <v>0</v>
      </c>
      <c r="F486" s="1">
        <f t="shared" si="66"/>
        <v>148.00000190734863</v>
      </c>
      <c r="G486">
        <f t="shared" si="67"/>
        <v>147.863</v>
      </c>
      <c r="H486">
        <v>0</v>
      </c>
      <c r="I486">
        <f t="shared" si="68"/>
        <v>5649.0689999999995</v>
      </c>
      <c r="J486">
        <f t="shared" si="69"/>
        <v>115</v>
      </c>
      <c r="K486">
        <f t="shared" si="70"/>
        <v>49.122339130434781</v>
      </c>
      <c r="L486">
        <f t="shared" si="71"/>
        <v>47578.161999999953</v>
      </c>
      <c r="M486">
        <f t="shared" si="72"/>
        <v>285</v>
      </c>
      <c r="N486">
        <f t="shared" si="73"/>
        <v>166.94091929824546</v>
      </c>
    </row>
    <row r="487" spans="1:14" x14ac:dyDescent="0.15">
      <c r="A487">
        <v>737161.42518518516</v>
      </c>
      <c r="B487">
        <v>1523412736075</v>
      </c>
      <c r="C487">
        <v>202086</v>
      </c>
      <c r="D487">
        <v>2.7162225869999999</v>
      </c>
      <c r="E487">
        <v>0</v>
      </c>
      <c r="F487" s="1">
        <f t="shared" si="66"/>
        <v>259.99999791383743</v>
      </c>
      <c r="G487">
        <f t="shared" si="67"/>
        <v>259.959</v>
      </c>
      <c r="H487">
        <v>0</v>
      </c>
      <c r="I487">
        <f t="shared" si="68"/>
        <v>5649.0689999999995</v>
      </c>
      <c r="J487">
        <f t="shared" si="69"/>
        <v>115</v>
      </c>
      <c r="K487">
        <f t="shared" si="70"/>
        <v>49.122339130434781</v>
      </c>
      <c r="L487">
        <f t="shared" si="71"/>
        <v>47838.120999999956</v>
      </c>
      <c r="M487">
        <f t="shared" si="72"/>
        <v>286</v>
      </c>
      <c r="N487">
        <f t="shared" si="73"/>
        <v>167.26615734265718</v>
      </c>
    </row>
    <row r="488" spans="1:14" x14ac:dyDescent="0.15">
      <c r="A488">
        <v>737161.42619212961</v>
      </c>
      <c r="B488">
        <v>1523412823963</v>
      </c>
      <c r="C488">
        <v>202087</v>
      </c>
      <c r="D488">
        <v>2.6170564299999999</v>
      </c>
      <c r="E488">
        <v>0</v>
      </c>
      <c r="F488" s="1">
        <f t="shared" si="66"/>
        <v>87.000000849366188</v>
      </c>
      <c r="G488">
        <f t="shared" si="67"/>
        <v>87.888000000000005</v>
      </c>
      <c r="H488">
        <v>0</v>
      </c>
      <c r="I488">
        <f t="shared" si="68"/>
        <v>5649.0689999999995</v>
      </c>
      <c r="J488">
        <f t="shared" si="69"/>
        <v>115</v>
      </c>
      <c r="K488">
        <f t="shared" si="70"/>
        <v>49.122339130434781</v>
      </c>
      <c r="L488">
        <f t="shared" si="71"/>
        <v>47926.008999999955</v>
      </c>
      <c r="M488">
        <f t="shared" si="72"/>
        <v>287</v>
      </c>
      <c r="N488">
        <f t="shared" si="73"/>
        <v>166.9895783972124</v>
      </c>
    </row>
    <row r="489" spans="1:14" x14ac:dyDescent="0.15">
      <c r="A489">
        <v>737161.42714120366</v>
      </c>
      <c r="B489">
        <v>1523412905277</v>
      </c>
      <c r="C489">
        <v>202088</v>
      </c>
      <c r="D489">
        <v>2.6772062050000001</v>
      </c>
      <c r="E489">
        <v>0</v>
      </c>
      <c r="F489" s="1">
        <f t="shared" si="66"/>
        <v>81.999997794628143</v>
      </c>
      <c r="G489">
        <f t="shared" si="67"/>
        <v>81.313999999999993</v>
      </c>
      <c r="H489">
        <v>0</v>
      </c>
      <c r="I489">
        <f t="shared" si="68"/>
        <v>5649.0689999999995</v>
      </c>
      <c r="J489">
        <f t="shared" si="69"/>
        <v>115</v>
      </c>
      <c r="K489">
        <f t="shared" si="70"/>
        <v>49.122339130434781</v>
      </c>
      <c r="L489">
        <f t="shared" si="71"/>
        <v>48007.322999999953</v>
      </c>
      <c r="M489">
        <f t="shared" si="72"/>
        <v>288</v>
      </c>
      <c r="N489">
        <f t="shared" si="73"/>
        <v>166.69209374999983</v>
      </c>
    </row>
    <row r="490" spans="1:14" x14ac:dyDescent="0.15">
      <c r="A490">
        <v>737161.43476851855</v>
      </c>
      <c r="B490">
        <v>1523413564695</v>
      </c>
      <c r="C490">
        <v>202089</v>
      </c>
      <c r="D490">
        <v>2.68473257</v>
      </c>
      <c r="E490">
        <v>0</v>
      </c>
      <c r="F490" s="1">
        <f t="shared" si="66"/>
        <v>659.00000631809235</v>
      </c>
      <c r="G490">
        <f t="shared" si="67"/>
        <v>659.41800000000001</v>
      </c>
      <c r="H490">
        <v>0</v>
      </c>
      <c r="I490">
        <f t="shared" si="68"/>
        <v>5649.0689999999995</v>
      </c>
      <c r="J490">
        <f t="shared" si="69"/>
        <v>115</v>
      </c>
      <c r="K490">
        <f t="shared" si="70"/>
        <v>49.122339130434781</v>
      </c>
      <c r="L490">
        <f t="shared" si="71"/>
        <v>48666.740999999951</v>
      </c>
      <c r="M490">
        <f t="shared" si="72"/>
        <v>289</v>
      </c>
      <c r="N490">
        <f t="shared" si="73"/>
        <v>168.39702768166072</v>
      </c>
    </row>
    <row r="491" spans="1:14" x14ac:dyDescent="0.15">
      <c r="A491">
        <v>737161.43692129629</v>
      </c>
      <c r="B491">
        <v>1523413750812</v>
      </c>
      <c r="C491">
        <v>202090</v>
      </c>
      <c r="D491">
        <v>2.3613491930000001</v>
      </c>
      <c r="E491">
        <v>0</v>
      </c>
      <c r="F491" s="1">
        <f t="shared" si="66"/>
        <v>185.99999696016312</v>
      </c>
      <c r="G491">
        <f t="shared" si="67"/>
        <v>186.11699999999999</v>
      </c>
      <c r="H491">
        <v>0</v>
      </c>
      <c r="I491">
        <f t="shared" si="68"/>
        <v>5649.0689999999995</v>
      </c>
      <c r="J491">
        <f t="shared" si="69"/>
        <v>115</v>
      </c>
      <c r="K491">
        <f t="shared" si="70"/>
        <v>49.122339130434781</v>
      </c>
      <c r="L491">
        <f t="shared" si="71"/>
        <v>48852.857999999949</v>
      </c>
      <c r="M491">
        <f t="shared" si="72"/>
        <v>290</v>
      </c>
      <c r="N491">
        <f t="shared" si="73"/>
        <v>168.45813103448259</v>
      </c>
    </row>
    <row r="492" spans="1:14" x14ac:dyDescent="0.15">
      <c r="A492">
        <v>737161.43981481483</v>
      </c>
      <c r="B492">
        <v>1523414000364</v>
      </c>
      <c r="C492">
        <v>202091</v>
      </c>
      <c r="D492">
        <v>2.3236523349999998</v>
      </c>
      <c r="E492">
        <v>0</v>
      </c>
      <c r="F492" s="1">
        <f t="shared" si="66"/>
        <v>250.00000186264515</v>
      </c>
      <c r="G492">
        <f t="shared" si="67"/>
        <v>249.55199999999999</v>
      </c>
      <c r="H492">
        <v>0</v>
      </c>
      <c r="I492">
        <f t="shared" si="68"/>
        <v>5649.0689999999995</v>
      </c>
      <c r="J492">
        <f t="shared" si="69"/>
        <v>115</v>
      </c>
      <c r="K492">
        <f t="shared" si="70"/>
        <v>49.122339130434781</v>
      </c>
      <c r="L492">
        <f t="shared" si="71"/>
        <v>49102.409999999953</v>
      </c>
      <c r="M492">
        <f t="shared" si="72"/>
        <v>291</v>
      </c>
      <c r="N492">
        <f t="shared" si="73"/>
        <v>168.73680412371118</v>
      </c>
    </row>
    <row r="493" spans="1:14" x14ac:dyDescent="0.15">
      <c r="A493">
        <v>737161.44241898146</v>
      </c>
      <c r="B493">
        <v>1523414225632</v>
      </c>
      <c r="C493">
        <v>202092</v>
      </c>
      <c r="D493">
        <v>2.2492653150000002</v>
      </c>
      <c r="E493">
        <v>0</v>
      </c>
      <c r="F493" s="1">
        <f t="shared" si="66"/>
        <v>224.99999664723873</v>
      </c>
      <c r="G493">
        <f t="shared" si="67"/>
        <v>225.268</v>
      </c>
      <c r="H493">
        <v>0</v>
      </c>
      <c r="I493">
        <f t="shared" si="68"/>
        <v>5649.0689999999995</v>
      </c>
      <c r="J493">
        <f t="shared" si="69"/>
        <v>115</v>
      </c>
      <c r="K493">
        <f t="shared" si="70"/>
        <v>49.122339130434781</v>
      </c>
      <c r="L493">
        <f t="shared" si="71"/>
        <v>49327.677999999949</v>
      </c>
      <c r="M493">
        <f t="shared" si="72"/>
        <v>292</v>
      </c>
      <c r="N493">
        <f t="shared" si="73"/>
        <v>168.93040410958886</v>
      </c>
    </row>
    <row r="494" spans="1:14" x14ac:dyDescent="0.15">
      <c r="A494">
        <v>737161.44813657412</v>
      </c>
      <c r="B494">
        <v>1523414719815</v>
      </c>
      <c r="C494">
        <v>202093</v>
      </c>
      <c r="D494">
        <v>2.2141382059999999</v>
      </c>
      <c r="E494">
        <v>0</v>
      </c>
      <c r="F494" s="1">
        <f t="shared" si="66"/>
        <v>494.00000609457493</v>
      </c>
      <c r="G494">
        <f t="shared" si="67"/>
        <v>494.18299999999999</v>
      </c>
      <c r="H494">
        <v>0</v>
      </c>
      <c r="I494">
        <f t="shared" si="68"/>
        <v>5649.0689999999995</v>
      </c>
      <c r="J494">
        <f t="shared" si="69"/>
        <v>115</v>
      </c>
      <c r="K494">
        <f t="shared" si="70"/>
        <v>49.122339130434781</v>
      </c>
      <c r="L494">
        <f t="shared" si="71"/>
        <v>49821.860999999946</v>
      </c>
      <c r="M494">
        <f t="shared" si="72"/>
        <v>293</v>
      </c>
      <c r="N494">
        <f t="shared" si="73"/>
        <v>170.04048122866877</v>
      </c>
    </row>
    <row r="495" spans="1:14" x14ac:dyDescent="0.15">
      <c r="A495">
        <v>737161.4509953704</v>
      </c>
      <c r="B495">
        <v>1523414966720</v>
      </c>
      <c r="C495">
        <v>202094</v>
      </c>
      <c r="D495">
        <v>2.0787591390000002</v>
      </c>
      <c r="E495">
        <v>0</v>
      </c>
      <c r="F495" s="1">
        <f t="shared" si="66"/>
        <v>246.99999801814556</v>
      </c>
      <c r="G495">
        <f t="shared" si="67"/>
        <v>246.905</v>
      </c>
      <c r="H495">
        <v>0</v>
      </c>
      <c r="I495">
        <f t="shared" si="68"/>
        <v>5649.0689999999995</v>
      </c>
      <c r="J495">
        <f t="shared" si="69"/>
        <v>115</v>
      </c>
      <c r="K495">
        <f t="shared" si="70"/>
        <v>49.122339130434781</v>
      </c>
      <c r="L495">
        <f t="shared" si="71"/>
        <v>50068.765999999945</v>
      </c>
      <c r="M495">
        <f t="shared" si="72"/>
        <v>294</v>
      </c>
      <c r="N495">
        <f t="shared" si="73"/>
        <v>170.30192517006785</v>
      </c>
    </row>
    <row r="496" spans="1:14" x14ac:dyDescent="0.15">
      <c r="A496">
        <v>737161.45175925922</v>
      </c>
      <c r="B496">
        <v>1523415032478</v>
      </c>
      <c r="C496">
        <v>202095</v>
      </c>
      <c r="D496">
        <v>2.0172759419999999</v>
      </c>
      <c r="E496">
        <v>0</v>
      </c>
      <c r="F496" s="1">
        <f t="shared" si="66"/>
        <v>65.999994054436684</v>
      </c>
      <c r="G496">
        <f t="shared" si="67"/>
        <v>65.757999999999996</v>
      </c>
      <c r="H496">
        <v>0</v>
      </c>
      <c r="I496">
        <f t="shared" si="68"/>
        <v>5649.0689999999995</v>
      </c>
      <c r="J496">
        <f t="shared" si="69"/>
        <v>115</v>
      </c>
      <c r="K496">
        <f t="shared" si="70"/>
        <v>49.122339130434781</v>
      </c>
      <c r="L496">
        <f t="shared" si="71"/>
        <v>50134.523999999947</v>
      </c>
      <c r="M496">
        <f t="shared" si="72"/>
        <v>295</v>
      </c>
      <c r="N496">
        <f t="shared" si="73"/>
        <v>169.94753898305066</v>
      </c>
    </row>
    <row r="497" spans="1:14" x14ac:dyDescent="0.15">
      <c r="A497">
        <v>737161.45418981486</v>
      </c>
      <c r="B497">
        <v>1523415242804</v>
      </c>
      <c r="C497">
        <v>202096</v>
      </c>
      <c r="D497">
        <v>2.0171129579999998</v>
      </c>
      <c r="E497">
        <v>0</v>
      </c>
      <c r="F497" s="1">
        <f t="shared" si="66"/>
        <v>210.00000759959221</v>
      </c>
      <c r="G497">
        <f t="shared" si="67"/>
        <v>210.32599999999999</v>
      </c>
      <c r="H497">
        <v>0</v>
      </c>
      <c r="I497">
        <f t="shared" si="68"/>
        <v>5649.0689999999995</v>
      </c>
      <c r="J497">
        <f t="shared" si="69"/>
        <v>115</v>
      </c>
      <c r="K497">
        <f t="shared" si="70"/>
        <v>49.122339130434781</v>
      </c>
      <c r="L497">
        <f t="shared" si="71"/>
        <v>50344.849999999948</v>
      </c>
      <c r="M497">
        <f t="shared" si="72"/>
        <v>296</v>
      </c>
      <c r="N497">
        <f t="shared" si="73"/>
        <v>170.08395270270253</v>
      </c>
    </row>
    <row r="498" spans="1:14" x14ac:dyDescent="0.15">
      <c r="A498">
        <v>737161.4547337963</v>
      </c>
      <c r="B498">
        <v>1523415289184</v>
      </c>
      <c r="C498">
        <v>202097</v>
      </c>
      <c r="D498">
        <v>2.0166086499999998</v>
      </c>
      <c r="E498">
        <v>0</v>
      </c>
      <c r="F498" s="1">
        <f t="shared" si="66"/>
        <v>46.999996528029442</v>
      </c>
      <c r="G498">
        <f t="shared" si="67"/>
        <v>46.38</v>
      </c>
      <c r="H498">
        <v>0</v>
      </c>
      <c r="I498">
        <f t="shared" si="68"/>
        <v>5649.0689999999995</v>
      </c>
      <c r="J498">
        <f t="shared" si="69"/>
        <v>115</v>
      </c>
      <c r="K498">
        <f t="shared" si="70"/>
        <v>49.122339130434781</v>
      </c>
      <c r="L498">
        <f t="shared" si="71"/>
        <v>50391.229999999945</v>
      </c>
      <c r="M498">
        <f t="shared" si="72"/>
        <v>297</v>
      </c>
      <c r="N498">
        <f t="shared" si="73"/>
        <v>169.66744107744088</v>
      </c>
    </row>
    <row r="499" spans="1:14" x14ac:dyDescent="0.15">
      <c r="A499">
        <v>737161.45589120372</v>
      </c>
      <c r="B499">
        <v>1523415389304</v>
      </c>
      <c r="C499">
        <v>202098</v>
      </c>
      <c r="D499">
        <v>2.045834293</v>
      </c>
      <c r="E499">
        <v>0</v>
      </c>
      <c r="F499" s="1">
        <f t="shared" si="66"/>
        <v>100.00000074505806</v>
      </c>
      <c r="G499">
        <f t="shared" si="67"/>
        <v>100.12</v>
      </c>
      <c r="H499">
        <v>0</v>
      </c>
      <c r="I499">
        <f t="shared" si="68"/>
        <v>5649.0689999999995</v>
      </c>
      <c r="J499">
        <f t="shared" si="69"/>
        <v>115</v>
      </c>
      <c r="K499">
        <f t="shared" si="70"/>
        <v>49.122339130434781</v>
      </c>
      <c r="L499">
        <f t="shared" si="71"/>
        <v>50491.349999999948</v>
      </c>
      <c r="M499">
        <f t="shared" si="72"/>
        <v>298</v>
      </c>
      <c r="N499">
        <f t="shared" si="73"/>
        <v>169.43406040268439</v>
      </c>
    </row>
    <row r="500" spans="1:14" x14ac:dyDescent="0.15">
      <c r="A500">
        <v>737161.4559953704</v>
      </c>
      <c r="B500">
        <v>1523415398118</v>
      </c>
      <c r="C500">
        <v>202099</v>
      </c>
      <c r="D500">
        <v>2.0450043880000002</v>
      </c>
      <c r="E500">
        <v>0</v>
      </c>
      <c r="F500" s="1">
        <f t="shared" si="66"/>
        <v>9.0000014752149582</v>
      </c>
      <c r="G500">
        <f t="shared" si="67"/>
        <v>8.8140000000000001</v>
      </c>
      <c r="H500">
        <v>0</v>
      </c>
      <c r="I500">
        <f t="shared" si="68"/>
        <v>5649.0689999999995</v>
      </c>
      <c r="J500">
        <f t="shared" si="69"/>
        <v>115</v>
      </c>
      <c r="K500">
        <f t="shared" si="70"/>
        <v>49.122339130434781</v>
      </c>
      <c r="L500">
        <f t="shared" si="71"/>
        <v>50500.163999999946</v>
      </c>
      <c r="M500">
        <f t="shared" si="72"/>
        <v>299</v>
      </c>
      <c r="N500">
        <f t="shared" si="73"/>
        <v>168.8968695652172</v>
      </c>
    </row>
    <row r="501" spans="1:14" x14ac:dyDescent="0.15">
      <c r="A501">
        <v>737161.45640046301</v>
      </c>
      <c r="B501">
        <v>1523415433782</v>
      </c>
      <c r="C501">
        <v>202100</v>
      </c>
      <c r="D501">
        <v>2.0752539209999998</v>
      </c>
      <c r="E501">
        <v>0</v>
      </c>
      <c r="F501" s="1">
        <f t="shared" si="66"/>
        <v>35.000001266598701</v>
      </c>
      <c r="G501">
        <f t="shared" si="67"/>
        <v>35.664000000000001</v>
      </c>
      <c r="H501">
        <v>0</v>
      </c>
      <c r="I501">
        <f t="shared" si="68"/>
        <v>5649.0689999999995</v>
      </c>
      <c r="J501">
        <f t="shared" si="69"/>
        <v>115</v>
      </c>
      <c r="K501">
        <f t="shared" si="70"/>
        <v>49.122339130434781</v>
      </c>
      <c r="L501">
        <f t="shared" si="71"/>
        <v>50535.827999999943</v>
      </c>
      <c r="M501">
        <f t="shared" si="72"/>
        <v>300</v>
      </c>
      <c r="N501">
        <f t="shared" si="73"/>
        <v>168.45275999999981</v>
      </c>
    </row>
    <row r="502" spans="1:14" x14ac:dyDescent="0.15">
      <c r="A502">
        <v>737161.46247685188</v>
      </c>
      <c r="B502">
        <v>1523415958454</v>
      </c>
      <c r="C502">
        <v>202101</v>
      </c>
      <c r="D502">
        <v>2.1069535479999999</v>
      </c>
      <c r="E502">
        <v>0</v>
      </c>
      <c r="F502" s="1">
        <f t="shared" si="66"/>
        <v>524.99999888241291</v>
      </c>
      <c r="G502">
        <f t="shared" si="67"/>
        <v>524.67200000000003</v>
      </c>
      <c r="H502">
        <v>0</v>
      </c>
      <c r="I502">
        <f t="shared" si="68"/>
        <v>5649.0689999999995</v>
      </c>
      <c r="J502">
        <f t="shared" si="69"/>
        <v>115</v>
      </c>
      <c r="K502">
        <f t="shared" si="70"/>
        <v>49.122339130434781</v>
      </c>
      <c r="L502">
        <f t="shared" si="71"/>
        <v>51060.499999999942</v>
      </c>
      <c r="M502">
        <f t="shared" si="72"/>
        <v>301</v>
      </c>
      <c r="N502">
        <f t="shared" si="73"/>
        <v>169.63621262458452</v>
      </c>
    </row>
    <row r="503" spans="1:14" x14ac:dyDescent="0.15">
      <c r="A503">
        <v>737161.4678356481</v>
      </c>
      <c r="B503">
        <v>1523416421178</v>
      </c>
      <c r="C503">
        <v>202102</v>
      </c>
      <c r="D503">
        <v>1.9536450489999999</v>
      </c>
      <c r="E503">
        <v>0</v>
      </c>
      <c r="F503" s="1">
        <f t="shared" si="66"/>
        <v>462.99999319016933</v>
      </c>
      <c r="G503">
        <f t="shared" si="67"/>
        <v>462.72399999999999</v>
      </c>
      <c r="H503">
        <v>0</v>
      </c>
      <c r="I503">
        <f t="shared" si="68"/>
        <v>5649.0689999999995</v>
      </c>
      <c r="J503">
        <f t="shared" si="69"/>
        <v>115</v>
      </c>
      <c r="K503">
        <f t="shared" si="70"/>
        <v>49.122339130434781</v>
      </c>
      <c r="L503">
        <f t="shared" si="71"/>
        <v>51523.223999999944</v>
      </c>
      <c r="M503">
        <f t="shared" si="72"/>
        <v>302</v>
      </c>
      <c r="N503">
        <f t="shared" si="73"/>
        <v>170.60670198675479</v>
      </c>
    </row>
    <row r="504" spans="1:14" x14ac:dyDescent="0.15">
      <c r="A504">
        <v>737161.46895833337</v>
      </c>
      <c r="B504">
        <v>1523416518525</v>
      </c>
      <c r="C504">
        <v>202103</v>
      </c>
      <c r="D504">
        <v>1.843721427</v>
      </c>
      <c r="E504">
        <v>0</v>
      </c>
      <c r="F504" s="1">
        <f t="shared" si="66"/>
        <v>97.000006958842278</v>
      </c>
      <c r="G504">
        <f t="shared" si="67"/>
        <v>97.346999999999994</v>
      </c>
      <c r="H504">
        <v>0</v>
      </c>
      <c r="I504">
        <f t="shared" si="68"/>
        <v>5649.0689999999995</v>
      </c>
      <c r="J504">
        <f t="shared" si="69"/>
        <v>115</v>
      </c>
      <c r="K504">
        <f t="shared" si="70"/>
        <v>49.122339130434781</v>
      </c>
      <c r="L504">
        <f t="shared" si="71"/>
        <v>51620.570999999945</v>
      </c>
      <c r="M504">
        <f t="shared" si="72"/>
        <v>303</v>
      </c>
      <c r="N504">
        <f t="shared" si="73"/>
        <v>170.36492079207903</v>
      </c>
    </row>
    <row r="505" spans="1:14" x14ac:dyDescent="0.15">
      <c r="A505">
        <v>737161.46901620366</v>
      </c>
      <c r="B505">
        <v>1523416523157</v>
      </c>
      <c r="C505">
        <v>202104</v>
      </c>
      <c r="D505">
        <v>1.8648910139999999</v>
      </c>
      <c r="E505">
        <v>0</v>
      </c>
      <c r="F505" s="1">
        <f t="shared" si="66"/>
        <v>4.9999929964542389</v>
      </c>
      <c r="G505">
        <f t="shared" si="67"/>
        <v>4.6319999999999997</v>
      </c>
      <c r="H505">
        <v>0</v>
      </c>
      <c r="I505">
        <f t="shared" si="68"/>
        <v>5649.0689999999995</v>
      </c>
      <c r="J505">
        <f t="shared" si="69"/>
        <v>115</v>
      </c>
      <c r="K505">
        <f t="shared" si="70"/>
        <v>49.122339130434781</v>
      </c>
      <c r="L505">
        <f t="shared" si="71"/>
        <v>51625.202999999943</v>
      </c>
      <c r="M505">
        <f t="shared" si="72"/>
        <v>304</v>
      </c>
      <c r="N505">
        <f t="shared" si="73"/>
        <v>169.81974671052612</v>
      </c>
    </row>
    <row r="506" spans="1:14" x14ac:dyDescent="0.15">
      <c r="A506">
        <v>737161.46978009259</v>
      </c>
      <c r="B506">
        <v>1523416589964</v>
      </c>
      <c r="C506">
        <v>202105</v>
      </c>
      <c r="D506">
        <v>1.88747606</v>
      </c>
      <c r="E506">
        <v>0</v>
      </c>
      <c r="F506" s="1">
        <f t="shared" si="66"/>
        <v>66.00000411272049</v>
      </c>
      <c r="G506">
        <f t="shared" si="67"/>
        <v>66.807000000000002</v>
      </c>
      <c r="H506">
        <v>0</v>
      </c>
      <c r="I506">
        <f t="shared" si="68"/>
        <v>5649.0689999999995</v>
      </c>
      <c r="J506">
        <f t="shared" si="69"/>
        <v>115</v>
      </c>
      <c r="K506">
        <f t="shared" si="70"/>
        <v>49.122339130434781</v>
      </c>
      <c r="L506">
        <f t="shared" si="71"/>
        <v>51692.009999999944</v>
      </c>
      <c r="M506">
        <f t="shared" si="72"/>
        <v>305</v>
      </c>
      <c r="N506">
        <f t="shared" si="73"/>
        <v>169.48199999999983</v>
      </c>
    </row>
    <row r="507" spans="1:14" x14ac:dyDescent="0.15">
      <c r="A507">
        <v>737161.47099537042</v>
      </c>
      <c r="B507">
        <v>1523416694723</v>
      </c>
      <c r="C507">
        <v>202106</v>
      </c>
      <c r="D507">
        <v>1.911137195</v>
      </c>
      <c r="E507">
        <v>0</v>
      </c>
      <c r="F507" s="1">
        <f t="shared" si="66"/>
        <v>105.0000037997961</v>
      </c>
      <c r="G507">
        <f t="shared" si="67"/>
        <v>104.759</v>
      </c>
      <c r="H507">
        <v>0</v>
      </c>
      <c r="I507">
        <f t="shared" si="68"/>
        <v>5649.0689999999995</v>
      </c>
      <c r="J507">
        <f t="shared" si="69"/>
        <v>115</v>
      </c>
      <c r="K507">
        <f t="shared" si="70"/>
        <v>49.122339130434781</v>
      </c>
      <c r="L507">
        <f t="shared" si="71"/>
        <v>51796.768999999942</v>
      </c>
      <c r="M507">
        <f t="shared" si="72"/>
        <v>306</v>
      </c>
      <c r="N507">
        <f t="shared" si="73"/>
        <v>169.27048692810439</v>
      </c>
    </row>
    <row r="508" spans="1:14" x14ac:dyDescent="0.15">
      <c r="A508">
        <v>737161.47116898152</v>
      </c>
      <c r="B508">
        <v>1523416709457</v>
      </c>
      <c r="C508">
        <v>202107</v>
      </c>
      <c r="D508">
        <v>1.935049069</v>
      </c>
      <c r="E508">
        <v>0</v>
      </c>
      <c r="F508" s="1">
        <f t="shared" si="66"/>
        <v>14.999999105930328</v>
      </c>
      <c r="G508">
        <f t="shared" si="67"/>
        <v>14.734</v>
      </c>
      <c r="H508">
        <v>0</v>
      </c>
      <c r="I508">
        <f t="shared" si="68"/>
        <v>5649.0689999999995</v>
      </c>
      <c r="J508">
        <f t="shared" si="69"/>
        <v>115</v>
      </c>
      <c r="K508">
        <f t="shared" si="70"/>
        <v>49.122339130434781</v>
      </c>
      <c r="L508">
        <f t="shared" si="71"/>
        <v>51811.502999999939</v>
      </c>
      <c r="M508">
        <f t="shared" si="72"/>
        <v>307</v>
      </c>
      <c r="N508">
        <f t="shared" si="73"/>
        <v>168.76711074918546</v>
      </c>
    </row>
    <row r="509" spans="1:14" x14ac:dyDescent="0.15">
      <c r="A509">
        <v>737161.47150462959</v>
      </c>
      <c r="B509">
        <v>1523416738937</v>
      </c>
      <c r="C509">
        <v>202108</v>
      </c>
      <c r="D509">
        <v>1.9600650500000001</v>
      </c>
      <c r="E509">
        <v>0</v>
      </c>
      <c r="F509" s="1">
        <f t="shared" si="66"/>
        <v>28.999993577599525</v>
      </c>
      <c r="G509">
        <f t="shared" si="67"/>
        <v>29.48</v>
      </c>
      <c r="H509">
        <v>0</v>
      </c>
      <c r="I509">
        <f t="shared" si="68"/>
        <v>5649.0689999999995</v>
      </c>
      <c r="J509">
        <f t="shared" si="69"/>
        <v>115</v>
      </c>
      <c r="K509">
        <f t="shared" si="70"/>
        <v>49.122339130434781</v>
      </c>
      <c r="L509">
        <f t="shared" si="71"/>
        <v>51840.982999999942</v>
      </c>
      <c r="M509">
        <f t="shared" si="72"/>
        <v>308</v>
      </c>
      <c r="N509">
        <f t="shared" si="73"/>
        <v>168.31487987012969</v>
      </c>
    </row>
    <row r="510" spans="1:14" x14ac:dyDescent="0.15">
      <c r="A510">
        <v>737161.4717361111</v>
      </c>
      <c r="B510">
        <v>1523416758312</v>
      </c>
      <c r="C510">
        <v>202109</v>
      </c>
      <c r="D510">
        <v>1.98884733</v>
      </c>
      <c r="E510">
        <v>0</v>
      </c>
      <c r="F510" s="1">
        <f t="shared" si="66"/>
        <v>20.000002160668373</v>
      </c>
      <c r="G510">
        <f t="shared" si="67"/>
        <v>19.375</v>
      </c>
      <c r="H510">
        <v>0</v>
      </c>
      <c r="I510">
        <f t="shared" si="68"/>
        <v>5649.0689999999995</v>
      </c>
      <c r="J510">
        <f t="shared" si="69"/>
        <v>115</v>
      </c>
      <c r="K510">
        <f t="shared" si="70"/>
        <v>49.122339130434781</v>
      </c>
      <c r="L510">
        <f t="shared" si="71"/>
        <v>51860.357999999942</v>
      </c>
      <c r="M510">
        <f t="shared" si="72"/>
        <v>309</v>
      </c>
      <c r="N510">
        <f t="shared" si="73"/>
        <v>167.83287378640759</v>
      </c>
    </row>
    <row r="511" spans="1:14" x14ac:dyDescent="0.15">
      <c r="A511">
        <v>737161.47189814819</v>
      </c>
      <c r="B511">
        <v>1523416772513</v>
      </c>
      <c r="C511">
        <v>202110</v>
      </c>
      <c r="D511">
        <v>2.0185263610000002</v>
      </c>
      <c r="E511">
        <v>0</v>
      </c>
      <c r="F511" s="1">
        <f t="shared" ref="F511:F555" si="74">(A511-A510)*24*60*60</f>
        <v>14.000004529953003</v>
      </c>
      <c r="G511">
        <f t="shared" ref="G511:G555" si="75">(B511-B510)/1000</f>
        <v>14.201000000000001</v>
      </c>
      <c r="H511">
        <v>0</v>
      </c>
      <c r="I511">
        <f t="shared" ref="I511:I555" si="76">IF(H511=1,G511,0)+I510</f>
        <v>5649.0689999999995</v>
      </c>
      <c r="J511">
        <f t="shared" ref="J511:J555" si="77">J510+IF(H511&gt;-1,E511,0)</f>
        <v>115</v>
      </c>
      <c r="K511">
        <f t="shared" ref="K511:K555" si="78">IF(J511&gt;0,I511/J511,0)</f>
        <v>49.122339130434781</v>
      </c>
      <c r="L511">
        <f t="shared" ref="L511:L555" si="79">IF(H511&gt;-1,G511,0)+L510</f>
        <v>51874.558999999943</v>
      </c>
      <c r="M511">
        <f t="shared" ref="M511:M555" si="80">M510+IF(H511&gt;-1,1-E511,0)</f>
        <v>310</v>
      </c>
      <c r="N511">
        <f t="shared" ref="N511:N555" si="81">IF(M511&gt;0,L511/M511,0)</f>
        <v>167.33728709677402</v>
      </c>
    </row>
    <row r="512" spans="1:14" x14ac:dyDescent="0.15">
      <c r="A512">
        <v>737161.47327546298</v>
      </c>
      <c r="B512">
        <v>1523416891489</v>
      </c>
      <c r="C512">
        <v>202111</v>
      </c>
      <c r="D512">
        <v>2.0495772140000001</v>
      </c>
      <c r="E512">
        <v>0</v>
      </c>
      <c r="F512" s="1">
        <f t="shared" si="74"/>
        <v>118.9999982714653</v>
      </c>
      <c r="G512">
        <f t="shared" si="75"/>
        <v>118.976</v>
      </c>
      <c r="H512">
        <v>0</v>
      </c>
      <c r="I512">
        <f t="shared" si="76"/>
        <v>5649.0689999999995</v>
      </c>
      <c r="J512">
        <f t="shared" si="77"/>
        <v>115</v>
      </c>
      <c r="K512">
        <f t="shared" si="78"/>
        <v>49.122339130434781</v>
      </c>
      <c r="L512">
        <f t="shared" si="79"/>
        <v>51993.534999999945</v>
      </c>
      <c r="M512">
        <f t="shared" si="80"/>
        <v>311</v>
      </c>
      <c r="N512">
        <f t="shared" si="81"/>
        <v>167.18178456591622</v>
      </c>
    </row>
    <row r="513" spans="1:14" x14ac:dyDescent="0.15">
      <c r="A513">
        <v>737161.47398148151</v>
      </c>
      <c r="B513">
        <v>1523416952364</v>
      </c>
      <c r="C513">
        <v>202112</v>
      </c>
      <c r="D513">
        <v>2.0500420340000001</v>
      </c>
      <c r="E513">
        <v>0</v>
      </c>
      <c r="F513" s="1">
        <f t="shared" si="74"/>
        <v>61.000001057982445</v>
      </c>
      <c r="G513">
        <f t="shared" si="75"/>
        <v>60.875</v>
      </c>
      <c r="H513">
        <v>0</v>
      </c>
      <c r="I513">
        <f t="shared" si="76"/>
        <v>5649.0689999999995</v>
      </c>
      <c r="J513">
        <f t="shared" si="77"/>
        <v>115</v>
      </c>
      <c r="K513">
        <f t="shared" si="78"/>
        <v>49.122339130434781</v>
      </c>
      <c r="L513">
        <f t="shared" si="79"/>
        <v>52054.409999999945</v>
      </c>
      <c r="M513">
        <f t="shared" si="80"/>
        <v>312</v>
      </c>
      <c r="N513">
        <f t="shared" si="81"/>
        <v>166.84105769230752</v>
      </c>
    </row>
    <row r="514" spans="1:14" x14ac:dyDescent="0.15">
      <c r="A514">
        <v>737161.47436342598</v>
      </c>
      <c r="B514">
        <v>1523416985103</v>
      </c>
      <c r="C514">
        <v>202113</v>
      </c>
      <c r="D514">
        <v>2.0821521760000001</v>
      </c>
      <c r="E514">
        <v>0</v>
      </c>
      <c r="F514" s="1">
        <f t="shared" si="74"/>
        <v>33.000002056360245</v>
      </c>
      <c r="G514">
        <f t="shared" si="75"/>
        <v>32.738999999999997</v>
      </c>
      <c r="H514">
        <v>0</v>
      </c>
      <c r="I514">
        <f t="shared" si="76"/>
        <v>5649.0689999999995</v>
      </c>
      <c r="J514">
        <f t="shared" si="77"/>
        <v>115</v>
      </c>
      <c r="K514">
        <f t="shared" si="78"/>
        <v>49.122339130434781</v>
      </c>
      <c r="L514">
        <f t="shared" si="79"/>
        <v>52087.148999999947</v>
      </c>
      <c r="M514">
        <f t="shared" si="80"/>
        <v>313</v>
      </c>
      <c r="N514">
        <f t="shared" si="81"/>
        <v>166.41261661341835</v>
      </c>
    </row>
    <row r="515" spans="1:14" x14ac:dyDescent="0.15">
      <c r="A515">
        <v>737161.47465277778</v>
      </c>
      <c r="B515">
        <v>1523417010478</v>
      </c>
      <c r="C515">
        <v>202114</v>
      </c>
      <c r="D515">
        <v>2.115275682</v>
      </c>
      <c r="E515">
        <v>0</v>
      </c>
      <c r="F515" s="1">
        <f t="shared" si="74"/>
        <v>24.999995157122612</v>
      </c>
      <c r="G515">
        <f t="shared" si="75"/>
        <v>25.375</v>
      </c>
      <c r="H515">
        <v>0</v>
      </c>
      <c r="I515">
        <f t="shared" si="76"/>
        <v>5649.0689999999995</v>
      </c>
      <c r="J515">
        <f t="shared" si="77"/>
        <v>115</v>
      </c>
      <c r="K515">
        <f t="shared" si="78"/>
        <v>49.122339130434781</v>
      </c>
      <c r="L515">
        <f t="shared" si="79"/>
        <v>52112.523999999947</v>
      </c>
      <c r="M515">
        <f t="shared" si="80"/>
        <v>314</v>
      </c>
      <c r="N515">
        <f t="shared" si="81"/>
        <v>165.96345222929921</v>
      </c>
    </row>
    <row r="516" spans="1:14" x14ac:dyDescent="0.15">
      <c r="A516">
        <v>737161.47506944439</v>
      </c>
      <c r="B516">
        <v>1523417046474</v>
      </c>
      <c r="C516">
        <v>202115</v>
      </c>
      <c r="D516">
        <v>2.149946076</v>
      </c>
      <c r="E516">
        <v>0</v>
      </c>
      <c r="F516" s="1">
        <f t="shared" si="74"/>
        <v>35.999995842576027</v>
      </c>
      <c r="G516">
        <f t="shared" si="75"/>
        <v>35.996000000000002</v>
      </c>
      <c r="H516">
        <v>0</v>
      </c>
      <c r="I516">
        <f t="shared" si="76"/>
        <v>5649.0689999999995</v>
      </c>
      <c r="J516">
        <f t="shared" si="77"/>
        <v>115</v>
      </c>
      <c r="K516">
        <f t="shared" si="78"/>
        <v>49.122339130434781</v>
      </c>
      <c r="L516">
        <f t="shared" si="79"/>
        <v>52148.519999999946</v>
      </c>
      <c r="M516">
        <f t="shared" si="80"/>
        <v>315</v>
      </c>
      <c r="N516">
        <f t="shared" si="81"/>
        <v>165.55085714285698</v>
      </c>
    </row>
    <row r="517" spans="1:14" x14ac:dyDescent="0.15">
      <c r="A517">
        <v>737161.47687500005</v>
      </c>
      <c r="B517">
        <v>1523417202041</v>
      </c>
      <c r="C517">
        <v>202116</v>
      </c>
      <c r="D517">
        <v>2.222171361</v>
      </c>
      <c r="E517">
        <v>0</v>
      </c>
      <c r="F517" s="1">
        <f t="shared" si="74"/>
        <v>156.00000880658627</v>
      </c>
      <c r="G517">
        <f t="shared" si="75"/>
        <v>155.56700000000001</v>
      </c>
      <c r="H517">
        <v>0</v>
      </c>
      <c r="I517">
        <f t="shared" si="76"/>
        <v>5649.0689999999995</v>
      </c>
      <c r="J517">
        <f t="shared" si="77"/>
        <v>115</v>
      </c>
      <c r="K517">
        <f t="shared" si="78"/>
        <v>49.122339130434781</v>
      </c>
      <c r="L517">
        <f t="shared" si="79"/>
        <v>52304.086999999949</v>
      </c>
      <c r="M517">
        <f t="shared" si="80"/>
        <v>316</v>
      </c>
      <c r="N517">
        <f t="shared" si="81"/>
        <v>165.51926265822769</v>
      </c>
    </row>
    <row r="518" spans="1:14" x14ac:dyDescent="0.15">
      <c r="A518">
        <v>737161.47770833329</v>
      </c>
      <c r="B518">
        <v>1523417274587</v>
      </c>
      <c r="C518">
        <v>202117</v>
      </c>
      <c r="D518">
        <v>2.187221793</v>
      </c>
      <c r="E518">
        <v>0</v>
      </c>
      <c r="F518" s="1">
        <f t="shared" si="74"/>
        <v>71.999991685152054</v>
      </c>
      <c r="G518">
        <f t="shared" si="75"/>
        <v>72.546000000000006</v>
      </c>
      <c r="H518">
        <v>0</v>
      </c>
      <c r="I518">
        <f t="shared" si="76"/>
        <v>5649.0689999999995</v>
      </c>
      <c r="J518">
        <f t="shared" si="77"/>
        <v>115</v>
      </c>
      <c r="K518">
        <f t="shared" si="78"/>
        <v>49.122339130434781</v>
      </c>
      <c r="L518">
        <f t="shared" si="79"/>
        <v>52376.632999999951</v>
      </c>
      <c r="M518">
        <f t="shared" si="80"/>
        <v>317</v>
      </c>
      <c r="N518">
        <f t="shared" si="81"/>
        <v>165.22597160883265</v>
      </c>
    </row>
    <row r="519" spans="1:14" x14ac:dyDescent="0.15">
      <c r="A519">
        <v>737161.47804398148</v>
      </c>
      <c r="B519">
        <v>1523417303235</v>
      </c>
      <c r="C519">
        <v>202118</v>
      </c>
      <c r="D519">
        <v>2.1916837010000001</v>
      </c>
      <c r="E519">
        <v>0</v>
      </c>
      <c r="F519" s="1">
        <f t="shared" si="74"/>
        <v>29.000003635883331</v>
      </c>
      <c r="G519">
        <f t="shared" si="75"/>
        <v>28.648</v>
      </c>
      <c r="H519">
        <v>0</v>
      </c>
      <c r="I519">
        <f t="shared" si="76"/>
        <v>5649.0689999999995</v>
      </c>
      <c r="J519">
        <f t="shared" si="77"/>
        <v>115</v>
      </c>
      <c r="K519">
        <f t="shared" si="78"/>
        <v>49.122339130434781</v>
      </c>
      <c r="L519">
        <f t="shared" si="79"/>
        <v>52405.280999999952</v>
      </c>
      <c r="M519">
        <f t="shared" si="80"/>
        <v>318</v>
      </c>
      <c r="N519">
        <f t="shared" si="81"/>
        <v>164.79648113207531</v>
      </c>
    </row>
    <row r="520" spans="1:14" x14ac:dyDescent="0.15">
      <c r="A520">
        <v>737161.48008101853</v>
      </c>
      <c r="B520">
        <v>1523417479190</v>
      </c>
      <c r="C520">
        <v>202119</v>
      </c>
      <c r="D520">
        <v>2.270686982</v>
      </c>
      <c r="E520">
        <v>0</v>
      </c>
      <c r="F520" s="1">
        <f t="shared" si="74"/>
        <v>176.00000090897083</v>
      </c>
      <c r="G520">
        <f t="shared" si="75"/>
        <v>175.95500000000001</v>
      </c>
      <c r="H520">
        <v>0</v>
      </c>
      <c r="I520">
        <f t="shared" si="76"/>
        <v>5649.0689999999995</v>
      </c>
      <c r="J520">
        <f t="shared" si="77"/>
        <v>115</v>
      </c>
      <c r="K520">
        <f t="shared" si="78"/>
        <v>49.122339130434781</v>
      </c>
      <c r="L520">
        <f t="shared" si="79"/>
        <v>52581.235999999953</v>
      </c>
      <c r="M520">
        <f t="shared" si="80"/>
        <v>319</v>
      </c>
      <c r="N520">
        <f t="shared" si="81"/>
        <v>164.83146081504688</v>
      </c>
    </row>
    <row r="521" spans="1:14" x14ac:dyDescent="0.15">
      <c r="A521">
        <v>737161.48034722218</v>
      </c>
      <c r="B521">
        <v>1523417502338</v>
      </c>
      <c r="C521">
        <v>202120</v>
      </c>
      <c r="D521">
        <v>2.2380125070000001</v>
      </c>
      <c r="E521">
        <v>0</v>
      </c>
      <c r="F521" s="1">
        <f t="shared" si="74"/>
        <v>22.999995946884155</v>
      </c>
      <c r="G521">
        <f t="shared" si="75"/>
        <v>23.148</v>
      </c>
      <c r="H521">
        <v>0</v>
      </c>
      <c r="I521">
        <f t="shared" si="76"/>
        <v>5649.0689999999995</v>
      </c>
      <c r="J521">
        <f t="shared" si="77"/>
        <v>115</v>
      </c>
      <c r="K521">
        <f t="shared" si="78"/>
        <v>49.122339130434781</v>
      </c>
      <c r="L521">
        <f t="shared" si="79"/>
        <v>52604.383999999955</v>
      </c>
      <c r="M521">
        <f t="shared" si="80"/>
        <v>320</v>
      </c>
      <c r="N521">
        <f t="shared" si="81"/>
        <v>164.38869999999986</v>
      </c>
    </row>
    <row r="522" spans="1:14" x14ac:dyDescent="0.15">
      <c r="A522">
        <v>737161.48398148152</v>
      </c>
      <c r="B522">
        <v>1523417816671</v>
      </c>
      <c r="C522">
        <v>202121</v>
      </c>
      <c r="D522">
        <v>2.2803161109999999</v>
      </c>
      <c r="E522">
        <v>0</v>
      </c>
      <c r="F522" s="1">
        <f t="shared" si="74"/>
        <v>314.00000676512718</v>
      </c>
      <c r="G522">
        <f t="shared" si="75"/>
        <v>314.33300000000003</v>
      </c>
      <c r="H522">
        <v>0</v>
      </c>
      <c r="I522">
        <f t="shared" si="76"/>
        <v>5649.0689999999995</v>
      </c>
      <c r="J522">
        <f t="shared" si="77"/>
        <v>115</v>
      </c>
      <c r="K522">
        <f t="shared" si="78"/>
        <v>49.122339130434781</v>
      </c>
      <c r="L522">
        <f t="shared" si="79"/>
        <v>52918.716999999953</v>
      </c>
      <c r="M522">
        <f t="shared" si="80"/>
        <v>321</v>
      </c>
      <c r="N522">
        <f t="shared" si="81"/>
        <v>164.85581619937679</v>
      </c>
    </row>
    <row r="523" spans="1:14" x14ac:dyDescent="0.15">
      <c r="A523">
        <v>737161.4852430555</v>
      </c>
      <c r="B523">
        <v>1523417925365</v>
      </c>
      <c r="C523">
        <v>202122</v>
      </c>
      <c r="D523">
        <v>2.1741968389999999</v>
      </c>
      <c r="E523">
        <v>0</v>
      </c>
      <c r="F523" s="1">
        <f t="shared" si="74"/>
        <v>108.99999216198921</v>
      </c>
      <c r="G523">
        <f t="shared" si="75"/>
        <v>108.694</v>
      </c>
      <c r="H523">
        <v>0</v>
      </c>
      <c r="I523">
        <f t="shared" si="76"/>
        <v>5649.0689999999995</v>
      </c>
      <c r="J523">
        <f t="shared" si="77"/>
        <v>115</v>
      </c>
      <c r="K523">
        <f t="shared" si="78"/>
        <v>49.122339130434781</v>
      </c>
      <c r="L523">
        <f t="shared" si="79"/>
        <v>53027.410999999956</v>
      </c>
      <c r="M523">
        <f t="shared" si="80"/>
        <v>322</v>
      </c>
      <c r="N523">
        <f t="shared" si="81"/>
        <v>164.68140062111789</v>
      </c>
    </row>
    <row r="524" spans="1:14" x14ac:dyDescent="0.15">
      <c r="A524">
        <v>737161.48810185189</v>
      </c>
      <c r="B524">
        <v>1523418172089</v>
      </c>
      <c r="C524">
        <v>202123</v>
      </c>
      <c r="D524">
        <v>2.2122976689999998</v>
      </c>
      <c r="E524">
        <v>0</v>
      </c>
      <c r="F524" s="1">
        <f t="shared" si="74"/>
        <v>247.00000807642937</v>
      </c>
      <c r="G524">
        <f t="shared" si="75"/>
        <v>246.72399999999999</v>
      </c>
      <c r="H524">
        <v>0</v>
      </c>
      <c r="I524">
        <f t="shared" si="76"/>
        <v>5649.0689999999995</v>
      </c>
      <c r="J524">
        <f t="shared" si="77"/>
        <v>115</v>
      </c>
      <c r="K524">
        <f t="shared" si="78"/>
        <v>49.122339130434781</v>
      </c>
      <c r="L524">
        <f t="shared" si="79"/>
        <v>53274.134999999958</v>
      </c>
      <c r="M524">
        <f t="shared" si="80"/>
        <v>323</v>
      </c>
      <c r="N524">
        <f t="shared" si="81"/>
        <v>164.93540247678007</v>
      </c>
    </row>
    <row r="525" spans="1:14" x14ac:dyDescent="0.15">
      <c r="A525">
        <v>737161.48927083332</v>
      </c>
      <c r="B525">
        <v>1523418273923</v>
      </c>
      <c r="C525">
        <v>202124</v>
      </c>
      <c r="D525">
        <v>2.1463901910000001</v>
      </c>
      <c r="E525">
        <v>0</v>
      </c>
      <c r="F525" s="1">
        <f t="shared" si="74"/>
        <v>100.99999532103539</v>
      </c>
      <c r="G525">
        <f t="shared" si="75"/>
        <v>101.834</v>
      </c>
      <c r="H525">
        <v>0</v>
      </c>
      <c r="I525">
        <f t="shared" si="76"/>
        <v>5649.0689999999995</v>
      </c>
      <c r="J525">
        <f t="shared" si="77"/>
        <v>115</v>
      </c>
      <c r="K525">
        <f t="shared" si="78"/>
        <v>49.122339130434781</v>
      </c>
      <c r="L525">
        <f t="shared" si="79"/>
        <v>53375.968999999961</v>
      </c>
      <c r="M525">
        <f t="shared" si="80"/>
        <v>324</v>
      </c>
      <c r="N525">
        <f t="shared" si="81"/>
        <v>164.74064506172829</v>
      </c>
    </row>
    <row r="526" spans="1:14" x14ac:dyDescent="0.15">
      <c r="A526">
        <v>737161.49129629624</v>
      </c>
      <c r="B526">
        <v>1523418448780</v>
      </c>
      <c r="C526">
        <v>202125</v>
      </c>
      <c r="D526">
        <v>2.1508810079999998</v>
      </c>
      <c r="E526">
        <v>0</v>
      </c>
      <c r="F526" s="1">
        <f t="shared" si="74"/>
        <v>174.9999962747097</v>
      </c>
      <c r="G526">
        <f t="shared" si="75"/>
        <v>174.857</v>
      </c>
      <c r="H526">
        <v>0</v>
      </c>
      <c r="I526">
        <f t="shared" si="76"/>
        <v>5649.0689999999995</v>
      </c>
      <c r="J526">
        <f t="shared" si="77"/>
        <v>115</v>
      </c>
      <c r="K526">
        <f t="shared" si="78"/>
        <v>49.122339130434781</v>
      </c>
      <c r="L526">
        <f t="shared" si="79"/>
        <v>53550.825999999965</v>
      </c>
      <c r="M526">
        <f t="shared" si="80"/>
        <v>325</v>
      </c>
      <c r="N526">
        <f t="shared" si="81"/>
        <v>164.7717723076922</v>
      </c>
    </row>
    <row r="527" spans="1:14" x14ac:dyDescent="0.15">
      <c r="A527">
        <v>737161.49226851854</v>
      </c>
      <c r="B527">
        <v>1523418532397</v>
      </c>
      <c r="C527">
        <v>202126</v>
      </c>
      <c r="D527">
        <v>2.1208375130000001</v>
      </c>
      <c r="E527">
        <v>0</v>
      </c>
      <c r="F527" s="1">
        <f t="shared" si="74"/>
        <v>84.000007063150406</v>
      </c>
      <c r="G527">
        <f t="shared" si="75"/>
        <v>83.617000000000004</v>
      </c>
      <c r="H527">
        <v>0</v>
      </c>
      <c r="I527">
        <f t="shared" si="76"/>
        <v>5649.0689999999995</v>
      </c>
      <c r="J527">
        <f t="shared" si="77"/>
        <v>115</v>
      </c>
      <c r="K527">
        <f t="shared" si="78"/>
        <v>49.122339130434781</v>
      </c>
      <c r="L527">
        <f t="shared" si="79"/>
        <v>53634.442999999963</v>
      </c>
      <c r="M527">
        <f t="shared" si="80"/>
        <v>326</v>
      </c>
      <c r="N527">
        <f t="shared" si="81"/>
        <v>164.52283128834344</v>
      </c>
    </row>
    <row r="528" spans="1:14" x14ac:dyDescent="0.15">
      <c r="A528">
        <v>737161.49259259261</v>
      </c>
      <c r="B528">
        <v>1523418560988</v>
      </c>
      <c r="C528">
        <v>202127</v>
      </c>
      <c r="D528">
        <v>2.1577680190000001</v>
      </c>
      <c r="E528">
        <v>0</v>
      </c>
      <c r="F528" s="1">
        <f t="shared" si="74"/>
        <v>27.9999990016222</v>
      </c>
      <c r="G528">
        <f t="shared" si="75"/>
        <v>28.591000000000001</v>
      </c>
      <c r="H528">
        <v>0</v>
      </c>
      <c r="I528">
        <f t="shared" si="76"/>
        <v>5649.0689999999995</v>
      </c>
      <c r="J528">
        <f t="shared" si="77"/>
        <v>115</v>
      </c>
      <c r="K528">
        <f t="shared" si="78"/>
        <v>49.122339130434781</v>
      </c>
      <c r="L528">
        <f t="shared" si="79"/>
        <v>53663.033999999963</v>
      </c>
      <c r="M528">
        <f t="shared" si="80"/>
        <v>327</v>
      </c>
      <c r="N528">
        <f t="shared" si="81"/>
        <v>164.10713761467878</v>
      </c>
    </row>
    <row r="529" spans="1:14" x14ac:dyDescent="0.15">
      <c r="A529">
        <v>737161.49458333338</v>
      </c>
      <c r="B529">
        <v>1523418732316</v>
      </c>
      <c r="C529">
        <v>202128</v>
      </c>
      <c r="D529">
        <v>2.197443313</v>
      </c>
      <c r="E529">
        <v>0</v>
      </c>
      <c r="F529" s="1">
        <f t="shared" si="74"/>
        <v>172.00000248849392</v>
      </c>
      <c r="G529">
        <f t="shared" si="75"/>
        <v>171.328</v>
      </c>
      <c r="H529">
        <v>0</v>
      </c>
      <c r="I529">
        <f t="shared" si="76"/>
        <v>5649.0689999999995</v>
      </c>
      <c r="J529">
        <f t="shared" si="77"/>
        <v>115</v>
      </c>
      <c r="K529">
        <f t="shared" si="78"/>
        <v>49.122339130434781</v>
      </c>
      <c r="L529">
        <f t="shared" si="79"/>
        <v>53834.361999999965</v>
      </c>
      <c r="M529">
        <f t="shared" si="80"/>
        <v>328</v>
      </c>
      <c r="N529">
        <f t="shared" si="81"/>
        <v>164.1291524390243</v>
      </c>
    </row>
    <row r="530" spans="1:14" x14ac:dyDescent="0.15">
      <c r="A530">
        <v>737161.49519675924</v>
      </c>
      <c r="B530">
        <v>1523418785711</v>
      </c>
      <c r="C530">
        <v>202129</v>
      </c>
      <c r="D530">
        <v>2.1350621639999998</v>
      </c>
      <c r="E530">
        <v>0</v>
      </c>
      <c r="F530" s="1">
        <f t="shared" si="74"/>
        <v>52.999994158744812</v>
      </c>
      <c r="G530">
        <f t="shared" si="75"/>
        <v>53.395000000000003</v>
      </c>
      <c r="H530">
        <v>0</v>
      </c>
      <c r="I530">
        <f t="shared" si="76"/>
        <v>5649.0689999999995</v>
      </c>
      <c r="J530">
        <f t="shared" si="77"/>
        <v>115</v>
      </c>
      <c r="K530">
        <f t="shared" si="78"/>
        <v>49.122339130434781</v>
      </c>
      <c r="L530">
        <f t="shared" si="79"/>
        <v>53887.756999999961</v>
      </c>
      <c r="M530">
        <f t="shared" si="80"/>
        <v>329</v>
      </c>
      <c r="N530">
        <f t="shared" si="81"/>
        <v>163.79257446808498</v>
      </c>
    </row>
    <row r="531" spans="1:14" x14ac:dyDescent="0.15">
      <c r="A531">
        <v>737161.49548611115</v>
      </c>
      <c r="B531">
        <v>1523418810510</v>
      </c>
      <c r="C531">
        <v>202130</v>
      </c>
      <c r="D531">
        <v>2.209174838</v>
      </c>
      <c r="E531">
        <v>0</v>
      </c>
      <c r="F531" s="1">
        <f t="shared" si="74"/>
        <v>25.000005215406418</v>
      </c>
      <c r="G531">
        <f t="shared" si="75"/>
        <v>24.798999999999999</v>
      </c>
      <c r="H531">
        <v>0</v>
      </c>
      <c r="I531">
        <f t="shared" si="76"/>
        <v>5649.0689999999995</v>
      </c>
      <c r="J531">
        <f t="shared" si="77"/>
        <v>115</v>
      </c>
      <c r="K531">
        <f t="shared" si="78"/>
        <v>49.122339130434781</v>
      </c>
      <c r="L531">
        <f t="shared" si="79"/>
        <v>53912.55599999996</v>
      </c>
      <c r="M531">
        <f t="shared" si="80"/>
        <v>330</v>
      </c>
      <c r="N531">
        <f t="shared" si="81"/>
        <v>163.3713818181817</v>
      </c>
    </row>
    <row r="532" spans="1:14" x14ac:dyDescent="0.15">
      <c r="A532">
        <v>737161.49907407409</v>
      </c>
      <c r="B532">
        <v>1523419120475</v>
      </c>
      <c r="C532">
        <v>202131</v>
      </c>
      <c r="D532">
        <v>2.2154667880000001</v>
      </c>
      <c r="E532">
        <v>0</v>
      </c>
      <c r="F532" s="1">
        <f t="shared" si="74"/>
        <v>309.99999828636646</v>
      </c>
      <c r="G532">
        <f t="shared" si="75"/>
        <v>309.96499999999997</v>
      </c>
      <c r="H532">
        <v>0</v>
      </c>
      <c r="I532">
        <f t="shared" si="76"/>
        <v>5649.0689999999995</v>
      </c>
      <c r="J532">
        <f t="shared" si="77"/>
        <v>115</v>
      </c>
      <c r="K532">
        <f t="shared" si="78"/>
        <v>49.122339130434781</v>
      </c>
      <c r="L532">
        <f t="shared" si="79"/>
        <v>54222.520999999957</v>
      </c>
      <c r="M532">
        <f t="shared" si="80"/>
        <v>331</v>
      </c>
      <c r="N532">
        <f t="shared" si="81"/>
        <v>163.81426283987904</v>
      </c>
    </row>
    <row r="533" spans="1:14" x14ac:dyDescent="0.15">
      <c r="A533">
        <v>737161.4996527778</v>
      </c>
      <c r="B533">
        <v>1523419170583</v>
      </c>
      <c r="C533">
        <v>202132</v>
      </c>
      <c r="D533">
        <v>2.151472375</v>
      </c>
      <c r="E533">
        <v>0</v>
      </c>
      <c r="F533" s="1">
        <f t="shared" si="74"/>
        <v>50.00000037252903</v>
      </c>
      <c r="G533">
        <f t="shared" si="75"/>
        <v>50.107999999999997</v>
      </c>
      <c r="H533">
        <v>0</v>
      </c>
      <c r="I533">
        <f t="shared" si="76"/>
        <v>5649.0689999999995</v>
      </c>
      <c r="J533">
        <f t="shared" si="77"/>
        <v>115</v>
      </c>
      <c r="K533">
        <f t="shared" si="78"/>
        <v>49.122339130434781</v>
      </c>
      <c r="L533">
        <f t="shared" si="79"/>
        <v>54272.628999999957</v>
      </c>
      <c r="M533">
        <f t="shared" si="80"/>
        <v>332</v>
      </c>
      <c r="N533">
        <f t="shared" si="81"/>
        <v>163.47177409638542</v>
      </c>
    </row>
    <row r="534" spans="1:14" x14ac:dyDescent="0.15">
      <c r="A534">
        <v>737161.50170138886</v>
      </c>
      <c r="B534">
        <v>1523419347387</v>
      </c>
      <c r="C534">
        <v>202133</v>
      </c>
      <c r="D534">
        <v>2.189651644</v>
      </c>
      <c r="E534">
        <v>0</v>
      </c>
      <c r="F534" s="1">
        <f t="shared" si="74"/>
        <v>176.99999548494816</v>
      </c>
      <c r="G534">
        <f t="shared" si="75"/>
        <v>176.804</v>
      </c>
      <c r="H534">
        <v>0</v>
      </c>
      <c r="I534">
        <f t="shared" si="76"/>
        <v>5649.0689999999995</v>
      </c>
      <c r="J534">
        <f t="shared" si="77"/>
        <v>115</v>
      </c>
      <c r="K534">
        <f t="shared" si="78"/>
        <v>49.122339130434781</v>
      </c>
      <c r="L534">
        <f t="shared" si="79"/>
        <v>54449.432999999954</v>
      </c>
      <c r="M534">
        <f t="shared" si="80"/>
        <v>333</v>
      </c>
      <c r="N534">
        <f t="shared" si="81"/>
        <v>163.51181081081066</v>
      </c>
    </row>
    <row r="535" spans="1:14" x14ac:dyDescent="0.15">
      <c r="A535">
        <v>737161.5028125</v>
      </c>
      <c r="B535">
        <v>1523419443227</v>
      </c>
      <c r="C535">
        <v>202134</v>
      </c>
      <c r="D535">
        <v>2.1594477489999999</v>
      </c>
      <c r="E535">
        <v>0</v>
      </c>
      <c r="F535" s="1">
        <f t="shared" si="74"/>
        <v>96.000002324581146</v>
      </c>
      <c r="G535">
        <f t="shared" si="75"/>
        <v>95.84</v>
      </c>
      <c r="H535">
        <v>0</v>
      </c>
      <c r="I535">
        <f t="shared" si="76"/>
        <v>5649.0689999999995</v>
      </c>
      <c r="J535">
        <f t="shared" si="77"/>
        <v>115</v>
      </c>
      <c r="K535">
        <f t="shared" si="78"/>
        <v>49.122339130434781</v>
      </c>
      <c r="L535">
        <f t="shared" si="79"/>
        <v>54545.27299999995</v>
      </c>
      <c r="M535">
        <f t="shared" si="80"/>
        <v>334</v>
      </c>
      <c r="N535">
        <f t="shared" si="81"/>
        <v>163.30920059880225</v>
      </c>
    </row>
    <row r="536" spans="1:14" x14ac:dyDescent="0.15">
      <c r="A536">
        <v>737161.50604166673</v>
      </c>
      <c r="B536">
        <v>1523419722680</v>
      </c>
      <c r="C536">
        <v>202135</v>
      </c>
      <c r="D536">
        <v>2.1625920349999999</v>
      </c>
      <c r="E536">
        <v>0</v>
      </c>
      <c r="F536" s="1">
        <f t="shared" si="74"/>
        <v>279.00000549852848</v>
      </c>
      <c r="G536">
        <f t="shared" si="75"/>
        <v>279.45299999999997</v>
      </c>
      <c r="H536">
        <v>0</v>
      </c>
      <c r="I536">
        <f t="shared" si="76"/>
        <v>5649.0689999999995</v>
      </c>
      <c r="J536">
        <f t="shared" si="77"/>
        <v>115</v>
      </c>
      <c r="K536">
        <f t="shared" si="78"/>
        <v>49.122339130434781</v>
      </c>
      <c r="L536">
        <f t="shared" si="79"/>
        <v>54824.725999999951</v>
      </c>
      <c r="M536">
        <f t="shared" si="80"/>
        <v>335</v>
      </c>
      <c r="N536">
        <f t="shared" si="81"/>
        <v>163.65589850746255</v>
      </c>
    </row>
    <row r="537" spans="1:14" x14ac:dyDescent="0.15">
      <c r="A537">
        <v>737161.5062615741</v>
      </c>
      <c r="B537">
        <v>1523419741729</v>
      </c>
      <c r="C537">
        <v>202136</v>
      </c>
      <c r="D537">
        <v>2.0996800150000001</v>
      </c>
      <c r="E537">
        <v>0</v>
      </c>
      <c r="F537" s="1">
        <f t="shared" si="74"/>
        <v>18.999997526407242</v>
      </c>
      <c r="G537">
        <f t="shared" si="75"/>
        <v>19.048999999999999</v>
      </c>
      <c r="H537">
        <v>0</v>
      </c>
      <c r="I537">
        <f t="shared" si="76"/>
        <v>5649.0689999999995</v>
      </c>
      <c r="J537">
        <f t="shared" si="77"/>
        <v>115</v>
      </c>
      <c r="K537">
        <f t="shared" si="78"/>
        <v>49.122339130434781</v>
      </c>
      <c r="L537">
        <f t="shared" si="79"/>
        <v>54843.774999999951</v>
      </c>
      <c r="M537">
        <f t="shared" si="80"/>
        <v>336</v>
      </c>
      <c r="N537">
        <f t="shared" si="81"/>
        <v>163.22552083333318</v>
      </c>
    </row>
    <row r="538" spans="1:14" x14ac:dyDescent="0.15">
      <c r="A538">
        <v>737161.50701388891</v>
      </c>
      <c r="B538">
        <v>1523419806821</v>
      </c>
      <c r="C538">
        <v>202137</v>
      </c>
      <c r="D538">
        <v>2.1327952749999999</v>
      </c>
      <c r="E538">
        <v>0</v>
      </c>
      <c r="F538" s="1">
        <f t="shared" si="74"/>
        <v>64.999999478459358</v>
      </c>
      <c r="G538">
        <f t="shared" si="75"/>
        <v>65.091999999999999</v>
      </c>
      <c r="H538">
        <v>0</v>
      </c>
      <c r="I538">
        <f t="shared" si="76"/>
        <v>5649.0689999999995</v>
      </c>
      <c r="J538">
        <f t="shared" si="77"/>
        <v>115</v>
      </c>
      <c r="K538">
        <f t="shared" si="78"/>
        <v>49.122339130434781</v>
      </c>
      <c r="L538">
        <f t="shared" si="79"/>
        <v>54908.866999999947</v>
      </c>
      <c r="M538">
        <f t="shared" si="80"/>
        <v>337</v>
      </c>
      <c r="N538">
        <f t="shared" si="81"/>
        <v>162.93432344213633</v>
      </c>
    </row>
    <row r="539" spans="1:14" x14ac:dyDescent="0.15">
      <c r="A539">
        <v>737161.50947916671</v>
      </c>
      <c r="B539">
        <v>1523420019490</v>
      </c>
      <c r="C539">
        <v>202138</v>
      </c>
      <c r="D539">
        <v>2.1668912269999998</v>
      </c>
      <c r="E539">
        <v>0</v>
      </c>
      <c r="F539" s="1">
        <f t="shared" si="74"/>
        <v>213.00000138580799</v>
      </c>
      <c r="G539">
        <f t="shared" si="75"/>
        <v>212.66900000000001</v>
      </c>
      <c r="H539">
        <v>0</v>
      </c>
      <c r="I539">
        <f t="shared" si="76"/>
        <v>5649.0689999999995</v>
      </c>
      <c r="J539">
        <f t="shared" si="77"/>
        <v>115</v>
      </c>
      <c r="K539">
        <f t="shared" si="78"/>
        <v>49.122339130434781</v>
      </c>
      <c r="L539">
        <f t="shared" si="79"/>
        <v>55121.535999999949</v>
      </c>
      <c r="M539">
        <f t="shared" si="80"/>
        <v>338</v>
      </c>
      <c r="N539">
        <f t="shared" si="81"/>
        <v>163.08146745562115</v>
      </c>
    </row>
    <row r="540" spans="1:14" x14ac:dyDescent="0.15">
      <c r="A540">
        <v>737161.50988425931</v>
      </c>
      <c r="B540">
        <v>1523420054343</v>
      </c>
      <c r="C540">
        <v>202139</v>
      </c>
      <c r="D540">
        <v>2.1337500810000001</v>
      </c>
      <c r="E540">
        <v>0</v>
      </c>
      <c r="F540" s="1">
        <f t="shared" si="74"/>
        <v>35.000001266598701</v>
      </c>
      <c r="G540">
        <f t="shared" si="75"/>
        <v>34.853000000000002</v>
      </c>
      <c r="H540">
        <v>0</v>
      </c>
      <c r="I540">
        <f t="shared" si="76"/>
        <v>5649.0689999999995</v>
      </c>
      <c r="J540">
        <f t="shared" si="77"/>
        <v>115</v>
      </c>
      <c r="K540">
        <f t="shared" si="78"/>
        <v>49.122339130434781</v>
      </c>
      <c r="L540">
        <f t="shared" si="79"/>
        <v>55156.388999999952</v>
      </c>
      <c r="M540">
        <f t="shared" si="80"/>
        <v>339</v>
      </c>
      <c r="N540">
        <f t="shared" si="81"/>
        <v>162.70321238938038</v>
      </c>
    </row>
    <row r="541" spans="1:14" x14ac:dyDescent="0.15">
      <c r="A541">
        <v>737161.51290509256</v>
      </c>
      <c r="B541">
        <v>1523420315865</v>
      </c>
      <c r="C541">
        <v>202140</v>
      </c>
      <c r="D541">
        <v>2.166309257</v>
      </c>
      <c r="E541">
        <v>0</v>
      </c>
      <c r="F541" s="1">
        <f t="shared" si="74"/>
        <v>260.99999248981476</v>
      </c>
      <c r="G541">
        <f t="shared" si="75"/>
        <v>261.52199999999999</v>
      </c>
      <c r="H541">
        <v>0</v>
      </c>
      <c r="I541">
        <f t="shared" si="76"/>
        <v>5649.0689999999995</v>
      </c>
      <c r="J541">
        <f t="shared" si="77"/>
        <v>115</v>
      </c>
      <c r="K541">
        <f t="shared" si="78"/>
        <v>49.122339130434781</v>
      </c>
      <c r="L541">
        <f t="shared" si="79"/>
        <v>55417.910999999949</v>
      </c>
      <c r="M541">
        <f t="shared" si="80"/>
        <v>340</v>
      </c>
      <c r="N541">
        <f t="shared" si="81"/>
        <v>162.99385588235279</v>
      </c>
    </row>
    <row r="542" spans="1:14" x14ac:dyDescent="0.15">
      <c r="A542">
        <v>737161.51543981477</v>
      </c>
      <c r="B542">
        <v>1523420534629</v>
      </c>
      <c r="C542">
        <v>202141</v>
      </c>
      <c r="D542">
        <v>2.1321360889999998</v>
      </c>
      <c r="E542">
        <v>0</v>
      </c>
      <c r="F542" s="1">
        <f t="shared" si="74"/>
        <v>218.99999901652336</v>
      </c>
      <c r="G542">
        <f t="shared" si="75"/>
        <v>218.76400000000001</v>
      </c>
      <c r="H542">
        <v>0</v>
      </c>
      <c r="I542">
        <f t="shared" si="76"/>
        <v>5649.0689999999995</v>
      </c>
      <c r="J542">
        <f t="shared" si="77"/>
        <v>115</v>
      </c>
      <c r="K542">
        <f t="shared" si="78"/>
        <v>49.122339130434781</v>
      </c>
      <c r="L542">
        <f t="shared" si="79"/>
        <v>55636.674999999952</v>
      </c>
      <c r="M542">
        <f t="shared" si="80"/>
        <v>341</v>
      </c>
      <c r="N542">
        <f t="shared" si="81"/>
        <v>163.15740469208197</v>
      </c>
    </row>
    <row r="543" spans="1:14" x14ac:dyDescent="0.15">
      <c r="A543">
        <v>737161.5200462963</v>
      </c>
      <c r="B543">
        <v>1523420932651</v>
      </c>
      <c r="C543">
        <v>202142</v>
      </c>
      <c r="D543">
        <v>2.0985118360000001</v>
      </c>
      <c r="E543">
        <v>0</v>
      </c>
      <c r="F543" s="1">
        <f t="shared" si="74"/>
        <v>398.00000376999378</v>
      </c>
      <c r="G543">
        <f t="shared" si="75"/>
        <v>398.02199999999999</v>
      </c>
      <c r="H543">
        <v>0</v>
      </c>
      <c r="I543">
        <f t="shared" si="76"/>
        <v>5649.0689999999995</v>
      </c>
      <c r="J543">
        <f t="shared" si="77"/>
        <v>115</v>
      </c>
      <c r="K543">
        <f t="shared" si="78"/>
        <v>49.122339130434781</v>
      </c>
      <c r="L543">
        <f t="shared" si="79"/>
        <v>56034.696999999949</v>
      </c>
      <c r="M543">
        <f t="shared" si="80"/>
        <v>342</v>
      </c>
      <c r="N543">
        <f t="shared" si="81"/>
        <v>163.84414327485365</v>
      </c>
    </row>
    <row r="544" spans="1:14" x14ac:dyDescent="0.15">
      <c r="A544">
        <v>737161.52040509263</v>
      </c>
      <c r="B544">
        <v>1523420963692</v>
      </c>
      <c r="C544">
        <v>202143</v>
      </c>
      <c r="D544">
        <v>1.975977176</v>
      </c>
      <c r="E544">
        <v>0</v>
      </c>
      <c r="F544" s="1">
        <f t="shared" si="74"/>
        <v>31.000002846121788</v>
      </c>
      <c r="G544">
        <f t="shared" si="75"/>
        <v>31.041</v>
      </c>
      <c r="H544">
        <v>0</v>
      </c>
      <c r="I544">
        <f t="shared" si="76"/>
        <v>5649.0689999999995</v>
      </c>
      <c r="J544">
        <f t="shared" si="77"/>
        <v>115</v>
      </c>
      <c r="K544">
        <f t="shared" si="78"/>
        <v>49.122339130434781</v>
      </c>
      <c r="L544">
        <f t="shared" si="79"/>
        <v>56065.737999999947</v>
      </c>
      <c r="M544">
        <f t="shared" si="80"/>
        <v>343</v>
      </c>
      <c r="N544">
        <f t="shared" si="81"/>
        <v>163.45696209912521</v>
      </c>
    </row>
    <row r="545" spans="1:15" x14ac:dyDescent="0.15">
      <c r="A545">
        <v>737161.52097222221</v>
      </c>
      <c r="B545">
        <v>1523421012173</v>
      </c>
      <c r="C545">
        <v>202144</v>
      </c>
      <c r="D545">
        <v>1.999755889</v>
      </c>
      <c r="E545">
        <v>0</v>
      </c>
      <c r="F545" s="1">
        <f t="shared" si="74"/>
        <v>48.999995738267899</v>
      </c>
      <c r="G545">
        <f t="shared" si="75"/>
        <v>48.481000000000002</v>
      </c>
      <c r="H545">
        <v>0</v>
      </c>
      <c r="I545">
        <f t="shared" si="76"/>
        <v>5649.0689999999995</v>
      </c>
      <c r="J545">
        <f t="shared" si="77"/>
        <v>115</v>
      </c>
      <c r="K545">
        <f t="shared" si="78"/>
        <v>49.122339130434781</v>
      </c>
      <c r="L545">
        <f t="shared" si="79"/>
        <v>56114.218999999946</v>
      </c>
      <c r="M545">
        <f t="shared" si="80"/>
        <v>344</v>
      </c>
      <c r="N545">
        <f t="shared" si="81"/>
        <v>163.12272965116264</v>
      </c>
    </row>
    <row r="546" spans="1:15" x14ac:dyDescent="0.15">
      <c r="A546">
        <v>737161.52140046295</v>
      </c>
      <c r="B546">
        <v>1523421049775</v>
      </c>
      <c r="C546">
        <v>202145</v>
      </c>
      <c r="D546">
        <v>2.0240904319999999</v>
      </c>
      <c r="E546">
        <v>0</v>
      </c>
      <c r="F546" s="1">
        <f t="shared" si="74"/>
        <v>37.000000476837158</v>
      </c>
      <c r="G546">
        <f t="shared" si="75"/>
        <v>37.601999999999997</v>
      </c>
      <c r="H546">
        <v>0</v>
      </c>
      <c r="I546">
        <f t="shared" si="76"/>
        <v>5649.0689999999995</v>
      </c>
      <c r="J546">
        <f t="shared" si="77"/>
        <v>115</v>
      </c>
      <c r="K546">
        <f t="shared" si="78"/>
        <v>49.122339130434781</v>
      </c>
      <c r="L546">
        <f t="shared" si="79"/>
        <v>56151.820999999945</v>
      </c>
      <c r="M546">
        <f t="shared" si="80"/>
        <v>345</v>
      </c>
      <c r="N546">
        <f t="shared" si="81"/>
        <v>162.75890144927521</v>
      </c>
    </row>
    <row r="547" spans="1:15" x14ac:dyDescent="0.15">
      <c r="A547">
        <v>737161.52350694442</v>
      </c>
      <c r="B547">
        <v>1523421231427</v>
      </c>
      <c r="C547">
        <v>202146</v>
      </c>
      <c r="D547">
        <v>2.0490084959999999</v>
      </c>
      <c r="E547">
        <v>0</v>
      </c>
      <c r="F547" s="1">
        <f t="shared" si="74"/>
        <v>181.9999985396862</v>
      </c>
      <c r="G547">
        <f t="shared" si="75"/>
        <v>181.65199999999999</v>
      </c>
      <c r="H547">
        <v>0</v>
      </c>
      <c r="I547">
        <f t="shared" si="76"/>
        <v>5649.0689999999995</v>
      </c>
      <c r="J547">
        <f t="shared" si="77"/>
        <v>115</v>
      </c>
      <c r="K547">
        <f t="shared" si="78"/>
        <v>49.122339130434781</v>
      </c>
      <c r="L547">
        <f t="shared" si="79"/>
        <v>56333.472999999947</v>
      </c>
      <c r="M547">
        <f t="shared" si="80"/>
        <v>346</v>
      </c>
      <c r="N547">
        <f t="shared" si="81"/>
        <v>162.81350578034667</v>
      </c>
    </row>
    <row r="548" spans="1:15" x14ac:dyDescent="0.15">
      <c r="A548">
        <v>737161.52481481479</v>
      </c>
      <c r="B548">
        <v>1523421344719</v>
      </c>
      <c r="C548">
        <v>202147</v>
      </c>
      <c r="D548">
        <v>2.0435855360000001</v>
      </c>
      <c r="E548">
        <v>0</v>
      </c>
      <c r="F548" s="1">
        <f t="shared" si="74"/>
        <v>113.00000064074993</v>
      </c>
      <c r="G548">
        <f t="shared" si="75"/>
        <v>113.292</v>
      </c>
      <c r="H548">
        <v>0</v>
      </c>
      <c r="I548">
        <f t="shared" si="76"/>
        <v>5649.0689999999995</v>
      </c>
      <c r="J548">
        <f t="shared" si="77"/>
        <v>115</v>
      </c>
      <c r="K548">
        <f t="shared" si="78"/>
        <v>49.122339130434781</v>
      </c>
      <c r="L548">
        <f t="shared" si="79"/>
        <v>56446.764999999948</v>
      </c>
      <c r="M548">
        <f t="shared" si="80"/>
        <v>347</v>
      </c>
      <c r="N548">
        <f t="shared" si="81"/>
        <v>162.67079250720445</v>
      </c>
    </row>
    <row r="549" spans="1:15" x14ac:dyDescent="0.15">
      <c r="A549">
        <v>737161.52660879632</v>
      </c>
      <c r="B549">
        <v>1523421499468</v>
      </c>
      <c r="C549">
        <v>202148</v>
      </c>
      <c r="D549">
        <v>2.0375891930000001</v>
      </c>
      <c r="E549">
        <v>0</v>
      </c>
      <c r="F549" s="1">
        <f t="shared" si="74"/>
        <v>155.00000417232513</v>
      </c>
      <c r="G549">
        <f t="shared" si="75"/>
        <v>154.749</v>
      </c>
      <c r="H549">
        <v>0</v>
      </c>
      <c r="I549">
        <f t="shared" si="76"/>
        <v>5649.0689999999995</v>
      </c>
      <c r="J549">
        <f t="shared" si="77"/>
        <v>115</v>
      </c>
      <c r="K549">
        <f t="shared" si="78"/>
        <v>49.122339130434781</v>
      </c>
      <c r="L549">
        <f t="shared" si="79"/>
        <v>56601.513999999952</v>
      </c>
      <c r="M549">
        <f t="shared" si="80"/>
        <v>348</v>
      </c>
      <c r="N549">
        <f t="shared" si="81"/>
        <v>162.64802873563204</v>
      </c>
    </row>
    <row r="550" spans="1:15" x14ac:dyDescent="0.15">
      <c r="A550">
        <v>737161.52797453699</v>
      </c>
      <c r="B550">
        <v>1523421617108</v>
      </c>
      <c r="C550">
        <v>202149</v>
      </c>
      <c r="D550">
        <v>2.0310376620000001</v>
      </c>
      <c r="E550">
        <v>0</v>
      </c>
      <c r="F550" s="1">
        <f t="shared" si="74"/>
        <v>117.99999363720417</v>
      </c>
      <c r="G550">
        <f t="shared" si="75"/>
        <v>117.64</v>
      </c>
      <c r="H550">
        <v>0</v>
      </c>
      <c r="I550">
        <f t="shared" si="76"/>
        <v>5649.0689999999995</v>
      </c>
      <c r="J550">
        <f t="shared" si="77"/>
        <v>115</v>
      </c>
      <c r="K550">
        <f t="shared" si="78"/>
        <v>49.122339130434781</v>
      </c>
      <c r="L550">
        <f t="shared" si="79"/>
        <v>56719.153999999951</v>
      </c>
      <c r="M550">
        <f t="shared" si="80"/>
        <v>349</v>
      </c>
      <c r="N550">
        <f t="shared" si="81"/>
        <v>162.51906590257866</v>
      </c>
    </row>
    <row r="551" spans="1:15" x14ac:dyDescent="0.15">
      <c r="A551">
        <v>737161.52800925926</v>
      </c>
      <c r="B551">
        <v>1523421620922</v>
      </c>
      <c r="C551">
        <v>202150</v>
      </c>
      <c r="D551">
        <v>2.023926345</v>
      </c>
      <c r="E551">
        <v>0</v>
      </c>
      <c r="F551" s="1">
        <f t="shared" si="74"/>
        <v>3.000003844499588</v>
      </c>
      <c r="G551">
        <f t="shared" si="75"/>
        <v>3.8140000000000001</v>
      </c>
      <c r="H551">
        <v>0</v>
      </c>
      <c r="I551">
        <f t="shared" si="76"/>
        <v>5649.0689999999995</v>
      </c>
      <c r="J551">
        <f t="shared" si="77"/>
        <v>115</v>
      </c>
      <c r="K551">
        <f t="shared" si="78"/>
        <v>49.122339130434781</v>
      </c>
      <c r="L551">
        <f t="shared" si="79"/>
        <v>56722.96799999995</v>
      </c>
      <c r="M551">
        <f t="shared" si="80"/>
        <v>350</v>
      </c>
      <c r="N551">
        <f t="shared" si="81"/>
        <v>162.06562285714273</v>
      </c>
    </row>
    <row r="552" spans="1:15" x14ac:dyDescent="0.15">
      <c r="A552">
        <v>737161.52961805556</v>
      </c>
      <c r="B552">
        <v>1523421759623</v>
      </c>
      <c r="C552">
        <v>202151</v>
      </c>
      <c r="D552">
        <v>2.0468166839999999</v>
      </c>
      <c r="E552">
        <v>0</v>
      </c>
      <c r="F552" s="1">
        <f t="shared" si="74"/>
        <v>139.00000043213367</v>
      </c>
      <c r="G552">
        <f t="shared" si="75"/>
        <v>138.70099999999999</v>
      </c>
      <c r="H552">
        <v>0</v>
      </c>
      <c r="I552">
        <f t="shared" si="76"/>
        <v>5649.0689999999995</v>
      </c>
      <c r="J552">
        <f t="shared" si="77"/>
        <v>115</v>
      </c>
      <c r="K552">
        <f t="shared" si="78"/>
        <v>49.122339130434781</v>
      </c>
      <c r="L552">
        <f t="shared" si="79"/>
        <v>56861.668999999951</v>
      </c>
      <c r="M552">
        <f t="shared" si="80"/>
        <v>351</v>
      </c>
      <c r="N552">
        <f t="shared" si="81"/>
        <v>161.99905698005685</v>
      </c>
    </row>
    <row r="553" spans="1:15" x14ac:dyDescent="0.15">
      <c r="A553">
        <v>737161.53019675927</v>
      </c>
      <c r="B553">
        <v>1523421809464</v>
      </c>
      <c r="C553">
        <v>202152</v>
      </c>
      <c r="D553">
        <v>2.0707294919999999</v>
      </c>
      <c r="E553">
        <v>0</v>
      </c>
      <c r="F553" s="1">
        <f t="shared" si="74"/>
        <v>50.00000037252903</v>
      </c>
      <c r="G553">
        <f t="shared" si="75"/>
        <v>49.841000000000001</v>
      </c>
      <c r="H553">
        <v>0</v>
      </c>
      <c r="I553">
        <f t="shared" si="76"/>
        <v>5649.0689999999995</v>
      </c>
      <c r="J553">
        <f t="shared" si="77"/>
        <v>115</v>
      </c>
      <c r="K553">
        <f t="shared" si="78"/>
        <v>49.122339130434781</v>
      </c>
      <c r="L553">
        <f t="shared" si="79"/>
        <v>56911.509999999951</v>
      </c>
      <c r="M553">
        <f t="shared" si="80"/>
        <v>352</v>
      </c>
      <c r="N553">
        <f t="shared" si="81"/>
        <v>161.68042613636351</v>
      </c>
    </row>
    <row r="554" spans="1:15" x14ac:dyDescent="0.15">
      <c r="A554">
        <v>737161.53277777776</v>
      </c>
      <c r="B554">
        <v>1523422032843</v>
      </c>
      <c r="C554">
        <v>202153</v>
      </c>
      <c r="D554">
        <v>2.0952578869999998</v>
      </c>
      <c r="E554">
        <v>0</v>
      </c>
      <c r="F554" s="1">
        <f t="shared" si="74"/>
        <v>222.99999743700027</v>
      </c>
      <c r="G554">
        <f t="shared" si="75"/>
        <v>223.37899999999999</v>
      </c>
      <c r="H554">
        <v>0</v>
      </c>
      <c r="I554">
        <f t="shared" si="76"/>
        <v>5649.0689999999995</v>
      </c>
      <c r="J554">
        <f t="shared" si="77"/>
        <v>115</v>
      </c>
      <c r="K554">
        <f t="shared" si="78"/>
        <v>49.122339130434781</v>
      </c>
      <c r="L554">
        <f t="shared" si="79"/>
        <v>57134.888999999952</v>
      </c>
      <c r="M554">
        <f t="shared" si="80"/>
        <v>353</v>
      </c>
      <c r="N554">
        <f t="shared" si="81"/>
        <v>161.85520963172792</v>
      </c>
    </row>
    <row r="555" spans="1:15" x14ac:dyDescent="0.15">
      <c r="A555">
        <v>737161.53420138895</v>
      </c>
      <c r="B555">
        <v>1523422155935</v>
      </c>
      <c r="C555">
        <v>202154</v>
      </c>
      <c r="D555">
        <v>2.0244812219999999</v>
      </c>
      <c r="E555">
        <v>0</v>
      </c>
      <c r="F555" s="1">
        <f t="shared" si="74"/>
        <v>123.00000675022602</v>
      </c>
      <c r="G555">
        <f t="shared" si="75"/>
        <v>123.092</v>
      </c>
      <c r="H555">
        <v>0</v>
      </c>
      <c r="I555">
        <f t="shared" si="76"/>
        <v>5649.0689999999995</v>
      </c>
      <c r="J555">
        <f t="shared" si="77"/>
        <v>115</v>
      </c>
      <c r="K555">
        <f t="shared" si="78"/>
        <v>49.122339130434781</v>
      </c>
      <c r="L555">
        <f t="shared" si="79"/>
        <v>57257.980999999949</v>
      </c>
      <c r="M555">
        <f t="shared" si="80"/>
        <v>354</v>
      </c>
      <c r="N555">
        <f t="shared" si="81"/>
        <v>161.74570903954788</v>
      </c>
    </row>
    <row r="557" spans="1:15" x14ac:dyDescent="0.15">
      <c r="I557" s="2" t="s">
        <v>16</v>
      </c>
      <c r="J557" s="3">
        <v>80</v>
      </c>
      <c r="K557" s="2" t="s">
        <v>4</v>
      </c>
      <c r="L557" s="2"/>
      <c r="M557" s="2" t="s">
        <v>17</v>
      </c>
      <c r="N557" s="4"/>
    </row>
    <row r="558" spans="1:15" x14ac:dyDescent="0.15">
      <c r="I558" s="4"/>
      <c r="J558" s="2" t="s">
        <v>18</v>
      </c>
      <c r="K558" s="5">
        <f>2500/K555</f>
        <v>50.893341894035991</v>
      </c>
      <c r="L558" s="6" t="s">
        <v>19</v>
      </c>
      <c r="M558" s="5">
        <f>2500/N555</f>
        <v>15.456360572685941</v>
      </c>
      <c r="N558" s="4" t="s">
        <v>20</v>
      </c>
      <c r="O558" s="7">
        <f>K558/M558</f>
        <v>3.2927118680171912</v>
      </c>
    </row>
    <row r="559" spans="1:15" x14ac:dyDescent="0.15">
      <c r="I559" s="4"/>
      <c r="J559" s="4" t="s">
        <v>21</v>
      </c>
      <c r="K559" s="2">
        <v>495</v>
      </c>
      <c r="L559" s="6" t="s">
        <v>22</v>
      </c>
      <c r="M559" s="2">
        <v>120</v>
      </c>
      <c r="N559" s="4" t="s">
        <v>23</v>
      </c>
      <c r="O559" s="7">
        <f>K559/M559</f>
        <v>4.125</v>
      </c>
    </row>
    <row r="560" spans="1:15" x14ac:dyDescent="0.15">
      <c r="L560" s="6" t="s">
        <v>22</v>
      </c>
      <c r="M560" s="4">
        <v>160</v>
      </c>
      <c r="O560" s="8">
        <f>K559/M560</f>
        <v>3.09375</v>
      </c>
    </row>
    <row r="561" spans="4:12" ht="18.75" x14ac:dyDescent="0.15">
      <c r="K561" s="9" t="s">
        <v>24</v>
      </c>
      <c r="L561" s="9"/>
    </row>
    <row r="562" spans="4:12" x14ac:dyDescent="0.15">
      <c r="D562">
        <f>36671.547/(104+204)</f>
        <v>119.06346428571428</v>
      </c>
      <c r="E562">
        <f>_xlfn.STDEV.P(G87:G555)</f>
        <v>163.52226748711172</v>
      </c>
    </row>
    <row r="563" spans="4:12" x14ac:dyDescent="0.15">
      <c r="D563">
        <f>26074/(83+148)</f>
        <v>112.87445887445888</v>
      </c>
    </row>
    <row r="564" spans="4:12" x14ac:dyDescent="0.15">
      <c r="D564">
        <f>57257.981/(115+354)</f>
        <v>122.0852473347548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LargetMat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niuniu</dc:creator>
  <cp:lastModifiedBy>niuniu</cp:lastModifiedBy>
  <dcterms:created xsi:type="dcterms:W3CDTF">2018-04-11T16:22:20Z</dcterms:created>
  <dcterms:modified xsi:type="dcterms:W3CDTF">2018-04-12T13:24:29Z</dcterms:modified>
</cp:coreProperties>
</file>