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\Downloads\"/>
    </mc:Choice>
  </mc:AlternateContent>
  <bookViews>
    <workbookView xWindow="0" yWindow="0" windowWidth="20490" windowHeight="7905" tabRatio="500" firstSheet="2" activeTab="2"/>
  </bookViews>
  <sheets>
    <sheet name="Hoja1" sheetId="1" state="hidden" r:id="rId1"/>
    <sheet name="Hoja2" sheetId="2" state="hidden" r:id="rId2"/>
    <sheet name="FAGTH-0110" sheetId="3" r:id="rId3"/>
    <sheet name="control de versiones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8" i="2" l="1"/>
  <c r="G47" i="2"/>
  <c r="H40" i="2"/>
  <c r="H39" i="2"/>
  <c r="H38" i="2"/>
  <c r="H37" i="2"/>
  <c r="H36" i="2"/>
  <c r="H35" i="2"/>
  <c r="H34" i="2"/>
  <c r="H33" i="2"/>
  <c r="H32" i="2"/>
  <c r="H31" i="2"/>
  <c r="H30" i="2"/>
  <c r="H29" i="2"/>
  <c r="V24" i="2"/>
  <c r="V23" i="2"/>
  <c r="V22" i="2"/>
  <c r="V21" i="2"/>
  <c r="V20" i="2"/>
  <c r="V19" i="2"/>
  <c r="V18" i="2"/>
  <c r="V16" i="2"/>
  <c r="V15" i="2"/>
  <c r="V14" i="2"/>
  <c r="V13" i="2"/>
  <c r="V12" i="2"/>
  <c r="V11" i="2"/>
  <c r="W11" i="2" s="1"/>
  <c r="V10" i="2"/>
  <c r="V9" i="2"/>
  <c r="V8" i="2"/>
  <c r="V7" i="2"/>
  <c r="V6" i="2"/>
  <c r="V5" i="2"/>
  <c r="H50" i="1"/>
  <c r="H49" i="1"/>
  <c r="H48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</calcChain>
</file>

<file path=xl/sharedStrings.xml><?xml version="1.0" encoding="utf-8"?>
<sst xmlns="http://schemas.openxmlformats.org/spreadsheetml/2006/main" count="195" uniqueCount="118">
  <si>
    <t xml:space="preserve">INVENTARIO </t>
  </si>
  <si>
    <t>DOTACION/TALLAS</t>
  </si>
  <si>
    <t>TOTAL</t>
  </si>
  <si>
    <t>OVEROLES GRISES MC</t>
  </si>
  <si>
    <t>OVEROLES GRISES ML</t>
  </si>
  <si>
    <t>OVEROLES JOHN DEERE MC</t>
  </si>
  <si>
    <t>OVEROLES JOHN DEERE ML</t>
  </si>
  <si>
    <t>OVEROLES REPUESTOS MC</t>
  </si>
  <si>
    <t>OVEROLES REPUESTOS ML</t>
  </si>
  <si>
    <t>OVEROLES DE SEGURIDAD</t>
  </si>
  <si>
    <t>PANTALONES AZULES</t>
  </si>
  <si>
    <t>PANTALONES GRISES</t>
  </si>
  <si>
    <t>BATAS BLANCAS ML</t>
  </si>
  <si>
    <t>BATAS BLANCAS MC</t>
  </si>
  <si>
    <t>BOTAS PUNTA DE ACERO</t>
  </si>
  <si>
    <t>BOTAS DE CAUCHO</t>
  </si>
  <si>
    <t>BOTAS DE SEGURIDAD</t>
  </si>
  <si>
    <t>ZAPATOS DE CAFETERIA</t>
  </si>
  <si>
    <t>ZAPATOS MENSAJEROS</t>
  </si>
  <si>
    <t>XS</t>
  </si>
  <si>
    <t>S</t>
  </si>
  <si>
    <t>M</t>
  </si>
  <si>
    <t>L</t>
  </si>
  <si>
    <t>XL</t>
  </si>
  <si>
    <t>XXL</t>
  </si>
  <si>
    <t>CAMISAS GRISES NISSAN MC</t>
  </si>
  <si>
    <t>CAMISAS GRISES NISSAN ML</t>
  </si>
  <si>
    <t>CAMISAS DINISSAN AZUL  MC</t>
  </si>
  <si>
    <t>CAMISAS DINISSAN AZUL  ML</t>
  </si>
  <si>
    <t>CAMISAS JOHN DEERE CABAL/MC</t>
  </si>
  <si>
    <t>CAMISAS JOHN DEERE CABAL/ML</t>
  </si>
  <si>
    <t>CAMISAS JOHN DEERE DAM/MC</t>
  </si>
  <si>
    <t>CAMISAS JOHN DEERE DAM/ML</t>
  </si>
  <si>
    <t>CAMISAS TODO PARTES MC</t>
  </si>
  <si>
    <t>CAMISAS TODO PARTES ML</t>
  </si>
  <si>
    <t>CAMISAS BLANCA DINISSAN MC</t>
  </si>
  <si>
    <t>CAMISAS BLANCA DINISSAN ML</t>
  </si>
  <si>
    <t>CAMISETAS DE SEGURIDAD</t>
  </si>
  <si>
    <t>CHAQUETAS REPUESTOS</t>
  </si>
  <si>
    <t xml:space="preserve">CHAQUETAS NISSAN </t>
  </si>
  <si>
    <t>CHAQUETAS TODO PARTES</t>
  </si>
  <si>
    <t>CHAQUETAS DINISSAN AZUL</t>
  </si>
  <si>
    <t>CHAQUETAS DINISSAN GRIS</t>
  </si>
  <si>
    <t>CHAQUETAS DE SEGURIDAD</t>
  </si>
  <si>
    <t>UNIFORMES DE CAFETERIA</t>
  </si>
  <si>
    <t>PANTALONES DE CAFETERIA</t>
  </si>
  <si>
    <t xml:space="preserve">  </t>
  </si>
  <si>
    <t>CAMISAS DAMA MC</t>
  </si>
  <si>
    <t>CAMISAS DAMA ML</t>
  </si>
  <si>
    <t>PANTALONES GRIS DAMA</t>
  </si>
  <si>
    <r>
      <rPr>
        <b/>
        <sz val="10"/>
        <color rgb="FFFF6600"/>
        <rFont val="Arial"/>
        <family val="2"/>
        <charset val="1"/>
      </rPr>
      <t>ULTIMA ACTUALIZACIÓN</t>
    </r>
    <r>
      <rPr>
        <sz val="10"/>
        <rFont val="Arial"/>
        <family val="2"/>
        <charset val="1"/>
      </rPr>
      <t xml:space="preserve">: </t>
    </r>
  </si>
  <si>
    <t>OVEROLES NISSAN</t>
  </si>
  <si>
    <t>PANTALONES NEGROS</t>
  </si>
  <si>
    <t>BATAS JOHN DEERE</t>
  </si>
  <si>
    <t>BOTAS PUNTA DE ACERO SIN CAJA</t>
  </si>
  <si>
    <t>CAMISAS NISSAN AZUL  MC</t>
  </si>
  <si>
    <t>CAMISAS JOHN DEERE ML</t>
  </si>
  <si>
    <t>CAMISAS JOHN DEERE MC</t>
  </si>
  <si>
    <t>CAMISAS JOHN DEERE(HITACHI)</t>
  </si>
  <si>
    <t>CHAQUETAS NISSAN REPUESTOS (NUEVA)</t>
  </si>
  <si>
    <t>CHAQUETAS NISSAN GRIS TASA</t>
  </si>
  <si>
    <t>DOTACION</t>
  </si>
  <si>
    <t>CACHUCHAS DE SEGURIDAD</t>
  </si>
  <si>
    <t>FORMATO DE TALLAS</t>
  </si>
  <si>
    <r>
      <rPr>
        <b/>
        <sz val="11"/>
        <rFont val="Century Gothic"/>
        <family val="2"/>
        <charset val="1"/>
      </rPr>
      <t>Página:</t>
    </r>
    <r>
      <rPr>
        <sz val="11"/>
        <rFont val="Century Gothic"/>
        <family val="2"/>
        <charset val="1"/>
      </rPr>
      <t xml:space="preserve"> 1 de 2</t>
    </r>
  </si>
  <si>
    <r>
      <rPr>
        <b/>
        <sz val="11"/>
        <rFont val="Century Gothic"/>
        <family val="2"/>
        <charset val="1"/>
      </rPr>
      <t xml:space="preserve">Código: </t>
    </r>
    <r>
      <rPr>
        <sz val="11"/>
        <rFont val="Century Gothic"/>
        <family val="2"/>
        <charset val="1"/>
      </rPr>
      <t>FAGTH-0110</t>
    </r>
  </si>
  <si>
    <r>
      <rPr>
        <b/>
        <sz val="8"/>
        <rFont val="Century Gothic"/>
        <family val="2"/>
        <charset val="1"/>
      </rPr>
      <t>Controlado:</t>
    </r>
    <r>
      <rPr>
        <sz val="8"/>
        <rFont val="Century Gothic"/>
        <family val="2"/>
        <charset val="1"/>
      </rPr>
      <t xml:space="preserve">  SI  </t>
    </r>
    <r>
      <rPr>
        <sz val="8"/>
        <rFont val="Wingdings"/>
        <charset val="2"/>
      </rPr>
      <t>n</t>
    </r>
    <r>
      <rPr>
        <sz val="8"/>
        <rFont val="Century Gothic"/>
        <family val="2"/>
        <charset val="1"/>
      </rPr>
      <t xml:space="preserve">  NO  </t>
    </r>
    <r>
      <rPr>
        <sz val="8"/>
        <rFont val="Wingdings"/>
        <charset val="2"/>
      </rPr>
      <t>o</t>
    </r>
  </si>
  <si>
    <r>
      <rPr>
        <b/>
        <sz val="12"/>
        <rFont val="Century Gothic"/>
        <family val="2"/>
        <charset val="1"/>
      </rPr>
      <t>Fecha de entrada en vigor:</t>
    </r>
    <r>
      <rPr>
        <sz val="12"/>
        <rFont val="Century Gothic"/>
        <family val="2"/>
        <charset val="1"/>
      </rPr>
      <t xml:space="preserve"> 28/05/2018</t>
    </r>
  </si>
  <si>
    <r>
      <rPr>
        <b/>
        <sz val="11"/>
        <rFont val="Century Gothic"/>
        <family val="2"/>
        <charset val="1"/>
      </rPr>
      <t xml:space="preserve">Versión: </t>
    </r>
    <r>
      <rPr>
        <sz val="11"/>
        <rFont val="Century Gothic"/>
        <family val="2"/>
        <charset val="1"/>
      </rPr>
      <t>6</t>
    </r>
  </si>
  <si>
    <t xml:space="preserve">EMPRESA  </t>
  </si>
  <si>
    <t>CARGO</t>
  </si>
  <si>
    <t>NOMBRE DEL EMPLEADO</t>
  </si>
  <si>
    <t>CÉDULA DE CIUDADANIA</t>
  </si>
  <si>
    <t>DE</t>
  </si>
  <si>
    <t xml:space="preserve">CIUDAD </t>
  </si>
  <si>
    <t>FECHA</t>
  </si>
  <si>
    <t>AA</t>
  </si>
  <si>
    <t>MM</t>
  </si>
  <si>
    <t>DD</t>
  </si>
  <si>
    <t>Peso:</t>
  </si>
  <si>
    <t>Estatura:</t>
  </si>
  <si>
    <t>TALLAS</t>
  </si>
  <si>
    <t>BATA</t>
  </si>
  <si>
    <t>BOTA PUNTA DE ACERO</t>
  </si>
  <si>
    <t>BOTA DE CAUCHO</t>
  </si>
  <si>
    <t>CAMISA CABALLERO</t>
  </si>
  <si>
    <t>CAMISA DAMA</t>
  </si>
  <si>
    <t>CHAQUETA</t>
  </si>
  <si>
    <t>IMPERMEABLE</t>
  </si>
  <si>
    <t>OVEROL</t>
  </si>
  <si>
    <t>PANTALON CABALLERO</t>
  </si>
  <si>
    <t>PANTALON DAMA</t>
  </si>
  <si>
    <t>UNF. CAFETERIA</t>
  </si>
  <si>
    <t>ZAPATO DE CAFETERIA</t>
  </si>
  <si>
    <t>ZAPATO MENSAJERO</t>
  </si>
  <si>
    <t xml:space="preserve">Observaciones: </t>
  </si>
  <si>
    <t>__________________________________________________________________________</t>
  </si>
  <si>
    <t>ELABORADO POR</t>
  </si>
  <si>
    <t>VISTO BUENO POR</t>
  </si>
  <si>
    <t>APROBADO POR</t>
  </si>
  <si>
    <t>GESTION HUMANA</t>
  </si>
  <si>
    <t>CONTROL DE VERSIONES</t>
  </si>
  <si>
    <t>Versión</t>
  </si>
  <si>
    <t>Elaborada por</t>
  </si>
  <si>
    <t>Revisada por</t>
  </si>
  <si>
    <t>Aprobada por</t>
  </si>
  <si>
    <t xml:space="preserve">Fecha </t>
  </si>
  <si>
    <t>Motivo</t>
  </si>
  <si>
    <t>Roger Villalba</t>
  </si>
  <si>
    <t>Susana Garavito</t>
  </si>
  <si>
    <t>Luz Beatriz Pareja</t>
  </si>
  <si>
    <t>Se modificó el código y el encabezado del formato</t>
  </si>
  <si>
    <t xml:space="preserve">Se modifica el encabezado y se elimina el campo del logo </t>
  </si>
  <si>
    <t>DINISSAN</t>
  </si>
  <si>
    <t>Yenni Arciniegas Rodriguez</t>
  </si>
  <si>
    <t>San Gil</t>
  </si>
  <si>
    <t>Asesora comercial</t>
  </si>
  <si>
    <t>65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</si>
</sst>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6">
    <font>
      <sz val="10"/>
      <name val="Arial"/>
      <charset val="1"/>
    </font>
    <font>
      <b/>
      <sz val="28"/>
      <color rgb="FF000000"/>
      <name val="Porky's"/>
      <charset val="1"/>
    </font>
    <font>
      <sz val="14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66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1"/>
      <name val="Century Gothic"/>
      <family val="2"/>
      <charset val="1"/>
    </font>
    <font>
      <sz val="11"/>
      <name val="Century Gothic"/>
      <family val="2"/>
      <charset val="1"/>
    </font>
    <font>
      <b/>
      <sz val="8"/>
      <name val="Century Gothic"/>
      <family val="2"/>
      <charset val="1"/>
    </font>
    <font>
      <sz val="8"/>
      <name val="Century Gothic"/>
      <family val="2"/>
      <charset val="1"/>
    </font>
    <font>
      <sz val="8"/>
      <name val="Wingdings"/>
      <charset val="2"/>
    </font>
    <font>
      <b/>
      <sz val="12"/>
      <name val="Century Gothic"/>
      <family val="2"/>
      <charset val="1"/>
    </font>
    <font>
      <sz val="12"/>
      <name val="Century Gothic"/>
      <family val="2"/>
      <charset val="1"/>
    </font>
    <font>
      <b/>
      <sz val="12"/>
      <color rgb="FFFF000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Verdana"/>
      <family val="2"/>
      <charset val="1"/>
    </font>
    <font>
      <b/>
      <sz val="11"/>
      <name val="Arial"/>
      <family val="2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Verdana"/>
      <family val="2"/>
      <charset val="1"/>
    </font>
    <font>
      <sz val="11"/>
      <color rgb="FF000000"/>
      <name val="Verdana"/>
      <family val="2"/>
      <charset val="1"/>
    </font>
    <font>
      <b/>
      <sz val="14"/>
      <color rgb="FFFFFFFF"/>
      <name val="Calibri"/>
      <family val="2"/>
      <charset val="1"/>
    </font>
    <font>
      <b/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FCC00"/>
        <bgColor rgb="FFFFC000"/>
      </patternFill>
    </fill>
    <fill>
      <patternFill patternType="solid">
        <fgColor rgb="FF7F7F7F"/>
        <bgColor rgb="FF969696"/>
      </patternFill>
    </fill>
    <fill>
      <patternFill patternType="solid">
        <fgColor rgb="FFFFFF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4BACC6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C0C0C0"/>
      </patternFill>
    </fill>
    <fill>
      <patternFill patternType="solid">
        <fgColor rgb="FFEEECE1"/>
        <bgColor rgb="FFFFFFFF"/>
      </patternFill>
    </fill>
    <fill>
      <patternFill patternType="solid">
        <fgColor rgb="FFFFC000"/>
        <bgColor rgb="FFFFCC00"/>
      </patternFill>
    </fill>
    <fill>
      <patternFill patternType="solid">
        <fgColor rgb="FF4BACC6"/>
        <bgColor rgb="FF339966"/>
      </patternFill>
    </fill>
    <fill>
      <patternFill patternType="solid">
        <fgColor rgb="FF333333"/>
        <bgColor rgb="FF333300"/>
      </patternFill>
    </fill>
    <fill>
      <patternFill patternType="solid">
        <fgColor rgb="FFC0C0C0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4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7" xfId="0" applyFont="1" applyFill="1" applyBorder="1"/>
    <xf numFmtId="0" fontId="4" fillId="5" borderId="7" xfId="0" applyFont="1" applyFill="1" applyBorder="1"/>
    <xf numFmtId="0" fontId="0" fillId="5" borderId="7" xfId="0" applyFont="1" applyFill="1" applyBorder="1"/>
    <xf numFmtId="0" fontId="0" fillId="6" borderId="7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3" fillId="3" borderId="9" xfId="0" applyFont="1" applyFill="1" applyBorder="1" applyAlignment="1">
      <alignment horizontal="center"/>
    </xf>
    <xf numFmtId="0" fontId="5" fillId="9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4" fillId="2" borderId="2" xfId="0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2" xfId="0" applyFill="1" applyBorder="1"/>
    <xf numFmtId="0" fontId="4" fillId="10" borderId="7" xfId="0" applyFont="1" applyFill="1" applyBorder="1"/>
    <xf numFmtId="0" fontId="4" fillId="7" borderId="7" xfId="0" applyFont="1" applyFill="1" applyBorder="1"/>
    <xf numFmtId="0" fontId="4" fillId="11" borderId="7" xfId="0" applyFont="1" applyFill="1" applyBorder="1"/>
    <xf numFmtId="0" fontId="0" fillId="2" borderId="7" xfId="0" applyFont="1" applyFill="1" applyBorder="1"/>
    <xf numFmtId="0" fontId="4" fillId="4" borderId="7" xfId="0" applyFont="1" applyFill="1" applyBorder="1"/>
    <xf numFmtId="0" fontId="4" fillId="8" borderId="7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13" borderId="4" xfId="0" applyFont="1" applyFill="1" applyBorder="1"/>
    <xf numFmtId="0" fontId="3" fillId="3" borderId="13" xfId="0" applyFont="1" applyFill="1" applyBorder="1" applyAlignment="1">
      <alignment horizontal="center"/>
    </xf>
    <xf numFmtId="0" fontId="0" fillId="13" borderId="7" xfId="0" applyFont="1" applyFill="1" applyBorder="1"/>
    <xf numFmtId="0" fontId="4" fillId="0" borderId="7" xfId="0" applyFont="1" applyBorder="1"/>
    <xf numFmtId="0" fontId="6" fillId="2" borderId="14" xfId="0" applyFont="1" applyFill="1" applyBorder="1" applyAlignment="1">
      <alignment horizontal="left" vertical="center"/>
    </xf>
    <xf numFmtId="164" fontId="7" fillId="2" borderId="15" xfId="0" applyNumberFormat="1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wrapText="1"/>
    </xf>
    <xf numFmtId="0" fontId="4" fillId="3" borderId="6" xfId="0" applyFont="1" applyFill="1" applyBorder="1"/>
    <xf numFmtId="0" fontId="6" fillId="2" borderId="14" xfId="0" applyFont="1" applyFill="1" applyBorder="1"/>
    <xf numFmtId="0" fontId="0" fillId="2" borderId="15" xfId="0" applyFill="1" applyBorder="1"/>
    <xf numFmtId="0" fontId="0" fillId="2" borderId="9" xfId="0" applyFill="1" applyBorder="1"/>
    <xf numFmtId="0" fontId="0" fillId="0" borderId="0" xfId="0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10" fillId="0" borderId="1" xfId="0" applyFont="1" applyBorder="1" applyAlignment="1" applyProtection="1">
      <alignment horizontal="justify" vertical="center" wrapText="1"/>
    </xf>
    <xf numFmtId="0" fontId="15" fillId="0" borderId="0" xfId="0" applyFont="1" applyBorder="1" applyAlignment="1" applyProtection="1">
      <alignment horizontal="center"/>
      <protection locked="0"/>
    </xf>
    <xf numFmtId="0" fontId="3" fillId="0" borderId="18" xfId="0" applyFont="1" applyBorder="1" applyProtection="1">
      <protection locked="0"/>
    </xf>
    <xf numFmtId="0" fontId="16" fillId="0" borderId="21" xfId="0" applyFont="1" applyBorder="1" applyAlignment="1" applyProtection="1"/>
    <xf numFmtId="0" fontId="0" fillId="0" borderId="0" xfId="0" applyBorder="1" applyProtection="1">
      <protection locked="0"/>
    </xf>
    <xf numFmtId="0" fontId="16" fillId="0" borderId="0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16" fillId="0" borderId="21" xfId="0" applyFont="1" applyBorder="1" applyAlignment="1" applyProtection="1">
      <alignment horizontal="left" vertical="top"/>
    </xf>
    <xf numFmtId="0" fontId="16" fillId="0" borderId="0" xfId="0" applyFont="1" applyBorder="1" applyProtection="1"/>
    <xf numFmtId="0" fontId="0" fillId="0" borderId="6" xfId="0" applyBorder="1" applyProtection="1">
      <protection locked="0"/>
    </xf>
    <xf numFmtId="0" fontId="16" fillId="0" borderId="21" xfId="0" applyFont="1" applyBorder="1" applyAlignment="1" applyProtection="1">
      <alignment horizontal="left" vertical="top"/>
      <protection locked="0"/>
    </xf>
    <xf numFmtId="0" fontId="0" fillId="0" borderId="23" xfId="0" applyBorder="1" applyAlignment="1" applyProtection="1">
      <alignment horizontal="center"/>
      <protection locked="0"/>
    </xf>
    <xf numFmtId="0" fontId="16" fillId="0" borderId="0" xfId="0" applyFont="1" applyBorder="1" applyProtection="1"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3" fillId="0" borderId="25" xfId="0" applyFont="1" applyBorder="1" applyAlignment="1" applyProtection="1">
      <alignment vertical="center"/>
    </xf>
    <xf numFmtId="0" fontId="3" fillId="0" borderId="26" xfId="0" applyFont="1" applyBorder="1" applyAlignment="1" applyProtection="1">
      <alignment vertical="center"/>
      <protection locked="0"/>
    </xf>
    <xf numFmtId="0" fontId="0" fillId="0" borderId="27" xfId="0" applyBorder="1" applyProtection="1">
      <protection locked="0"/>
    </xf>
    <xf numFmtId="0" fontId="18" fillId="2" borderId="6" xfId="0" applyFont="1" applyFill="1" applyBorder="1" applyProtection="1"/>
    <xf numFmtId="0" fontId="19" fillId="0" borderId="6" xfId="0" applyFont="1" applyBorder="1" applyAlignment="1" applyProtection="1">
      <alignment horizontal="center" vertical="center"/>
    </xf>
    <xf numFmtId="0" fontId="19" fillId="0" borderId="6" xfId="0" applyFont="1" applyBorder="1" applyAlignment="1" applyProtection="1">
      <alignment horizont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Protection="1">
      <protection locked="0"/>
    </xf>
    <xf numFmtId="0" fontId="20" fillId="0" borderId="6" xfId="0" applyFont="1" applyBorder="1" applyProtection="1"/>
    <xf numFmtId="0" fontId="18" fillId="2" borderId="19" xfId="0" applyFont="1" applyFill="1" applyBorder="1" applyAlignment="1" applyProtection="1">
      <protection locked="0"/>
    </xf>
    <xf numFmtId="0" fontId="18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vertical="center"/>
      <protection locked="0"/>
    </xf>
    <xf numFmtId="0" fontId="18" fillId="2" borderId="0" xfId="0" applyFont="1" applyFill="1" applyBorder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" fillId="0" borderId="21" xfId="0" applyFont="1" applyBorder="1" applyProtection="1">
      <protection locked="0"/>
    </xf>
    <xf numFmtId="0" fontId="21" fillId="2" borderId="0" xfId="0" applyFont="1" applyFill="1" applyBorder="1" applyAlignment="1" applyProtection="1">
      <protection locked="0"/>
    </xf>
    <xf numFmtId="0" fontId="4" fillId="0" borderId="22" xfId="0" applyFont="1" applyBorder="1" applyProtection="1">
      <protection locked="0"/>
    </xf>
    <xf numFmtId="0" fontId="18" fillId="2" borderId="0" xfId="0" applyFont="1" applyFill="1" applyBorder="1" applyAlignment="1" applyProtection="1">
      <protection locked="0"/>
    </xf>
    <xf numFmtId="0" fontId="18" fillId="2" borderId="23" xfId="0" applyFont="1" applyFill="1" applyBorder="1" applyAlignment="1" applyProtection="1">
      <protection locked="0"/>
    </xf>
    <xf numFmtId="0" fontId="0" fillId="0" borderId="24" xfId="0" applyBorder="1" applyProtection="1">
      <protection locked="0"/>
    </xf>
    <xf numFmtId="0" fontId="19" fillId="16" borderId="6" xfId="0" applyFont="1" applyFill="1" applyBorder="1" applyAlignment="1" applyProtection="1">
      <alignment horizontal="center" vertical="center"/>
    </xf>
    <xf numFmtId="0" fontId="19" fillId="17" borderId="6" xfId="0" applyFont="1" applyFill="1" applyBorder="1" applyAlignment="1" applyProtection="1">
      <alignment horizontal="center" vertical="center"/>
    </xf>
    <xf numFmtId="0" fontId="0" fillId="17" borderId="0" xfId="0" applyFill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right" vertical="center" wrapText="1"/>
    </xf>
    <xf numFmtId="0" fontId="4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3" fillId="0" borderId="25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17" fillId="0" borderId="6" xfId="0" applyFont="1" applyBorder="1" applyAlignment="1" applyProtection="1">
      <alignment horizontal="center" vertical="center"/>
    </xf>
    <xf numFmtId="0" fontId="22" fillId="0" borderId="6" xfId="0" applyFont="1" applyBorder="1" applyAlignment="1" applyProtection="1">
      <alignment horizontal="center"/>
    </xf>
    <xf numFmtId="0" fontId="22" fillId="0" borderId="11" xfId="0" applyFont="1" applyBorder="1" applyAlignment="1" applyProtection="1">
      <alignment horizontal="center"/>
    </xf>
    <xf numFmtId="0" fontId="23" fillId="0" borderId="6" xfId="0" applyFont="1" applyBorder="1" applyAlignment="1" applyProtection="1">
      <alignment horizontal="center"/>
    </xf>
    <xf numFmtId="0" fontId="23" fillId="0" borderId="11" xfId="0" applyFont="1" applyBorder="1" applyAlignment="1" applyProtection="1">
      <alignment horizontal="center"/>
    </xf>
    <xf numFmtId="0" fontId="24" fillId="14" borderId="28" xfId="0" applyFont="1" applyFill="1" applyBorder="1" applyAlignment="1">
      <alignment horizontal="center" vertical="center"/>
    </xf>
    <xf numFmtId="0" fontId="25" fillId="15" borderId="7" xfId="0" applyFont="1" applyFill="1" applyBorder="1" applyAlignment="1">
      <alignment horizontal="center" vertical="center" wrapText="1"/>
    </xf>
    <xf numFmtId="0" fontId="25" fillId="15" borderId="6" xfId="0" applyFont="1" applyFill="1" applyBorder="1" applyAlignment="1">
      <alignment horizontal="center" vertical="center" wrapText="1"/>
    </xf>
    <xf numFmtId="0" fontId="25" fillId="15" borderId="29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9" fillId="18" borderId="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">
    <dxf>
      <font>
        <color rgb="FF000000"/>
      </font>
      <fill>
        <patternFill>
          <bgColor rgb="FFF7964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>
          <bgColor rgb="FFF7964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>
          <bgColor rgb="FFF7964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>
          <bgColor rgb="FFF7964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>
          <bgColor rgb="FFF7964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EECE1"/>
      <rgbColor rgb="FFCCFFFF"/>
      <rgbColor rgb="FF660066"/>
      <rgbColor rgb="FFFF8080"/>
      <rgbColor rgb="FF0070C0"/>
      <rgbColor rgb="FFBFBFBF"/>
      <rgbColor rgb="FF000080"/>
      <rgbColor rgb="FFFF00FF"/>
      <rgbColor rgb="FFFFC0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topLeftCell="A47" zoomScale="120" zoomScaleNormal="120" workbookViewId="0">
      <selection activeCell="A58" sqref="A58"/>
    </sheetView>
  </sheetViews>
  <sheetFormatPr baseColWidth="10" defaultColWidth="9.140625" defaultRowHeight="12.75"/>
  <cols>
    <col min="1" max="1" width="33.42578125" style="1" customWidth="1"/>
    <col min="2" max="2" width="10.5703125" style="1" customWidth="1"/>
    <col min="3" max="5" width="3.28515625" style="1" customWidth="1"/>
    <col min="6" max="6" width="3.5703125" style="1" customWidth="1"/>
    <col min="7" max="7" width="4.85546875" style="1" customWidth="1"/>
    <col min="8" max="9" width="7.42578125" style="1" customWidth="1"/>
    <col min="10" max="22" width="3.28515625" style="1" customWidth="1"/>
    <col min="23" max="23" width="7.42578125" style="1" customWidth="1"/>
    <col min="24" max="24" width="7" style="1" hidden="1" customWidth="1"/>
    <col min="25" max="1025" width="11.42578125" style="1" customWidth="1"/>
  </cols>
  <sheetData>
    <row r="1" spans="1:24" ht="18" customHeight="1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4" ht="13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</row>
    <row r="3" spans="1:24" ht="1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</row>
    <row r="4" spans="1:24">
      <c r="A4" s="5" t="s">
        <v>1</v>
      </c>
      <c r="B4" s="5">
        <v>10</v>
      </c>
      <c r="C4" s="5">
        <v>14</v>
      </c>
      <c r="D4" s="5">
        <v>16</v>
      </c>
      <c r="E4" s="5">
        <v>30</v>
      </c>
      <c r="F4" s="5">
        <v>32</v>
      </c>
      <c r="G4" s="5">
        <v>33</v>
      </c>
      <c r="H4" s="5">
        <v>34</v>
      </c>
      <c r="I4" s="5">
        <v>35</v>
      </c>
      <c r="J4" s="5">
        <v>36</v>
      </c>
      <c r="K4" s="5">
        <v>37</v>
      </c>
      <c r="L4" s="5">
        <v>38</v>
      </c>
      <c r="M4" s="5">
        <v>39</v>
      </c>
      <c r="N4" s="5">
        <v>40</v>
      </c>
      <c r="O4" s="5">
        <v>41</v>
      </c>
      <c r="P4" s="5">
        <v>42</v>
      </c>
      <c r="Q4" s="5">
        <v>43</v>
      </c>
      <c r="R4" s="5">
        <v>44</v>
      </c>
      <c r="S4" s="5">
        <v>45</v>
      </c>
      <c r="T4" s="5">
        <v>46</v>
      </c>
      <c r="U4" s="5">
        <v>48</v>
      </c>
      <c r="V4" s="5">
        <v>50</v>
      </c>
      <c r="W4" s="5" t="s">
        <v>2</v>
      </c>
    </row>
    <row r="5" spans="1:24">
      <c r="A5" s="6" t="s">
        <v>3</v>
      </c>
      <c r="B5" s="7"/>
      <c r="C5" s="7"/>
      <c r="D5" s="7"/>
      <c r="E5" s="7"/>
      <c r="F5" s="7"/>
      <c r="G5" s="7"/>
      <c r="H5" s="7"/>
      <c r="I5" s="7"/>
      <c r="J5" s="8">
        <v>13</v>
      </c>
      <c r="K5" s="8"/>
      <c r="L5" s="8">
        <v>23</v>
      </c>
      <c r="M5" s="8"/>
      <c r="N5" s="8"/>
      <c r="O5" s="8"/>
      <c r="P5" s="7">
        <v>17</v>
      </c>
      <c r="Q5" s="7"/>
      <c r="R5" s="7">
        <v>1</v>
      </c>
      <c r="S5" s="7"/>
      <c r="T5" s="7"/>
      <c r="U5" s="7">
        <v>1</v>
      </c>
      <c r="V5" s="7"/>
      <c r="W5" s="5">
        <f t="shared" ref="W5:W20" si="0">SUM(B5:V5)</f>
        <v>55</v>
      </c>
    </row>
    <row r="6" spans="1:24">
      <c r="A6" s="9" t="s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27</v>
      </c>
      <c r="M6" s="8"/>
      <c r="N6" s="8">
        <v>55</v>
      </c>
      <c r="O6" s="8"/>
      <c r="P6" s="8">
        <v>1</v>
      </c>
      <c r="Q6" s="8"/>
      <c r="R6" s="8"/>
      <c r="S6" s="8"/>
      <c r="T6" s="8"/>
      <c r="U6" s="8"/>
      <c r="V6" s="8"/>
      <c r="W6" s="5">
        <f t="shared" si="0"/>
        <v>83</v>
      </c>
    </row>
    <row r="7" spans="1:24">
      <c r="A7" s="10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5">
        <f t="shared" si="0"/>
        <v>0</v>
      </c>
    </row>
    <row r="8" spans="1:24">
      <c r="A8" s="11" t="s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5">
        <f t="shared" si="0"/>
        <v>0</v>
      </c>
    </row>
    <row r="9" spans="1:24">
      <c r="A9" s="12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5">
        <f t="shared" si="0"/>
        <v>0</v>
      </c>
    </row>
    <row r="10" spans="1:24">
      <c r="A10" s="12" t="s">
        <v>8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>
        <v>3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5">
        <f t="shared" si="0"/>
        <v>5</v>
      </c>
    </row>
    <row r="11" spans="1:24">
      <c r="A11" s="13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5">
        <f t="shared" si="0"/>
        <v>0</v>
      </c>
    </row>
    <row r="12" spans="1:24">
      <c r="A12" s="14" t="s">
        <v>10</v>
      </c>
      <c r="B12" s="8"/>
      <c r="C12" s="8"/>
      <c r="D12" s="8"/>
      <c r="E12" s="8">
        <v>15</v>
      </c>
      <c r="F12" s="8">
        <v>24</v>
      </c>
      <c r="H12" s="8">
        <v>70</v>
      </c>
      <c r="I12" s="8"/>
      <c r="J12" s="8">
        <v>29</v>
      </c>
      <c r="K12" s="8"/>
      <c r="L12" s="8">
        <v>35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5">
        <f t="shared" si="0"/>
        <v>173</v>
      </c>
    </row>
    <row r="13" spans="1:24">
      <c r="A13" s="9" t="s">
        <v>11</v>
      </c>
      <c r="B13" s="8"/>
      <c r="C13" s="8"/>
      <c r="D13" s="8"/>
      <c r="E13" s="8">
        <v>47</v>
      </c>
      <c r="F13" s="8">
        <v>37</v>
      </c>
      <c r="G13" s="8"/>
      <c r="H13" s="8">
        <v>16</v>
      </c>
      <c r="I13" s="8"/>
      <c r="J13" s="8">
        <v>73</v>
      </c>
      <c r="K13" s="8"/>
      <c r="L13" s="8">
        <v>36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5">
        <f t="shared" si="0"/>
        <v>209</v>
      </c>
    </row>
    <row r="14" spans="1:24">
      <c r="A14" s="15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5">
        <f t="shared" si="0"/>
        <v>0</v>
      </c>
    </row>
    <row r="15" spans="1:24">
      <c r="A15" s="16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5">
        <f t="shared" si="0"/>
        <v>0</v>
      </c>
      <c r="X15" s="17">
        <v>20</v>
      </c>
    </row>
    <row r="16" spans="1:24">
      <c r="A16" s="18" t="s">
        <v>14</v>
      </c>
      <c r="B16" s="19"/>
      <c r="C16" s="8"/>
      <c r="D16" s="8"/>
      <c r="E16" s="8"/>
      <c r="F16" s="8"/>
      <c r="G16" s="8"/>
      <c r="H16" s="8"/>
      <c r="I16" s="8"/>
      <c r="J16" s="8"/>
      <c r="K16" s="8"/>
      <c r="L16" s="8">
        <v>11</v>
      </c>
      <c r="M16" s="8">
        <v>7</v>
      </c>
      <c r="N16" s="8">
        <v>6</v>
      </c>
      <c r="O16" s="8">
        <v>10</v>
      </c>
      <c r="P16" s="8"/>
      <c r="Q16" s="8"/>
      <c r="R16" s="8"/>
      <c r="S16" s="8"/>
      <c r="T16" s="8"/>
      <c r="U16" s="8"/>
      <c r="V16" s="8"/>
      <c r="W16" s="5">
        <f t="shared" si="0"/>
        <v>34</v>
      </c>
    </row>
    <row r="17" spans="1:23">
      <c r="A17" s="18" t="s">
        <v>15</v>
      </c>
      <c r="B17" s="1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5">
        <f t="shared" si="0"/>
        <v>0</v>
      </c>
    </row>
    <row r="18" spans="1:23">
      <c r="A18" s="18" t="s">
        <v>16</v>
      </c>
      <c r="B18" s="19"/>
      <c r="C18" s="8"/>
      <c r="D18" s="20"/>
      <c r="E18" s="20"/>
      <c r="F18" s="20"/>
      <c r="G18" s="8"/>
      <c r="H18" s="8"/>
      <c r="I18" s="8"/>
      <c r="J18" s="8"/>
      <c r="K18" s="8"/>
      <c r="L18" s="8">
        <v>11</v>
      </c>
      <c r="M18" s="8">
        <v>17</v>
      </c>
      <c r="N18" s="8">
        <v>8</v>
      </c>
      <c r="O18" s="8">
        <v>10</v>
      </c>
      <c r="P18" s="8"/>
      <c r="Q18" s="8"/>
      <c r="R18" s="8"/>
      <c r="S18" s="8"/>
      <c r="T18" s="8"/>
      <c r="U18" s="8"/>
      <c r="V18" s="8"/>
      <c r="W18" s="5">
        <f t="shared" si="0"/>
        <v>46</v>
      </c>
    </row>
    <row r="19" spans="1:23">
      <c r="A19" s="18" t="s">
        <v>17</v>
      </c>
      <c r="B19" s="19"/>
      <c r="C19" s="8"/>
      <c r="D19" s="8"/>
      <c r="E19" s="8"/>
      <c r="F19" s="8"/>
      <c r="G19" s="19"/>
      <c r="H19" s="8"/>
      <c r="I19" s="8"/>
      <c r="J19" s="8">
        <v>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5">
        <f t="shared" si="0"/>
        <v>2</v>
      </c>
    </row>
    <row r="20" spans="1:23">
      <c r="A20" s="18" t="s">
        <v>18</v>
      </c>
      <c r="B20" s="19"/>
      <c r="C20" s="8"/>
      <c r="D20" s="8"/>
      <c r="E20" s="8"/>
      <c r="F20" s="8"/>
      <c r="G20" s="19"/>
      <c r="H20" s="8"/>
      <c r="I20" s="8"/>
      <c r="J20" s="8"/>
      <c r="K20" s="8"/>
      <c r="L20" s="8"/>
      <c r="M20" s="8">
        <v>3</v>
      </c>
      <c r="N20" s="8">
        <v>4</v>
      </c>
      <c r="O20" s="8">
        <v>5</v>
      </c>
      <c r="P20" s="8"/>
      <c r="Q20" s="8">
        <v>2</v>
      </c>
      <c r="R20" s="8"/>
      <c r="S20" s="8"/>
      <c r="T20" s="8"/>
      <c r="U20" s="8"/>
      <c r="V20" s="8"/>
      <c r="W20" s="5">
        <f t="shared" si="0"/>
        <v>14</v>
      </c>
    </row>
    <row r="21" spans="1:23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3">
      <c r="A22" s="2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</row>
    <row r="23" spans="1:23">
      <c r="A23" s="2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</row>
    <row r="24" spans="1:23">
      <c r="A24" s="5" t="s">
        <v>1</v>
      </c>
      <c r="B24" s="5" t="s">
        <v>19</v>
      </c>
      <c r="C24" s="5" t="s">
        <v>20</v>
      </c>
      <c r="D24" s="5" t="s">
        <v>21</v>
      </c>
      <c r="E24" s="5" t="s">
        <v>22</v>
      </c>
      <c r="F24" s="5" t="s">
        <v>23</v>
      </c>
      <c r="G24" s="5" t="s">
        <v>24</v>
      </c>
      <c r="H24" s="5">
        <v>36</v>
      </c>
      <c r="I24" s="5" t="s">
        <v>2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3">
      <c r="A25" s="25" t="s">
        <v>25</v>
      </c>
      <c r="B25" s="8"/>
      <c r="C25" s="8">
        <v>30</v>
      </c>
      <c r="D25" s="8">
        <v>19</v>
      </c>
      <c r="E25" s="8">
        <v>43</v>
      </c>
      <c r="F25" s="8">
        <v>25</v>
      </c>
      <c r="G25" s="8">
        <v>18</v>
      </c>
      <c r="H25" s="8"/>
      <c r="I25" s="5">
        <f t="shared" ref="I25:I43" si="1">SUM(C25:H25)</f>
        <v>135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</row>
    <row r="26" spans="1:23">
      <c r="A26" s="25" t="s">
        <v>26</v>
      </c>
      <c r="B26" s="8"/>
      <c r="C26" s="8">
        <v>8</v>
      </c>
      <c r="D26" s="8"/>
      <c r="E26" s="8">
        <v>4</v>
      </c>
      <c r="F26" s="8">
        <v>55</v>
      </c>
      <c r="G26" s="8">
        <v>28</v>
      </c>
      <c r="H26" s="8"/>
      <c r="I26" s="5">
        <f t="shared" si="1"/>
        <v>95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</row>
    <row r="27" spans="1:23">
      <c r="A27" s="26" t="s">
        <v>27</v>
      </c>
      <c r="B27" s="8"/>
      <c r="C27" s="8"/>
      <c r="D27" s="8">
        <v>5</v>
      </c>
      <c r="E27" s="8">
        <v>11</v>
      </c>
      <c r="F27" s="8">
        <v>15</v>
      </c>
      <c r="G27" s="8">
        <v>20</v>
      </c>
      <c r="H27" s="8"/>
      <c r="I27" s="5">
        <f t="shared" si="1"/>
        <v>51</v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3"/>
    </row>
    <row r="28" spans="1:23">
      <c r="A28" s="26" t="s">
        <v>28</v>
      </c>
      <c r="B28" s="8"/>
      <c r="C28" s="8"/>
      <c r="D28" s="8"/>
      <c r="E28" s="8"/>
      <c r="F28" s="8">
        <v>19</v>
      </c>
      <c r="G28" s="8">
        <v>40</v>
      </c>
      <c r="H28" s="8"/>
      <c r="I28" s="5">
        <f t="shared" si="1"/>
        <v>59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</row>
    <row r="29" spans="1:23">
      <c r="A29" s="27" t="s">
        <v>29</v>
      </c>
      <c r="B29" s="8"/>
      <c r="C29" s="8">
        <v>26</v>
      </c>
      <c r="D29" s="8">
        <v>2</v>
      </c>
      <c r="E29" s="8">
        <v>4</v>
      </c>
      <c r="F29" s="8">
        <v>2</v>
      </c>
      <c r="G29" s="8"/>
      <c r="H29" s="8"/>
      <c r="I29" s="5">
        <f t="shared" si="1"/>
        <v>34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1:23">
      <c r="A30" s="27" t="s">
        <v>30</v>
      </c>
      <c r="B30" s="8"/>
      <c r="C30" s="8">
        <v>27</v>
      </c>
      <c r="D30" s="8"/>
      <c r="E30" s="8">
        <v>10</v>
      </c>
      <c r="F30" s="8">
        <v>6</v>
      </c>
      <c r="G30" s="8"/>
      <c r="H30" s="8"/>
      <c r="I30" s="5">
        <f t="shared" si="1"/>
        <v>43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1:23">
      <c r="A31" s="27" t="s">
        <v>31</v>
      </c>
      <c r="B31" s="8">
        <v>10</v>
      </c>
      <c r="C31" s="8">
        <v>19</v>
      </c>
      <c r="D31" s="8">
        <v>6</v>
      </c>
      <c r="E31" s="8"/>
      <c r="F31" s="8"/>
      <c r="G31" s="8"/>
      <c r="H31" s="8"/>
      <c r="I31" s="5">
        <f t="shared" si="1"/>
        <v>25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</row>
    <row r="32" spans="1:23">
      <c r="A32" s="27" t="s">
        <v>32</v>
      </c>
      <c r="B32" s="8">
        <v>11</v>
      </c>
      <c r="C32" s="8">
        <v>3</v>
      </c>
      <c r="D32" s="8">
        <v>1</v>
      </c>
      <c r="E32" s="8">
        <v>9</v>
      </c>
      <c r="F32" s="8"/>
      <c r="G32" s="8"/>
      <c r="H32" s="8"/>
      <c r="I32" s="5">
        <f t="shared" si="1"/>
        <v>13</v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3">
      <c r="A33" s="28" t="s">
        <v>33</v>
      </c>
      <c r="B33" s="8"/>
      <c r="C33" s="8"/>
      <c r="D33" s="8"/>
      <c r="E33" s="8"/>
      <c r="F33" s="8"/>
      <c r="G33" s="8"/>
      <c r="H33" s="8"/>
      <c r="I33" s="5">
        <f t="shared" si="1"/>
        <v>0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3"/>
    </row>
    <row r="34" spans="1:23">
      <c r="A34" s="28" t="s">
        <v>34</v>
      </c>
      <c r="B34" s="8"/>
      <c r="C34" s="8"/>
      <c r="D34" s="8"/>
      <c r="E34" s="8"/>
      <c r="F34" s="8"/>
      <c r="G34" s="8"/>
      <c r="H34" s="8"/>
      <c r="I34" s="5">
        <f t="shared" si="1"/>
        <v>0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</row>
    <row r="35" spans="1:23">
      <c r="A35" s="28" t="s">
        <v>35</v>
      </c>
      <c r="B35" s="8"/>
      <c r="C35" s="8">
        <v>1</v>
      </c>
      <c r="D35" s="8">
        <v>35</v>
      </c>
      <c r="E35" s="8">
        <v>34</v>
      </c>
      <c r="F35" s="8">
        <v>15</v>
      </c>
      <c r="G35" s="8">
        <v>5</v>
      </c>
      <c r="H35" s="8"/>
      <c r="I35" s="5">
        <f t="shared" si="1"/>
        <v>90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3"/>
    </row>
    <row r="36" spans="1:23">
      <c r="A36" s="28" t="s">
        <v>36</v>
      </c>
      <c r="C36" s="8">
        <v>10</v>
      </c>
      <c r="D36" s="8">
        <v>13</v>
      </c>
      <c r="E36" s="8">
        <v>40</v>
      </c>
      <c r="F36" s="8">
        <v>19</v>
      </c>
      <c r="G36" s="8"/>
      <c r="H36" s="8"/>
      <c r="I36" s="5">
        <f t="shared" si="1"/>
        <v>82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3"/>
    </row>
    <row r="37" spans="1:23">
      <c r="A37" s="14" t="s">
        <v>37</v>
      </c>
      <c r="B37" s="8"/>
      <c r="C37" s="8"/>
      <c r="D37" s="8"/>
      <c r="E37" s="8"/>
      <c r="F37" s="8"/>
      <c r="G37" s="8"/>
      <c r="H37" s="8"/>
      <c r="I37" s="5">
        <f t="shared" si="1"/>
        <v>0</v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3"/>
    </row>
    <row r="38" spans="1:23">
      <c r="A38" s="9" t="s">
        <v>38</v>
      </c>
      <c r="B38" s="8"/>
      <c r="C38" s="8">
        <v>4</v>
      </c>
      <c r="D38" s="8">
        <v>22</v>
      </c>
      <c r="E38" s="8">
        <v>22</v>
      </c>
      <c r="F38" s="8"/>
      <c r="G38" s="8"/>
      <c r="H38" s="8"/>
      <c r="I38" s="5">
        <f t="shared" si="1"/>
        <v>48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</row>
    <row r="39" spans="1:23">
      <c r="A39" s="29" t="s">
        <v>39</v>
      </c>
      <c r="B39" s="8"/>
      <c r="C39" s="8">
        <v>2</v>
      </c>
      <c r="D39" s="8"/>
      <c r="E39" s="8"/>
      <c r="F39" s="8"/>
      <c r="G39" s="8"/>
      <c r="H39" s="8"/>
      <c r="I39" s="5">
        <f t="shared" si="1"/>
        <v>2</v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3"/>
    </row>
    <row r="40" spans="1:23">
      <c r="A40" s="30" t="s">
        <v>40</v>
      </c>
      <c r="B40" s="8"/>
      <c r="C40" s="8">
        <v>30</v>
      </c>
      <c r="D40" s="8">
        <v>30</v>
      </c>
      <c r="E40" s="8"/>
      <c r="F40" s="8"/>
      <c r="G40" s="8"/>
      <c r="H40" s="8"/>
      <c r="I40" s="5">
        <f t="shared" si="1"/>
        <v>60</v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3"/>
    </row>
    <row r="41" spans="1:23">
      <c r="A41" s="30" t="s">
        <v>41</v>
      </c>
      <c r="B41" s="8"/>
      <c r="C41" s="8">
        <v>10</v>
      </c>
      <c r="D41" s="8"/>
      <c r="E41" s="8">
        <v>8</v>
      </c>
      <c r="F41" s="8">
        <v>8</v>
      </c>
      <c r="G41" s="8"/>
      <c r="H41" s="8"/>
      <c r="I41" s="5">
        <f t="shared" si="1"/>
        <v>26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3"/>
    </row>
    <row r="42" spans="1:23">
      <c r="A42" s="29" t="s">
        <v>42</v>
      </c>
      <c r="B42" s="8"/>
      <c r="C42" s="8"/>
      <c r="D42" s="8"/>
      <c r="E42" s="8">
        <v>1</v>
      </c>
      <c r="F42" s="8"/>
      <c r="G42" s="8"/>
      <c r="H42" s="8"/>
      <c r="I42" s="5">
        <f t="shared" si="1"/>
        <v>1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3"/>
    </row>
    <row r="43" spans="1:23">
      <c r="A43" s="14" t="s">
        <v>43</v>
      </c>
      <c r="B43" s="8"/>
      <c r="C43" s="8"/>
      <c r="D43" s="8"/>
      <c r="E43" s="8"/>
      <c r="F43" s="8"/>
      <c r="G43" s="8"/>
      <c r="H43" s="8"/>
      <c r="I43" s="5">
        <f t="shared" si="1"/>
        <v>0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3"/>
    </row>
    <row r="44" spans="1:23">
      <c r="A44" s="24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3"/>
    </row>
    <row r="45" spans="1:23">
      <c r="A45" s="24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3"/>
    </row>
    <row r="46" spans="1:23">
      <c r="A46" s="24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3"/>
    </row>
    <row r="47" spans="1:23">
      <c r="A47" s="31" t="s">
        <v>1</v>
      </c>
      <c r="B47" s="31">
        <v>6</v>
      </c>
      <c r="C47" s="31">
        <v>8</v>
      </c>
      <c r="D47" s="32">
        <v>10</v>
      </c>
      <c r="E47" s="32">
        <v>12</v>
      </c>
      <c r="F47" s="32">
        <v>14</v>
      </c>
      <c r="G47" s="31">
        <v>16</v>
      </c>
      <c r="H47" s="32" t="s">
        <v>2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3"/>
    </row>
    <row r="48" spans="1:23">
      <c r="A48" s="33" t="s">
        <v>44</v>
      </c>
      <c r="B48" s="8">
        <v>1</v>
      </c>
      <c r="C48" s="8"/>
      <c r="D48" s="8"/>
      <c r="E48" s="8"/>
      <c r="F48" s="8"/>
      <c r="G48" s="8">
        <v>1</v>
      </c>
      <c r="H48" s="34">
        <f>SUM(B48:G48)</f>
        <v>2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3"/>
    </row>
    <row r="49" spans="1:23">
      <c r="A49" s="35" t="s">
        <v>45</v>
      </c>
      <c r="B49" s="8"/>
      <c r="C49" s="8"/>
      <c r="D49" s="8"/>
      <c r="E49" s="8"/>
      <c r="F49" s="8" t="s">
        <v>46</v>
      </c>
      <c r="G49" s="8"/>
      <c r="H49" s="17">
        <f>SUM(B49:G49)</f>
        <v>0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3"/>
    </row>
    <row r="50" spans="1:23">
      <c r="A50" s="15" t="s">
        <v>47</v>
      </c>
      <c r="B50" s="8">
        <v>5</v>
      </c>
      <c r="C50" s="8"/>
      <c r="D50" s="8">
        <v>5</v>
      </c>
      <c r="E50" s="8">
        <v>5</v>
      </c>
      <c r="F50" s="8">
        <v>10</v>
      </c>
      <c r="G50" s="8"/>
      <c r="H50" s="34">
        <f>SUM(M46)</f>
        <v>0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3"/>
    </row>
    <row r="51" spans="1:23">
      <c r="A51" s="36" t="s">
        <v>48</v>
      </c>
      <c r="B51" s="8"/>
      <c r="C51" s="8">
        <v>20</v>
      </c>
      <c r="D51" s="8">
        <v>20</v>
      </c>
      <c r="E51" s="8">
        <v>10</v>
      </c>
      <c r="F51" s="8"/>
      <c r="G51" s="8"/>
      <c r="H51" s="34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3"/>
    </row>
    <row r="52" spans="1:23">
      <c r="A52" s="36" t="s">
        <v>49</v>
      </c>
      <c r="B52" s="8"/>
      <c r="C52" s="8"/>
      <c r="D52" s="8">
        <v>10</v>
      </c>
      <c r="E52" s="8"/>
      <c r="F52" s="8"/>
      <c r="G52" s="8"/>
      <c r="H52" s="34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3"/>
    </row>
    <row r="53" spans="1:23">
      <c r="A53" s="24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3"/>
    </row>
    <row r="54" spans="1:23" ht="23.1" customHeight="1">
      <c r="A54" s="37" t="s">
        <v>50</v>
      </c>
      <c r="B54" s="38">
        <v>41010</v>
      </c>
      <c r="C54" s="39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3"/>
    </row>
    <row r="55" spans="1:23">
      <c r="A55" s="24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3"/>
    </row>
    <row r="56" spans="1:23">
      <c r="A56" s="24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3"/>
    </row>
    <row r="57" spans="1:23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2"/>
    </row>
  </sheetData>
  <mergeCells count="1">
    <mergeCell ref="A1:W2"/>
  </mergeCells>
  <conditionalFormatting sqref="N5:N9 O5:V20 J5:O5 I6:Q20 B5:F20 G5:G11 G13:G20 H5:M20 B48:G50 B50:C52 F50:G52 D50:E51 B52:G52 B25:B35 B37:B43 C25:H43">
    <cfRule type="cellIs" dxfId="4" priority="2" operator="greaterThan">
      <formula>0</formula>
    </cfRule>
  </conditionalFormatting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zoomScale="130" zoomScaleNormal="130" zoomScalePageLayoutView="130" workbookViewId="0">
      <selection activeCell="A16" sqref="A16"/>
    </sheetView>
  </sheetViews>
  <sheetFormatPr baseColWidth="10" defaultColWidth="9.140625" defaultRowHeight="12.75"/>
  <cols>
    <col min="1" max="1" width="33.42578125" style="1" customWidth="1"/>
    <col min="2" max="2" width="6.7109375" style="1" customWidth="1"/>
    <col min="3" max="3" width="4.85546875" style="1" customWidth="1"/>
    <col min="4" max="4" width="4" style="1" customWidth="1"/>
    <col min="5" max="5" width="4.85546875" style="1" customWidth="1"/>
    <col min="6" max="6" width="4" style="1" customWidth="1"/>
    <col min="7" max="7" width="6.42578125" style="1" customWidth="1"/>
    <col min="8" max="8" width="7.140625" style="1" customWidth="1"/>
    <col min="9" max="10" width="4.42578125" style="1" customWidth="1"/>
    <col min="11" max="11" width="4.28515625" style="1" customWidth="1"/>
    <col min="12" max="12" width="3.42578125" style="1" customWidth="1"/>
    <col min="13" max="13" width="6" style="1" customWidth="1"/>
    <col min="14" max="14" width="7" style="1" customWidth="1"/>
    <col min="15" max="15" width="4.42578125" style="1" customWidth="1"/>
    <col min="16" max="16" width="4.7109375" style="1" customWidth="1"/>
    <col min="17" max="17" width="4.42578125" style="1" customWidth="1"/>
    <col min="18" max="18" width="3.85546875" style="1" customWidth="1"/>
    <col min="19" max="19" width="4" style="1" customWidth="1"/>
    <col min="20" max="20" width="5" style="1" customWidth="1"/>
    <col min="21" max="21" width="4.28515625" style="1" customWidth="1"/>
    <col min="22" max="22" width="6.85546875" style="1" customWidth="1"/>
    <col min="23" max="23" width="7" style="1" hidden="1" customWidth="1"/>
    <col min="24" max="1025" width="11.42578125" style="1" customWidth="1"/>
  </cols>
  <sheetData>
    <row r="1" spans="1:23" ht="18" customHeight="1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3" ht="13.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3" ht="1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3">
      <c r="A4" s="5" t="s">
        <v>1</v>
      </c>
      <c r="B4" s="5">
        <v>10</v>
      </c>
      <c r="C4" s="5">
        <v>14</v>
      </c>
      <c r="D4" s="5">
        <v>16</v>
      </c>
      <c r="E4" s="5">
        <v>30</v>
      </c>
      <c r="F4" s="5">
        <v>32</v>
      </c>
      <c r="G4" s="5">
        <v>33</v>
      </c>
      <c r="H4" s="5">
        <v>34</v>
      </c>
      <c r="I4" s="5">
        <v>35</v>
      </c>
      <c r="J4" s="5">
        <v>36</v>
      </c>
      <c r="K4" s="5">
        <v>37</v>
      </c>
      <c r="L4" s="5">
        <v>38</v>
      </c>
      <c r="M4" s="5">
        <v>39</v>
      </c>
      <c r="N4" s="5">
        <v>40</v>
      </c>
      <c r="O4" s="5">
        <v>41</v>
      </c>
      <c r="P4" s="5">
        <v>42</v>
      </c>
      <c r="Q4" s="5">
        <v>43</v>
      </c>
      <c r="R4" s="5">
        <v>44</v>
      </c>
      <c r="S4" s="5">
        <v>45</v>
      </c>
      <c r="T4" s="5">
        <v>46</v>
      </c>
      <c r="U4" s="5">
        <v>48</v>
      </c>
      <c r="V4" s="5" t="s">
        <v>2</v>
      </c>
    </row>
    <row r="5" spans="1:23">
      <c r="A5" s="43" t="s">
        <v>3</v>
      </c>
      <c r="B5" s="7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7"/>
      <c r="T5" s="7"/>
      <c r="U5" s="7"/>
      <c r="V5" s="5">
        <f t="shared" ref="V5:V16" si="0">SUM(B5:U5)</f>
        <v>0</v>
      </c>
    </row>
    <row r="6" spans="1:23">
      <c r="A6" s="44" t="s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5">
        <f t="shared" si="0"/>
        <v>0</v>
      </c>
    </row>
    <row r="7" spans="1:23">
      <c r="A7" s="44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5">
        <f t="shared" si="0"/>
        <v>0</v>
      </c>
    </row>
    <row r="8" spans="1:23">
      <c r="A8" s="44" t="s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5">
        <f t="shared" si="0"/>
        <v>0</v>
      </c>
    </row>
    <row r="9" spans="1:23">
      <c r="A9" s="44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5">
        <f t="shared" si="0"/>
        <v>0</v>
      </c>
    </row>
    <row r="10" spans="1:23">
      <c r="A10" s="44" t="s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5">
        <f t="shared" si="0"/>
        <v>0</v>
      </c>
    </row>
    <row r="11" spans="1:23">
      <c r="A11" s="44" t="s">
        <v>51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5">
        <f t="shared" si="0"/>
        <v>0</v>
      </c>
      <c r="W11" s="5">
        <f>89+V11</f>
        <v>89</v>
      </c>
    </row>
    <row r="12" spans="1:23">
      <c r="A12" s="44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5">
        <f t="shared" si="0"/>
        <v>0</v>
      </c>
    </row>
    <row r="13" spans="1:23">
      <c r="A13" s="44" t="s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5">
        <f t="shared" si="0"/>
        <v>0</v>
      </c>
    </row>
    <row r="14" spans="1:23">
      <c r="A14" s="44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5">
        <f t="shared" si="0"/>
        <v>0</v>
      </c>
    </row>
    <row r="15" spans="1:23">
      <c r="A15" s="44" t="s">
        <v>52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5">
        <f t="shared" si="0"/>
        <v>0</v>
      </c>
    </row>
    <row r="16" spans="1:23">
      <c r="A16" s="44" t="s">
        <v>12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5">
        <f t="shared" si="0"/>
        <v>0</v>
      </c>
    </row>
    <row r="17" spans="1:23">
      <c r="A17" s="44" t="s">
        <v>13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5">
        <v>5</v>
      </c>
      <c r="W17" s="5">
        <v>20</v>
      </c>
    </row>
    <row r="18" spans="1:23">
      <c r="A18" s="44" t="s">
        <v>53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5">
        <f t="shared" ref="V18:V24" si="1">SUM(B18:U18)</f>
        <v>0</v>
      </c>
    </row>
    <row r="19" spans="1:23">
      <c r="A19" s="44" t="s">
        <v>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5">
        <f t="shared" si="1"/>
        <v>0</v>
      </c>
    </row>
    <row r="20" spans="1:23">
      <c r="A20" s="44" t="s">
        <v>15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5">
        <f t="shared" si="1"/>
        <v>0</v>
      </c>
    </row>
    <row r="21" spans="1:23">
      <c r="A21" s="44" t="s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5">
        <f t="shared" si="1"/>
        <v>0</v>
      </c>
    </row>
    <row r="22" spans="1:23">
      <c r="A22" s="44" t="s">
        <v>17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5">
        <f t="shared" si="1"/>
        <v>0</v>
      </c>
    </row>
    <row r="23" spans="1:23">
      <c r="A23" s="44" t="s">
        <v>18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5">
        <f t="shared" si="1"/>
        <v>0</v>
      </c>
    </row>
    <row r="24" spans="1:23">
      <c r="A24" s="44" t="s">
        <v>54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5">
        <f t="shared" si="1"/>
        <v>0</v>
      </c>
    </row>
    <row r="28" spans="1:23">
      <c r="A28" s="44" t="s">
        <v>1</v>
      </c>
      <c r="B28" s="44" t="s">
        <v>20</v>
      </c>
      <c r="C28" s="44" t="s">
        <v>21</v>
      </c>
      <c r="D28" s="44" t="s">
        <v>22</v>
      </c>
      <c r="E28" s="44" t="s">
        <v>23</v>
      </c>
      <c r="F28" s="44" t="s">
        <v>24</v>
      </c>
      <c r="G28" s="44">
        <v>36</v>
      </c>
      <c r="H28" s="5" t="s">
        <v>2</v>
      </c>
    </row>
    <row r="29" spans="1:23">
      <c r="A29" s="44" t="s">
        <v>26</v>
      </c>
      <c r="B29" s="8"/>
      <c r="C29" s="8"/>
      <c r="D29" s="8"/>
      <c r="E29" s="8"/>
      <c r="F29" s="8"/>
      <c r="G29" s="8"/>
      <c r="H29" s="5">
        <f t="shared" ref="H29:H40" si="2">SUM(B29:G29)</f>
        <v>0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3">
      <c r="A30" s="45" t="s">
        <v>55</v>
      </c>
      <c r="B30" s="8"/>
      <c r="C30" s="8"/>
      <c r="D30" s="8"/>
      <c r="E30" s="8"/>
      <c r="F30" s="8"/>
      <c r="G30" s="8"/>
      <c r="H30" s="5">
        <f t="shared" si="2"/>
        <v>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3">
      <c r="A31" s="44" t="s">
        <v>56</v>
      </c>
      <c r="B31" s="8"/>
      <c r="C31" s="8"/>
      <c r="D31" s="8"/>
      <c r="E31" s="8"/>
      <c r="F31" s="8"/>
      <c r="G31" s="8"/>
      <c r="H31" s="5">
        <f t="shared" si="2"/>
        <v>0</v>
      </c>
    </row>
    <row r="32" spans="1:23">
      <c r="A32" s="44" t="s">
        <v>57</v>
      </c>
      <c r="B32" s="8"/>
      <c r="C32" s="8"/>
      <c r="D32" s="8"/>
      <c r="E32" s="8"/>
      <c r="F32" s="8"/>
      <c r="G32" s="8"/>
      <c r="H32" s="5">
        <f t="shared" si="2"/>
        <v>0</v>
      </c>
    </row>
    <row r="33" spans="1:8">
      <c r="A33" s="44" t="s">
        <v>34</v>
      </c>
      <c r="B33" s="8"/>
      <c r="C33" s="8"/>
      <c r="D33" s="8"/>
      <c r="E33" s="8"/>
      <c r="F33" s="8"/>
      <c r="G33" s="8"/>
      <c r="H33" s="5">
        <f t="shared" si="2"/>
        <v>0</v>
      </c>
    </row>
    <row r="34" spans="1:8">
      <c r="A34" s="44" t="s">
        <v>33</v>
      </c>
      <c r="B34" s="8"/>
      <c r="C34" s="8"/>
      <c r="D34" s="8"/>
      <c r="E34" s="8"/>
      <c r="F34" s="8"/>
      <c r="G34" s="8"/>
      <c r="H34" s="5">
        <f t="shared" si="2"/>
        <v>0</v>
      </c>
    </row>
    <row r="35" spans="1:8">
      <c r="A35" s="44" t="s">
        <v>37</v>
      </c>
      <c r="B35" s="8"/>
      <c r="C35" s="8"/>
      <c r="D35" s="8"/>
      <c r="E35" s="8"/>
      <c r="F35" s="8"/>
      <c r="G35" s="8"/>
      <c r="H35" s="5">
        <f t="shared" si="2"/>
        <v>0</v>
      </c>
    </row>
    <row r="36" spans="1:8">
      <c r="A36" s="44" t="s">
        <v>58</v>
      </c>
      <c r="B36" s="8"/>
      <c r="C36" s="8"/>
      <c r="D36" s="8"/>
      <c r="E36" s="8"/>
      <c r="F36" s="8"/>
      <c r="G36" s="8"/>
      <c r="H36" s="5">
        <f t="shared" si="2"/>
        <v>0</v>
      </c>
    </row>
    <row r="37" spans="1:8">
      <c r="A37" s="44" t="s">
        <v>38</v>
      </c>
      <c r="B37" s="8"/>
      <c r="C37" s="8"/>
      <c r="D37" s="8"/>
      <c r="E37" s="8"/>
      <c r="F37" s="8"/>
      <c r="G37" s="8"/>
      <c r="H37" s="5">
        <f t="shared" si="2"/>
        <v>0</v>
      </c>
    </row>
    <row r="38" spans="1:8" ht="25.5">
      <c r="A38" s="46" t="s">
        <v>59</v>
      </c>
      <c r="B38" s="8"/>
      <c r="C38" s="8"/>
      <c r="D38" s="8"/>
      <c r="E38" s="8"/>
      <c r="F38" s="8"/>
      <c r="G38" s="8"/>
      <c r="H38" s="5">
        <f t="shared" si="2"/>
        <v>0</v>
      </c>
    </row>
    <row r="39" spans="1:8">
      <c r="A39" s="45" t="s">
        <v>60</v>
      </c>
      <c r="B39" s="8"/>
      <c r="C39" s="8"/>
      <c r="D39" s="8"/>
      <c r="E39" s="8"/>
      <c r="F39" s="8"/>
      <c r="G39" s="8"/>
      <c r="H39" s="5">
        <f t="shared" si="2"/>
        <v>0</v>
      </c>
    </row>
    <row r="40" spans="1:8">
      <c r="A40" s="44" t="s">
        <v>43</v>
      </c>
      <c r="B40" s="8"/>
      <c r="C40" s="8"/>
      <c r="D40" s="8"/>
      <c r="E40" s="8"/>
      <c r="F40" s="8"/>
      <c r="G40" s="8"/>
      <c r="H40" s="5">
        <f t="shared" si="2"/>
        <v>0</v>
      </c>
    </row>
    <row r="43" spans="1:8">
      <c r="A43" s="44" t="s">
        <v>61</v>
      </c>
      <c r="B43" s="5" t="s">
        <v>2</v>
      </c>
    </row>
    <row r="44" spans="1:8">
      <c r="A44" s="44" t="s">
        <v>62</v>
      </c>
      <c r="B44" s="5"/>
    </row>
    <row r="46" spans="1:8">
      <c r="A46" s="44" t="s">
        <v>1</v>
      </c>
      <c r="B46" s="44">
        <v>6</v>
      </c>
      <c r="C46" s="44">
        <v>8</v>
      </c>
      <c r="D46" s="47">
        <v>10</v>
      </c>
      <c r="E46" s="47">
        <v>12</v>
      </c>
      <c r="F46" s="44">
        <v>16</v>
      </c>
      <c r="G46" s="5" t="s">
        <v>2</v>
      </c>
    </row>
    <row r="47" spans="1:8">
      <c r="A47" s="44" t="s">
        <v>44</v>
      </c>
      <c r="B47" s="44"/>
      <c r="C47" s="44"/>
      <c r="D47" s="47"/>
      <c r="E47" s="47"/>
      <c r="F47" s="44"/>
      <c r="G47" s="5">
        <f>SUM(B47:F47)</f>
        <v>0</v>
      </c>
    </row>
    <row r="48" spans="1:8">
      <c r="A48" s="44" t="s">
        <v>45</v>
      </c>
      <c r="B48" s="44"/>
      <c r="C48" s="44"/>
      <c r="D48" s="47"/>
      <c r="E48" s="47"/>
      <c r="F48" s="44"/>
      <c r="G48" s="5">
        <f>SUM(B48:F48)</f>
        <v>0</v>
      </c>
    </row>
    <row r="51" spans="1:3">
      <c r="A51" s="48" t="s">
        <v>50</v>
      </c>
      <c r="B51" s="49"/>
      <c r="C51" s="50"/>
    </row>
  </sheetData>
  <mergeCells count="1">
    <mergeCell ref="A1:V2"/>
  </mergeCells>
  <conditionalFormatting sqref="B5:M15 O5:U24 D5:R23 B16:N24">
    <cfRule type="cellIs" dxfId="3" priority="2" operator="greaterThan">
      <formula>0</formula>
    </cfRule>
  </conditionalFormatting>
  <conditionalFormatting sqref="N10">
    <cfRule type="cellIs" dxfId="2" priority="3" operator="greaterThan">
      <formula>0</formula>
    </cfRule>
  </conditionalFormatting>
  <conditionalFormatting sqref="B29:G40">
    <cfRule type="cellIs" dxfId="1" priority="4" operator="greaterThan">
      <formula>0</formula>
    </cfRule>
  </conditionalFormatting>
  <conditionalFormatting sqref="B29:G40">
    <cfRule type="cellIs" dxfId="0" priority="5" operator="greaterThan">
      <formula>0</formula>
    </cfRule>
  </conditionalFormatting>
  <pageMargins left="0.25" right="0.25" top="0.75" bottom="0.75" header="0.51180555555555496" footer="0.51180555555555496"/>
  <pageSetup scale="98" firstPageNumber="0" orientation="landscape" horizontalDpi="300" verticalDpi="300"/>
  <rowBreaks count="1" manualBreakCount="1">
    <brk id="2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"/>
  <sheetViews>
    <sheetView showGridLines="0" tabSelected="1" topLeftCell="A14" zoomScale="85" zoomScaleNormal="85" workbookViewId="0">
      <selection activeCell="F23" sqref="F23"/>
    </sheetView>
  </sheetViews>
  <sheetFormatPr baseColWidth="10" defaultColWidth="9.140625" defaultRowHeight="12.75"/>
  <cols>
    <col min="1" max="2" width="1" style="51" customWidth="1"/>
    <col min="3" max="3" width="27" style="51" customWidth="1"/>
    <col min="4" max="25" width="4.140625" style="51" customWidth="1"/>
    <col min="26" max="26" width="1" style="51" customWidth="1"/>
    <col min="27" max="1025" width="11.42578125" style="51" customWidth="1"/>
  </cols>
  <sheetData>
    <row r="1" spans="2:26" ht="7.5" customHeight="1"/>
    <row r="2" spans="2:26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4"/>
    </row>
    <row r="3" spans="2:26" ht="18" customHeight="1">
      <c r="B3" s="55"/>
      <c r="C3" s="98" t="s">
        <v>63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 t="s">
        <v>64</v>
      </c>
      <c r="U3" s="98"/>
      <c r="V3" s="98"/>
      <c r="W3" s="98"/>
      <c r="X3" s="98"/>
      <c r="Y3" s="98"/>
      <c r="Z3" s="56"/>
    </row>
    <row r="4" spans="2:26" ht="35.25" customHeight="1">
      <c r="B4" s="55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 t="s">
        <v>65</v>
      </c>
      <c r="U4" s="98"/>
      <c r="V4" s="98"/>
      <c r="W4" s="98"/>
      <c r="X4" s="98"/>
      <c r="Y4" s="98"/>
      <c r="Z4" s="56"/>
    </row>
    <row r="5" spans="2:26" ht="22.5" customHeight="1">
      <c r="B5" s="55"/>
      <c r="C5" s="57" t="s">
        <v>66</v>
      </c>
      <c r="D5" s="99" t="s">
        <v>67</v>
      </c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8" t="s">
        <v>68</v>
      </c>
      <c r="U5" s="98"/>
      <c r="V5" s="98"/>
      <c r="W5" s="98"/>
      <c r="X5" s="98"/>
      <c r="Y5" s="98"/>
      <c r="Z5" s="56"/>
    </row>
    <row r="6" spans="2:26" ht="7.5" customHeight="1">
      <c r="B6" s="55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6"/>
    </row>
    <row r="7" spans="2:26" ht="6" customHeight="1">
      <c r="B7" s="55"/>
      <c r="C7" s="59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6"/>
    </row>
    <row r="8" spans="2:26" ht="16.5" customHeight="1">
      <c r="B8" s="55"/>
      <c r="C8" s="60" t="s">
        <v>69</v>
      </c>
      <c r="D8" s="100" t="s">
        <v>113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61"/>
      <c r="P8" s="62" t="s">
        <v>70</v>
      </c>
      <c r="Q8" s="63"/>
      <c r="R8" s="101" t="s">
        <v>116</v>
      </c>
      <c r="S8" s="101"/>
      <c r="T8" s="101"/>
      <c r="U8" s="101"/>
      <c r="V8" s="101"/>
      <c r="W8" s="101"/>
      <c r="X8" s="101"/>
      <c r="Y8" s="56"/>
      <c r="Z8" s="56"/>
    </row>
    <row r="9" spans="2:26" ht="6" customHeight="1">
      <c r="B9" s="55"/>
      <c r="C9" s="64"/>
      <c r="D9" s="65"/>
      <c r="E9" s="65"/>
      <c r="F9" s="65"/>
      <c r="G9" s="65"/>
      <c r="H9" s="65"/>
      <c r="I9" s="65"/>
      <c r="J9" s="65"/>
      <c r="K9" s="61"/>
      <c r="L9" s="65"/>
      <c r="M9" s="65"/>
      <c r="N9" s="65"/>
      <c r="O9" s="65"/>
      <c r="P9" s="65"/>
      <c r="Q9" s="61"/>
      <c r="R9" s="61"/>
      <c r="S9" s="61"/>
      <c r="T9" s="61"/>
      <c r="U9" s="61"/>
      <c r="V9" s="61"/>
      <c r="W9" s="61"/>
      <c r="X9" s="61"/>
      <c r="Y9" s="56"/>
      <c r="Z9" s="56"/>
    </row>
    <row r="10" spans="2:26" ht="16.5" customHeight="1">
      <c r="B10" s="55"/>
      <c r="C10" s="60" t="s">
        <v>71</v>
      </c>
      <c r="D10" s="100" t="s">
        <v>114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56"/>
      <c r="Z10" s="56"/>
    </row>
    <row r="11" spans="2:26" ht="5.25" customHeight="1">
      <c r="B11" s="55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1"/>
      <c r="R11" s="61"/>
      <c r="S11" s="61"/>
      <c r="T11" s="61"/>
      <c r="U11" s="61"/>
      <c r="V11" s="61"/>
      <c r="W11" s="61"/>
      <c r="X11" s="61"/>
      <c r="Y11" s="56"/>
      <c r="Z11" s="56"/>
    </row>
    <row r="12" spans="2:26" ht="16.5" customHeight="1">
      <c r="B12" s="55"/>
      <c r="C12" s="60" t="s">
        <v>72</v>
      </c>
      <c r="D12" s="100">
        <v>1100961549</v>
      </c>
      <c r="E12" s="100"/>
      <c r="F12" s="100"/>
      <c r="G12" s="100"/>
      <c r="H12" s="100"/>
      <c r="I12" s="100"/>
      <c r="J12" s="100"/>
      <c r="K12" s="100"/>
      <c r="L12" s="100"/>
      <c r="M12" s="100"/>
      <c r="N12" s="61"/>
      <c r="O12" s="61"/>
      <c r="P12" s="62" t="s">
        <v>73</v>
      </c>
      <c r="Q12" s="63"/>
      <c r="R12" s="100" t="s">
        <v>115</v>
      </c>
      <c r="S12" s="100"/>
      <c r="T12" s="100"/>
      <c r="U12" s="100"/>
      <c r="V12" s="100"/>
      <c r="W12" s="100"/>
      <c r="X12" s="100"/>
      <c r="Y12" s="56"/>
      <c r="Z12" s="56"/>
    </row>
    <row r="13" spans="2:26" ht="6" customHeight="1">
      <c r="B13" s="55"/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1"/>
      <c r="R13" s="61"/>
      <c r="S13" s="61"/>
      <c r="T13" s="61"/>
      <c r="U13" s="61"/>
      <c r="V13" s="61"/>
      <c r="W13" s="61"/>
      <c r="X13" s="61"/>
      <c r="Y13" s="56"/>
      <c r="Z13" s="56"/>
    </row>
    <row r="14" spans="2:26" ht="16.5" customHeight="1">
      <c r="B14" s="55"/>
      <c r="C14" s="66" t="s">
        <v>74</v>
      </c>
      <c r="D14" s="100" t="s">
        <v>115</v>
      </c>
      <c r="E14" s="100"/>
      <c r="F14" s="100"/>
      <c r="G14" s="100"/>
      <c r="H14" s="100"/>
      <c r="I14" s="100"/>
      <c r="J14" s="100"/>
      <c r="K14" s="61"/>
      <c r="L14" s="102" t="s">
        <v>75</v>
      </c>
      <c r="M14" s="102"/>
      <c r="N14" s="61"/>
      <c r="O14" s="67" t="s">
        <v>76</v>
      </c>
      <c r="P14" s="103">
        <v>2019</v>
      </c>
      <c r="Q14" s="103"/>
      <c r="R14" s="61"/>
      <c r="S14" s="67" t="s">
        <v>77</v>
      </c>
      <c r="T14" s="68">
        <v>12</v>
      </c>
      <c r="U14" s="61"/>
      <c r="V14" s="67" t="s">
        <v>78</v>
      </c>
      <c r="W14" s="68">
        <v>24</v>
      </c>
      <c r="X14" s="61"/>
      <c r="Y14" s="56"/>
      <c r="Z14" s="56"/>
    </row>
    <row r="15" spans="2:26" ht="16.5" customHeight="1">
      <c r="B15" s="55"/>
      <c r="C15" s="69"/>
      <c r="D15" s="70"/>
      <c r="E15" s="70"/>
      <c r="F15" s="70"/>
      <c r="G15" s="70"/>
      <c r="H15" s="70"/>
      <c r="I15" s="70"/>
      <c r="J15" s="70"/>
      <c r="K15" s="61"/>
      <c r="L15" s="63"/>
      <c r="M15" s="63"/>
      <c r="N15" s="61"/>
      <c r="O15" s="71"/>
      <c r="P15" s="65"/>
      <c r="Q15" s="65"/>
      <c r="R15" s="61"/>
      <c r="S15" s="71"/>
      <c r="T15" s="61"/>
      <c r="U15" s="61"/>
      <c r="V15" s="71"/>
      <c r="W15" s="61"/>
      <c r="X15" s="61"/>
      <c r="Y15" s="56"/>
      <c r="Z15" s="56"/>
    </row>
    <row r="16" spans="2:26" ht="21.75" customHeight="1">
      <c r="B16" s="55"/>
      <c r="C16" s="72"/>
      <c r="D16" s="104" t="s">
        <v>79</v>
      </c>
      <c r="E16" s="104"/>
      <c r="F16" s="105" t="s">
        <v>117</v>
      </c>
      <c r="G16" s="105"/>
      <c r="H16" s="105"/>
      <c r="I16" s="105"/>
      <c r="J16" s="105"/>
      <c r="K16" s="73"/>
      <c r="L16" s="73"/>
      <c r="M16" s="73"/>
      <c r="N16" s="74" t="s">
        <v>80</v>
      </c>
      <c r="O16" s="75"/>
      <c r="P16" s="105">
        <v>1.65</v>
      </c>
      <c r="Q16" s="105"/>
      <c r="R16" s="105"/>
      <c r="S16" s="73"/>
      <c r="T16" s="73"/>
      <c r="U16" s="73"/>
      <c r="V16" s="73"/>
      <c r="W16" s="73"/>
      <c r="X16" s="73"/>
      <c r="Y16" s="76"/>
      <c r="Z16" s="56"/>
    </row>
    <row r="17" spans="2:28" ht="18.75" customHeight="1">
      <c r="B17" s="55"/>
      <c r="C17" s="65"/>
      <c r="D17" s="65"/>
      <c r="E17" s="65"/>
      <c r="F17" s="65"/>
      <c r="G17" s="65"/>
      <c r="H17" s="65"/>
      <c r="I17" s="6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56"/>
    </row>
    <row r="18" spans="2:28" ht="10.5" customHeight="1">
      <c r="B18" s="55"/>
      <c r="C18" s="61"/>
      <c r="D18" s="106" t="s">
        <v>81</v>
      </c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56"/>
    </row>
    <row r="19" spans="2:28" ht="9" customHeight="1">
      <c r="B19" s="55"/>
      <c r="C19" s="61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56"/>
    </row>
    <row r="20" spans="2:28" ht="15.75">
      <c r="B20" s="55"/>
      <c r="C20" s="77" t="s">
        <v>82</v>
      </c>
      <c r="D20" s="78">
        <v>30</v>
      </c>
      <c r="E20" s="79"/>
      <c r="F20" s="95">
        <v>32</v>
      </c>
      <c r="G20" s="79"/>
      <c r="H20" s="95">
        <v>34</v>
      </c>
      <c r="I20" s="79"/>
      <c r="J20" s="78">
        <v>36</v>
      </c>
      <c r="K20" s="79"/>
      <c r="L20" s="78">
        <v>38</v>
      </c>
      <c r="M20" s="79"/>
      <c r="N20" s="78">
        <v>40</v>
      </c>
      <c r="O20" s="79"/>
      <c r="P20" s="78">
        <v>42</v>
      </c>
      <c r="Q20" s="79"/>
      <c r="R20" s="80"/>
      <c r="S20" s="79"/>
      <c r="T20" s="80"/>
      <c r="U20" s="79"/>
      <c r="V20" s="80"/>
      <c r="W20" s="79"/>
      <c r="X20" s="80"/>
      <c r="Y20" s="79"/>
      <c r="Z20" s="56"/>
    </row>
    <row r="21" spans="2:28" ht="15.75">
      <c r="B21" s="55"/>
      <c r="C21" s="77" t="s">
        <v>83</v>
      </c>
      <c r="D21" s="78">
        <v>35</v>
      </c>
      <c r="E21" s="79"/>
      <c r="F21" s="78">
        <v>36</v>
      </c>
      <c r="G21" s="79"/>
      <c r="H21" s="126">
        <v>37</v>
      </c>
      <c r="I21" s="79"/>
      <c r="J21" s="78">
        <v>38</v>
      </c>
      <c r="K21" s="79"/>
      <c r="L21" s="78">
        <v>39</v>
      </c>
      <c r="M21" s="79"/>
      <c r="N21" s="78">
        <v>40</v>
      </c>
      <c r="O21" s="79"/>
      <c r="P21" s="78">
        <v>41</v>
      </c>
      <c r="Q21" s="79"/>
      <c r="R21" s="78">
        <v>42</v>
      </c>
      <c r="S21" s="79"/>
      <c r="T21" s="78">
        <v>43</v>
      </c>
      <c r="U21" s="79"/>
      <c r="V21" s="78">
        <v>44</v>
      </c>
      <c r="W21" s="79"/>
      <c r="X21" s="78">
        <v>45</v>
      </c>
      <c r="Y21" s="79"/>
      <c r="Z21" s="56"/>
    </row>
    <row r="22" spans="2:28" ht="15.75">
      <c r="B22" s="55"/>
      <c r="C22" s="77" t="s">
        <v>84</v>
      </c>
      <c r="D22" s="78">
        <v>35</v>
      </c>
      <c r="E22" s="79"/>
      <c r="F22" s="78">
        <v>36</v>
      </c>
      <c r="G22" s="79"/>
      <c r="H22" s="95">
        <v>37</v>
      </c>
      <c r="I22" s="79"/>
      <c r="J22" s="78">
        <v>38</v>
      </c>
      <c r="K22" s="79"/>
      <c r="L22" s="78">
        <v>39</v>
      </c>
      <c r="M22" s="79"/>
      <c r="N22" s="78">
        <v>40</v>
      </c>
      <c r="O22" s="79"/>
      <c r="P22" s="78">
        <v>41</v>
      </c>
      <c r="Q22" s="79"/>
      <c r="R22" s="78">
        <v>42</v>
      </c>
      <c r="S22" s="79"/>
      <c r="T22" s="78">
        <v>43</v>
      </c>
      <c r="U22" s="79"/>
      <c r="V22" s="78">
        <v>44</v>
      </c>
      <c r="W22" s="79"/>
      <c r="X22" s="78">
        <v>45</v>
      </c>
      <c r="Y22" s="79"/>
      <c r="Z22" s="56"/>
    </row>
    <row r="23" spans="2:28" ht="15.75">
      <c r="B23" s="55"/>
      <c r="C23" s="77" t="s">
        <v>85</v>
      </c>
      <c r="D23" s="78" t="s">
        <v>20</v>
      </c>
      <c r="E23" s="79"/>
      <c r="F23" s="95" t="s">
        <v>21</v>
      </c>
      <c r="G23" s="79"/>
      <c r="H23" s="78" t="s">
        <v>22</v>
      </c>
      <c r="I23" s="79"/>
      <c r="J23" s="78" t="s">
        <v>23</v>
      </c>
      <c r="K23" s="79"/>
      <c r="L23" s="78" t="s">
        <v>24</v>
      </c>
      <c r="M23" s="81"/>
      <c r="N23" s="82"/>
      <c r="O23" s="79"/>
      <c r="P23" s="80"/>
      <c r="Q23" s="79"/>
      <c r="R23" s="80"/>
      <c r="S23" s="79"/>
      <c r="T23" s="80"/>
      <c r="U23" s="79"/>
      <c r="V23" s="80"/>
      <c r="W23" s="79"/>
      <c r="X23" s="80"/>
      <c r="Y23" s="79"/>
      <c r="Z23" s="56"/>
    </row>
    <row r="24" spans="2:28" ht="15.75">
      <c r="B24" s="55"/>
      <c r="C24" s="77" t="s">
        <v>86</v>
      </c>
      <c r="D24" s="78" t="s">
        <v>19</v>
      </c>
      <c r="E24" s="79"/>
      <c r="F24" s="78" t="s">
        <v>20</v>
      </c>
      <c r="G24" s="79"/>
      <c r="H24" s="94" t="s">
        <v>21</v>
      </c>
      <c r="I24" s="79"/>
      <c r="J24" s="78" t="s">
        <v>22</v>
      </c>
      <c r="K24" s="79"/>
      <c r="L24" s="78" t="s">
        <v>23</v>
      </c>
      <c r="M24" s="79"/>
      <c r="N24" s="78" t="s">
        <v>24</v>
      </c>
      <c r="O24" s="79"/>
      <c r="P24" s="80"/>
      <c r="Q24" s="79"/>
      <c r="R24" s="80"/>
      <c r="S24" s="79"/>
      <c r="T24" s="80"/>
      <c r="U24" s="79"/>
      <c r="V24" s="80"/>
      <c r="W24" s="79"/>
      <c r="X24" s="80"/>
      <c r="Y24" s="79"/>
      <c r="Z24" s="56"/>
    </row>
    <row r="25" spans="2:28" ht="15.75">
      <c r="B25" s="55"/>
      <c r="C25" s="77" t="s">
        <v>87</v>
      </c>
      <c r="D25" s="78" t="s">
        <v>20</v>
      </c>
      <c r="E25" s="79"/>
      <c r="F25" s="94" t="s">
        <v>21</v>
      </c>
      <c r="G25" s="79"/>
      <c r="H25" s="78" t="s">
        <v>22</v>
      </c>
      <c r="I25" s="79"/>
      <c r="J25" s="78" t="s">
        <v>23</v>
      </c>
      <c r="K25" s="79"/>
      <c r="L25" s="78" t="s">
        <v>24</v>
      </c>
      <c r="M25" s="79"/>
      <c r="N25" s="78"/>
      <c r="O25" s="79"/>
      <c r="P25" s="80"/>
      <c r="Q25" s="79"/>
      <c r="R25" s="80"/>
      <c r="S25" s="79"/>
      <c r="T25" s="80"/>
      <c r="U25" s="79"/>
      <c r="V25" s="80"/>
      <c r="W25" s="79"/>
      <c r="X25" s="80"/>
      <c r="Y25" s="79"/>
      <c r="Z25" s="56"/>
    </row>
    <row r="26" spans="2:28" ht="15.75">
      <c r="B26" s="55"/>
      <c r="C26" s="77" t="s">
        <v>88</v>
      </c>
      <c r="D26" s="78" t="s">
        <v>20</v>
      </c>
      <c r="E26" s="79"/>
      <c r="F26" s="95" t="s">
        <v>21</v>
      </c>
      <c r="G26" s="79"/>
      <c r="H26" s="78" t="s">
        <v>22</v>
      </c>
      <c r="I26" s="79"/>
      <c r="J26" s="78" t="s">
        <v>23</v>
      </c>
      <c r="K26" s="79"/>
      <c r="L26" s="78" t="s">
        <v>24</v>
      </c>
      <c r="M26" s="79"/>
      <c r="N26" s="78"/>
      <c r="O26" s="79"/>
      <c r="P26" s="80"/>
      <c r="Q26" s="79"/>
      <c r="R26" s="80"/>
      <c r="S26" s="79"/>
      <c r="T26" s="80"/>
      <c r="U26" s="79"/>
      <c r="V26" s="80"/>
      <c r="W26" s="79"/>
      <c r="X26" s="80"/>
      <c r="Y26" s="79"/>
      <c r="Z26" s="56"/>
    </row>
    <row r="27" spans="2:28" ht="15.75">
      <c r="B27" s="55"/>
      <c r="C27" s="77" t="s">
        <v>89</v>
      </c>
      <c r="D27" s="95">
        <v>34</v>
      </c>
      <c r="E27" s="79"/>
      <c r="F27" s="95">
        <v>36</v>
      </c>
      <c r="G27" s="79"/>
      <c r="H27" s="78">
        <v>38</v>
      </c>
      <c r="I27" s="79"/>
      <c r="J27" s="78">
        <v>40</v>
      </c>
      <c r="K27" s="79"/>
      <c r="L27" s="78">
        <v>42</v>
      </c>
      <c r="M27" s="79"/>
      <c r="N27" s="78">
        <v>44</v>
      </c>
      <c r="O27" s="79"/>
      <c r="P27" s="78">
        <v>46</v>
      </c>
      <c r="Q27" s="79"/>
      <c r="R27" s="78">
        <v>48</v>
      </c>
      <c r="S27" s="79"/>
      <c r="T27" s="78">
        <v>50</v>
      </c>
      <c r="U27" s="79"/>
      <c r="V27" s="78">
        <v>52</v>
      </c>
      <c r="W27" s="79"/>
      <c r="X27" s="80"/>
      <c r="Y27" s="79"/>
      <c r="Z27" s="56"/>
      <c r="AB27" s="96"/>
    </row>
    <row r="28" spans="2:28" ht="15.75">
      <c r="B28" s="55"/>
      <c r="C28" s="77" t="s">
        <v>90</v>
      </c>
      <c r="D28" s="78">
        <v>28</v>
      </c>
      <c r="E28" s="79"/>
      <c r="F28" s="78">
        <v>30</v>
      </c>
      <c r="G28" s="79"/>
      <c r="H28" s="78">
        <v>32</v>
      </c>
      <c r="I28" s="79"/>
      <c r="J28" s="78">
        <v>34</v>
      </c>
      <c r="K28" s="79"/>
      <c r="L28" s="78">
        <v>36</v>
      </c>
      <c r="M28" s="79"/>
      <c r="N28" s="78">
        <v>38</v>
      </c>
      <c r="O28" s="79"/>
      <c r="P28" s="78">
        <v>40</v>
      </c>
      <c r="Q28" s="79"/>
      <c r="R28" s="78">
        <v>42</v>
      </c>
      <c r="S28" s="79"/>
      <c r="T28" s="80"/>
      <c r="U28" s="79"/>
      <c r="V28" s="80"/>
      <c r="W28" s="79"/>
      <c r="X28" s="80"/>
      <c r="Y28" s="79"/>
      <c r="Z28" s="56"/>
    </row>
    <row r="29" spans="2:28" ht="15.75">
      <c r="B29" s="55"/>
      <c r="C29" s="77" t="s">
        <v>91</v>
      </c>
      <c r="D29" s="78">
        <v>6</v>
      </c>
      <c r="E29" s="79"/>
      <c r="F29" s="78">
        <v>8</v>
      </c>
      <c r="G29" s="79"/>
      <c r="H29" s="78">
        <v>10</v>
      </c>
      <c r="I29" s="79"/>
      <c r="J29" s="94">
        <v>12</v>
      </c>
      <c r="K29" s="79"/>
      <c r="L29" s="78">
        <v>14</v>
      </c>
      <c r="M29" s="79"/>
      <c r="N29" s="78">
        <v>16</v>
      </c>
      <c r="O29" s="79"/>
      <c r="P29" s="78">
        <v>18</v>
      </c>
      <c r="Q29" s="79"/>
      <c r="R29" s="80"/>
      <c r="S29" s="79"/>
      <c r="T29" s="80"/>
      <c r="U29" s="79"/>
      <c r="V29" s="80"/>
      <c r="W29" s="79"/>
      <c r="X29" s="80"/>
      <c r="Y29" s="79"/>
      <c r="Z29" s="56"/>
    </row>
    <row r="30" spans="2:28" ht="15.75">
      <c r="B30" s="55"/>
      <c r="C30" s="77" t="s">
        <v>92</v>
      </c>
      <c r="D30" s="78">
        <v>6</v>
      </c>
      <c r="E30" s="79"/>
      <c r="F30" s="78">
        <v>8</v>
      </c>
      <c r="G30" s="79"/>
      <c r="H30" s="78">
        <v>10</v>
      </c>
      <c r="I30" s="79"/>
      <c r="J30" s="78">
        <v>12</v>
      </c>
      <c r="K30" s="79"/>
      <c r="L30" s="78">
        <v>14</v>
      </c>
      <c r="M30" s="79"/>
      <c r="N30" s="78">
        <v>16</v>
      </c>
      <c r="O30" s="79"/>
      <c r="P30" s="78">
        <v>18</v>
      </c>
      <c r="Q30" s="79"/>
      <c r="R30" s="80"/>
      <c r="S30" s="79"/>
      <c r="T30" s="80"/>
      <c r="U30" s="79"/>
      <c r="V30" s="80"/>
      <c r="W30" s="79"/>
      <c r="X30" s="80"/>
      <c r="Y30" s="79"/>
      <c r="Z30" s="56"/>
    </row>
    <row r="31" spans="2:28" ht="15.75">
      <c r="B31" s="55"/>
      <c r="C31" s="77" t="s">
        <v>93</v>
      </c>
      <c r="D31" s="78">
        <v>35</v>
      </c>
      <c r="E31" s="79"/>
      <c r="F31" s="78">
        <v>36</v>
      </c>
      <c r="G31" s="79"/>
      <c r="H31" s="78">
        <v>37</v>
      </c>
      <c r="I31" s="79"/>
      <c r="J31" s="78">
        <v>38</v>
      </c>
      <c r="K31" s="79"/>
      <c r="L31" s="78">
        <v>39</v>
      </c>
      <c r="M31" s="79"/>
      <c r="N31" s="78">
        <v>40</v>
      </c>
      <c r="O31" s="79"/>
      <c r="P31" s="78">
        <v>41</v>
      </c>
      <c r="Q31" s="79"/>
      <c r="R31" s="78">
        <v>42</v>
      </c>
      <c r="S31" s="79"/>
      <c r="T31" s="80"/>
      <c r="U31" s="79"/>
      <c r="V31" s="80"/>
      <c r="W31" s="79"/>
      <c r="X31" s="80"/>
      <c r="Y31" s="79"/>
      <c r="Z31" s="56"/>
    </row>
    <row r="32" spans="2:28" ht="15.75">
      <c r="B32" s="55"/>
      <c r="C32" s="77" t="s">
        <v>94</v>
      </c>
      <c r="D32" s="78">
        <v>35</v>
      </c>
      <c r="E32" s="79"/>
      <c r="F32" s="78">
        <v>36</v>
      </c>
      <c r="G32" s="79"/>
      <c r="H32" s="78">
        <v>37</v>
      </c>
      <c r="I32" s="79"/>
      <c r="J32" s="78">
        <v>38</v>
      </c>
      <c r="K32" s="79"/>
      <c r="L32" s="78">
        <v>39</v>
      </c>
      <c r="M32" s="79"/>
      <c r="N32" s="78">
        <v>40</v>
      </c>
      <c r="O32" s="79"/>
      <c r="P32" s="78">
        <v>41</v>
      </c>
      <c r="Q32" s="79"/>
      <c r="R32" s="78">
        <v>42</v>
      </c>
      <c r="S32" s="79"/>
      <c r="T32" s="78">
        <v>43</v>
      </c>
      <c r="U32" s="79"/>
      <c r="V32" s="78">
        <v>44</v>
      </c>
      <c r="W32" s="79"/>
      <c r="X32" s="78">
        <v>45</v>
      </c>
      <c r="Y32" s="79"/>
      <c r="Z32" s="56"/>
    </row>
    <row r="33" spans="2:26" ht="15.75" customHeight="1">
      <c r="B33" s="55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56"/>
    </row>
    <row r="34" spans="2:26" ht="15.75" customHeight="1">
      <c r="B34" s="55"/>
      <c r="C34" s="84" t="s">
        <v>95</v>
      </c>
      <c r="D34" s="85" t="s">
        <v>96</v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56"/>
    </row>
    <row r="35" spans="2:26" s="87" customFormat="1" ht="16.5" customHeight="1">
      <c r="B35" s="88"/>
      <c r="C35" s="89"/>
      <c r="D35" s="85" t="s">
        <v>96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90"/>
    </row>
    <row r="36" spans="2:26" s="87" customFormat="1" ht="16.5" customHeight="1">
      <c r="B36" s="88"/>
      <c r="C36" s="89"/>
      <c r="D36" s="85" t="s">
        <v>96</v>
      </c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90"/>
    </row>
    <row r="37" spans="2:26" s="87" customFormat="1" ht="16.5" customHeight="1">
      <c r="B37" s="88"/>
      <c r="C37" s="89"/>
      <c r="D37" s="85" t="s">
        <v>96</v>
      </c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90"/>
    </row>
    <row r="38" spans="2:26" s="87" customFormat="1" ht="16.5" customHeight="1">
      <c r="B38" s="88"/>
      <c r="C38" s="89"/>
      <c r="D38" s="85" t="s">
        <v>96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90"/>
    </row>
    <row r="39" spans="2:26" s="87" customFormat="1" ht="16.5" customHeight="1">
      <c r="B39" s="88"/>
      <c r="C39" s="89"/>
      <c r="D39" s="85" t="s">
        <v>96</v>
      </c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90"/>
    </row>
    <row r="40" spans="2:26" s="87" customFormat="1" ht="16.5" customHeight="1">
      <c r="B40" s="88"/>
      <c r="C40" s="89"/>
      <c r="D40" s="85" t="s">
        <v>96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90"/>
    </row>
    <row r="41" spans="2:26" s="87" customFormat="1" ht="16.5" customHeight="1">
      <c r="B41" s="88"/>
      <c r="C41" s="89"/>
      <c r="D41" s="85" t="s">
        <v>96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90"/>
    </row>
    <row r="42" spans="2:26" s="87" customFormat="1" ht="16.5" customHeight="1">
      <c r="B42" s="88"/>
      <c r="C42" s="89"/>
      <c r="D42" s="85" t="s">
        <v>96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90"/>
    </row>
    <row r="43" spans="2:26" ht="12.75" customHeight="1">
      <c r="B43" s="55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56"/>
    </row>
    <row r="44" spans="2:26" ht="12.75" customHeight="1">
      <c r="B44" s="55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56"/>
    </row>
    <row r="45" spans="2:26" ht="15">
      <c r="B45" s="55"/>
      <c r="C45" s="107" t="s">
        <v>97</v>
      </c>
      <c r="D45" s="107"/>
      <c r="E45" s="107"/>
      <c r="F45" s="107"/>
      <c r="G45" s="107"/>
      <c r="H45" s="107" t="s">
        <v>98</v>
      </c>
      <c r="I45" s="107"/>
      <c r="J45" s="107"/>
      <c r="K45" s="107"/>
      <c r="L45" s="107"/>
      <c r="M45" s="107"/>
      <c r="N45" s="107"/>
      <c r="O45" s="107"/>
      <c r="P45" s="107"/>
      <c r="Q45" s="108" t="s">
        <v>99</v>
      </c>
      <c r="R45" s="108"/>
      <c r="S45" s="108"/>
      <c r="T45" s="108"/>
      <c r="U45" s="108"/>
      <c r="V45" s="108"/>
      <c r="W45" s="108"/>
      <c r="X45" s="108"/>
      <c r="Y45" s="108"/>
      <c r="Z45" s="56"/>
    </row>
    <row r="46" spans="2:26" ht="15">
      <c r="B46" s="55"/>
      <c r="C46" s="107" t="s">
        <v>100</v>
      </c>
      <c r="D46" s="107"/>
      <c r="E46" s="107"/>
      <c r="F46" s="107"/>
      <c r="G46" s="107"/>
      <c r="H46" s="109" t="s">
        <v>100</v>
      </c>
      <c r="I46" s="109"/>
      <c r="J46" s="109"/>
      <c r="K46" s="109"/>
      <c r="L46" s="109"/>
      <c r="M46" s="109"/>
      <c r="N46" s="109"/>
      <c r="O46" s="109"/>
      <c r="P46" s="109"/>
      <c r="Q46" s="110" t="s">
        <v>100</v>
      </c>
      <c r="R46" s="110"/>
      <c r="S46" s="110"/>
      <c r="T46" s="110"/>
      <c r="U46" s="110"/>
      <c r="V46" s="110"/>
      <c r="W46" s="110"/>
      <c r="X46" s="110"/>
      <c r="Y46" s="110"/>
      <c r="Z46" s="56"/>
    </row>
    <row r="47" spans="2:26" ht="18" customHeight="1">
      <c r="B47" s="9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6"/>
    </row>
  </sheetData>
  <mergeCells count="23">
    <mergeCell ref="D18:Y19"/>
    <mergeCell ref="C45:G45"/>
    <mergeCell ref="H45:P45"/>
    <mergeCell ref="Q45:Y45"/>
    <mergeCell ref="C46:G46"/>
    <mergeCell ref="H46:P46"/>
    <mergeCell ref="Q46:Y46"/>
    <mergeCell ref="D14:J14"/>
    <mergeCell ref="L14:M14"/>
    <mergeCell ref="P14:Q14"/>
    <mergeCell ref="D16:E16"/>
    <mergeCell ref="F16:J16"/>
    <mergeCell ref="P16:R16"/>
    <mergeCell ref="D8:N8"/>
    <mergeCell ref="R8:X8"/>
    <mergeCell ref="D10:X10"/>
    <mergeCell ref="D12:M12"/>
    <mergeCell ref="R12:X12"/>
    <mergeCell ref="C3:S4"/>
    <mergeCell ref="T3:Y3"/>
    <mergeCell ref="T4:Y4"/>
    <mergeCell ref="D5:S5"/>
    <mergeCell ref="T5:Y5"/>
  </mergeCells>
  <pageMargins left="0.70833333333333304" right="0.70833333333333304" top="0.74791666666666701" bottom="0.74791666666666701" header="0.51180555555555496" footer="0.51180555555555496"/>
  <pageSetup scale="75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"/>
  <sheetViews>
    <sheetView zoomScaleNormal="100" workbookViewId="0">
      <selection activeCell="G18" sqref="G18"/>
    </sheetView>
  </sheetViews>
  <sheetFormatPr baseColWidth="10" defaultColWidth="9.140625" defaultRowHeight="12.75"/>
  <cols>
    <col min="1" max="1" width="5.85546875" customWidth="1"/>
    <col min="2" max="11" width="10.7109375" customWidth="1"/>
    <col min="12" max="12" width="25" customWidth="1"/>
    <col min="13" max="13" width="24.7109375" customWidth="1"/>
    <col min="14" max="1025" width="10.7109375" customWidth="1"/>
  </cols>
  <sheetData>
    <row r="3" spans="2:13" ht="18.75">
      <c r="B3" s="111" t="s">
        <v>101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2:13" ht="15" customHeight="1">
      <c r="B4" s="112" t="s">
        <v>102</v>
      </c>
      <c r="C4" s="112"/>
      <c r="D4" s="113" t="s">
        <v>103</v>
      </c>
      <c r="E4" s="113"/>
      <c r="F4" s="113" t="s">
        <v>104</v>
      </c>
      <c r="G4" s="113"/>
      <c r="H4" s="113" t="s">
        <v>105</v>
      </c>
      <c r="I4" s="113"/>
      <c r="J4" s="113" t="s">
        <v>106</v>
      </c>
      <c r="K4" s="113"/>
      <c r="L4" s="114" t="s">
        <v>107</v>
      </c>
      <c r="M4" s="114"/>
    </row>
    <row r="5" spans="2:13" ht="12.75" customHeight="1">
      <c r="B5" s="116">
        <v>5</v>
      </c>
      <c r="C5" s="116"/>
      <c r="D5" s="117" t="s">
        <v>108</v>
      </c>
      <c r="E5" s="117"/>
      <c r="F5" s="118" t="s">
        <v>109</v>
      </c>
      <c r="G5" s="118"/>
      <c r="H5" s="118" t="s">
        <v>110</v>
      </c>
      <c r="I5" s="118"/>
      <c r="J5" s="119">
        <v>42948</v>
      </c>
      <c r="K5" s="119"/>
      <c r="L5" s="115" t="s">
        <v>111</v>
      </c>
      <c r="M5" s="115"/>
    </row>
    <row r="6" spans="2:13">
      <c r="B6" s="116">
        <v>6</v>
      </c>
      <c r="C6" s="116"/>
      <c r="D6" s="117" t="s">
        <v>108</v>
      </c>
      <c r="E6" s="117"/>
      <c r="F6" s="118" t="s">
        <v>109</v>
      </c>
      <c r="G6" s="118"/>
      <c r="H6" s="118" t="s">
        <v>110</v>
      </c>
      <c r="I6" s="118"/>
      <c r="J6" s="119">
        <v>43248</v>
      </c>
      <c r="K6" s="119"/>
      <c r="L6" s="120" t="s">
        <v>112</v>
      </c>
      <c r="M6" s="120"/>
    </row>
    <row r="7" spans="2:13">
      <c r="B7" s="116"/>
      <c r="C7" s="116"/>
      <c r="D7" s="122"/>
      <c r="E7" s="122"/>
      <c r="F7" s="122"/>
      <c r="G7" s="122"/>
      <c r="H7" s="122"/>
      <c r="I7" s="122"/>
      <c r="J7" s="119"/>
      <c r="K7" s="119"/>
      <c r="L7" s="121"/>
      <c r="M7" s="121"/>
    </row>
    <row r="8" spans="2:13">
      <c r="B8" s="116"/>
      <c r="C8" s="116"/>
      <c r="D8" s="122"/>
      <c r="E8" s="122"/>
      <c r="F8" s="122"/>
      <c r="G8" s="122"/>
      <c r="H8" s="122"/>
      <c r="I8" s="122"/>
      <c r="J8" s="119"/>
      <c r="K8" s="119"/>
      <c r="L8" s="121"/>
      <c r="M8" s="121"/>
    </row>
    <row r="9" spans="2:13">
      <c r="B9" s="124"/>
      <c r="C9" s="124"/>
      <c r="D9" s="125"/>
      <c r="E9" s="125"/>
      <c r="F9" s="125"/>
      <c r="G9" s="125"/>
      <c r="H9" s="125"/>
      <c r="I9" s="125"/>
      <c r="J9" s="125"/>
      <c r="K9" s="125"/>
      <c r="L9" s="123"/>
      <c r="M9" s="123"/>
    </row>
  </sheetData>
  <mergeCells count="37">
    <mergeCell ref="L9:M9"/>
    <mergeCell ref="B9:C9"/>
    <mergeCell ref="D9:E9"/>
    <mergeCell ref="F9:G9"/>
    <mergeCell ref="H9:I9"/>
    <mergeCell ref="J9:K9"/>
    <mergeCell ref="L7:M7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5:M5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B3:M3"/>
    <mergeCell ref="B4:C4"/>
    <mergeCell ref="D4:E4"/>
    <mergeCell ref="F4:G4"/>
    <mergeCell ref="H4:I4"/>
    <mergeCell ref="J4:K4"/>
    <mergeCell ref="L4:M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FAGTH-0110</vt:lpstr>
      <vt:lpstr>control de versiones</vt:lpstr>
    </vt:vector>
  </TitlesOfParts>
  <Company>DINISSAN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DINISSAN</dc:creator>
  <dc:description/>
  <cp:lastModifiedBy>edward arciniegas rodriguez</cp:lastModifiedBy>
  <cp:revision>0</cp:revision>
  <cp:lastPrinted>2017-07-24T19:11:09Z</cp:lastPrinted>
  <dcterms:created xsi:type="dcterms:W3CDTF">2009-10-07T19:52:42Z</dcterms:created>
  <dcterms:modified xsi:type="dcterms:W3CDTF">2019-12-27T23:37:13Z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DINISSAN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