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mmuedumy-my.sharepoint.com/personal/1231203190_student_mmu_edu_my/Documents/"/>
    </mc:Choice>
  </mc:AlternateContent>
  <xr:revisionPtr revIDLastSave="13" documentId="8_{A467D854-F369-4C42-A070-C991C04D9049}" xr6:coauthVersionLast="47" xr6:coauthVersionMax="47" xr10:uidLastSave="{F7EE94F7-BDEB-4672-9DC3-F62ED7CE93E6}"/>
  <bookViews>
    <workbookView xWindow="-120" yWindow="-120" windowWidth="20730" windowHeight="11040" tabRatio="602" xr2:uid="{00000000-000D-0000-FFFF-FFFF00000000}"/>
  </bookViews>
  <sheets>
    <sheet name="PR EF" sheetId="5" r:id="rId1"/>
    <sheet name="PR Rubri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5" l="1"/>
  <c r="E44" i="5" s="1"/>
  <c r="E45" i="5" s="1"/>
  <c r="E49" i="5" s="1"/>
  <c r="J31" i="5"/>
  <c r="F44" i="5" s="1"/>
  <c r="F45" i="5" s="1"/>
  <c r="F49" i="5" s="1"/>
  <c r="K31" i="5"/>
  <c r="G44" i="5" s="1"/>
  <c r="G45" i="5" s="1"/>
  <c r="G49" i="5" s="1"/>
  <c r="H31" i="5"/>
  <c r="D44" i="5" s="1"/>
  <c r="D45" i="5" s="1"/>
  <c r="D49" i="5" s="1"/>
  <c r="A8" i="4" l="1"/>
  <c r="A7" i="4"/>
</calcChain>
</file>

<file path=xl/sharedStrings.xml><?xml version="1.0" encoding="utf-8"?>
<sst xmlns="http://schemas.openxmlformats.org/spreadsheetml/2006/main" count="91" uniqueCount="84">
  <si>
    <t>FACULTY OF INFORMATION SCIENCE AND TECHNOLOGY</t>
  </si>
  <si>
    <t>GROUP DETAILS</t>
  </si>
  <si>
    <r>
      <t xml:space="preserve">Instruction: To be filled out by the </t>
    </r>
    <r>
      <rPr>
        <b/>
        <i/>
        <u/>
        <sz val="11"/>
        <color theme="1"/>
        <rFont val="Calibri"/>
        <family val="2"/>
        <scheme val="minor"/>
      </rPr>
      <t>GROUP LEADER</t>
    </r>
    <r>
      <rPr>
        <i/>
        <sz val="11"/>
        <color theme="1"/>
        <rFont val="Calibri"/>
        <family val="2"/>
        <scheme val="minor"/>
      </rPr>
      <t xml:space="preserve"> of Project Report.</t>
    </r>
  </si>
  <si>
    <t>Submission Date :</t>
  </si>
  <si>
    <t xml:space="preserve">Project Title: </t>
  </si>
  <si>
    <t>Group Number :</t>
  </si>
  <si>
    <t>Lecture Group :</t>
  </si>
  <si>
    <t>No.</t>
  </si>
  <si>
    <t>Student Name</t>
  </si>
  <si>
    <t>Student ID</t>
  </si>
  <si>
    <t xml:space="preserve">PROJECT REPORT EVALUATION   </t>
  </si>
  <si>
    <r>
      <t xml:space="preserve">Instruction: To be evaluated by the </t>
    </r>
    <r>
      <rPr>
        <b/>
        <i/>
        <u/>
        <sz val="11"/>
        <color theme="1"/>
        <rFont val="Calibri"/>
        <family val="2"/>
        <scheme val="minor"/>
      </rPr>
      <t>LECTURER</t>
    </r>
    <r>
      <rPr>
        <i/>
        <sz val="11"/>
        <color theme="1"/>
        <rFont val="Calibri"/>
        <family val="2"/>
        <scheme val="minor"/>
      </rPr>
      <t xml:space="preserve"> based on Project Report Rubric.</t>
    </r>
  </si>
  <si>
    <t>ATTRIBUTE</t>
  </si>
  <si>
    <t>STUDENT</t>
  </si>
  <si>
    <t>Content</t>
  </si>
  <si>
    <t>HTML (Basic Pages)</t>
  </si>
  <si>
    <t>HTML (Administrator Pages)</t>
  </si>
  <si>
    <t>CSS</t>
  </si>
  <si>
    <t>Project Report Rubric</t>
  </si>
  <si>
    <t xml:space="preserve">Project Report Rubric </t>
  </si>
  <si>
    <t xml:space="preserve">Attribute </t>
  </si>
  <si>
    <t xml:space="preserve">Sub-attribute </t>
  </si>
  <si>
    <t>Poor</t>
  </si>
  <si>
    <t>Average</t>
  </si>
  <si>
    <t>Satisfactory</t>
  </si>
  <si>
    <t>Good</t>
  </si>
  <si>
    <t xml:space="preserve">Excellent </t>
  </si>
  <si>
    <t xml:space="preserve">Content </t>
  </si>
  <si>
    <t xml:space="preserve">Demonstrating no usages on External, Internal, Inline Cascading Style Sheet (CSS) either by using custom CSS or adopting any CSS Framework in almost all the webpages in the project. </t>
  </si>
  <si>
    <t xml:space="preserve">Demonstrating very rare usages on External, Internal, Inline Cascading Style Sheet (CSS) either by using custom CSS or adopting any CSS Framework in almost all the webpages in the project. </t>
  </si>
  <si>
    <t xml:space="preserve">Demonstrating some usages on External, Internal, Inline Cascading Style Sheet (CSS) either by using custom CSS or adopting any CSS Framework in almost all the webpages in the project. </t>
  </si>
  <si>
    <t xml:space="preserve">Effective demonstrating of use on External, Internal, Inline Cascading Style Sheet (CSS) either by using custom CSS or adopting any CSS Framework in almost all the webpages in the project. </t>
  </si>
  <si>
    <t xml:space="preserve">Effective demonstrating of use on External, Internal, Inline Cascading Style Sheet (CSS) either by using custom CSS or adopting any CSS Framework in all the webpages in the project. </t>
  </si>
  <si>
    <t>Tri 2510</t>
  </si>
  <si>
    <t>Javascript</t>
  </si>
  <si>
    <t>PHP</t>
  </si>
  <si>
    <t xml:space="preserve">Demonstrating no usages on External, Internal JavaScript or adopting any JavaScript in almost all the webpages in the project. </t>
  </si>
  <si>
    <t xml:space="preserve">Demonstrating very rare usages on External, Internal JavaScript or adopting any JavaScript in almost all the webpages in the project. </t>
  </si>
  <si>
    <t xml:space="preserve">Demonstrating some usages on External, Internal JavaScript or adopting any JavaScript in almost all the webpages in the project. </t>
  </si>
  <si>
    <t xml:space="preserve">Effective demonstrating of use on External, Internal JavaScript or adopting any JavaScript in almost all the webpages in the project. </t>
  </si>
  <si>
    <t>JavaScript</t>
  </si>
  <si>
    <t>No PHP is used in the project. All webpages are static with no server-side processing.</t>
  </si>
  <si>
    <t xml:space="preserve">Demonstrating very rare usages on php or adopting any php Framework in almost all the webpages in the project. </t>
  </si>
  <si>
    <t xml:space="preserve">Demonstrating some usages on php or adopting any php Framework in almost all the webpages in the project. </t>
  </si>
  <si>
    <t xml:space="preserve">Effective demonstrating of use on php or adopting any php Framework in almost all the webpages in the project. </t>
  </si>
  <si>
    <t>TWP4213 Internet &amp; Web Publishing</t>
  </si>
  <si>
    <t>Project Evaluation Form (40%)</t>
  </si>
  <si>
    <t>REPORT EVALUATION CRITERIA</t>
  </si>
  <si>
    <t>S1</t>
  </si>
  <si>
    <t>S2</t>
  </si>
  <si>
    <t>S3</t>
  </si>
  <si>
    <t>S4</t>
  </si>
  <si>
    <t>Language proficiency (Could be understood well, simple and direct)</t>
  </si>
  <si>
    <t>Total(10m)</t>
  </si>
  <si>
    <t>Presentation Evaluation</t>
  </si>
  <si>
    <t>Report and formatting</t>
  </si>
  <si>
    <t>Demonstration of website features and understanding of project</t>
  </si>
  <si>
    <t>Presentation (10 marks)</t>
  </si>
  <si>
    <t>Individual Contribution (Instructor Score x 0.7 + Peer Eval Score x 0.3)</t>
  </si>
  <si>
    <t xml:space="preserve">
Instructor Evaluation (max:100%)</t>
  </si>
  <si>
    <t xml:space="preserve">
Peer Evaluation(max:100%)</t>
  </si>
  <si>
    <t>Final Marks=TA × (Instructor × 0.7 + Peer × 0.3)</t>
  </si>
  <si>
    <t>Total marks (TA) (over 40)</t>
  </si>
  <si>
    <t>Report</t>
  </si>
  <si>
    <t>Poorly structured; frequent grammar/spelling errors; formatting is inconsistent or messy</t>
  </si>
  <si>
    <t>Basic structure; lacks clarity; multiple formatting/language issues; weak presentation</t>
  </si>
  <si>
    <t>Adequate structure and clarity; minor formatting issues; some visual consistency</t>
  </si>
  <si>
    <t>Well-organized; clear sections; minimal errors; formatting is neat and consistent</t>
  </si>
  <si>
    <t>Professionally written; error-free; excellent formatting; strong visual and structural clarity</t>
  </si>
  <si>
    <t>Minimal use of HTML elements. Poor structure, little semantic use, and formatting errors.</t>
  </si>
  <si>
    <t>Basic HTML applied, but inconsistent or missing key elements. Poor layout or content flow.</t>
  </si>
  <si>
    <t>Adequate use of most standard HTML elements. Content is organized, but minor structure issues exist.</t>
  </si>
  <si>
    <t>Proper HTML usage with good structure and layout. Includes common elements (headings, tables, images, etc.).</t>
  </si>
  <si>
    <t>Clean, well-structured, and fully semantic HTML. Strong layout, organized content, effective use of all standard elements.</t>
  </si>
  <si>
    <t>Unclear or disorganized layout. Minimal HTML implementation, poor use of forms or structure.</t>
  </si>
  <si>
    <t>Basic layout present, but lacks formatting or structure. Some parts unclear.</t>
  </si>
  <si>
    <t>Functional layout with visible use of standard HTML. Mostly structured and understandable.</t>
  </si>
  <si>
    <t>Clear and well-structured admin pages using standard HTML elements (tables, forms, etc.).</t>
  </si>
  <si>
    <t>Highly organized and professional layout. Excellent HTML structure and formatting in all admin components.</t>
  </si>
  <si>
    <t>BakeEase Online Ordering System</t>
  </si>
  <si>
    <t>D9</t>
  </si>
  <si>
    <t>EDWIN TEO YUAN JING</t>
  </si>
  <si>
    <t>CHAN ZUN YI</t>
  </si>
  <si>
    <t>WONG SOON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</si>
</sst>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u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left"/>
    </xf>
    <xf numFmtId="0" fontId="3" fillId="2" borderId="2" xfId="0" applyFont="1" applyFill="1" applyBorder="1"/>
    <xf numFmtId="0" fontId="4" fillId="2" borderId="6" xfId="0" applyFont="1" applyFill="1" applyBorder="1"/>
    <xf numFmtId="0" fontId="4" fillId="2" borderId="4" xfId="0" applyFont="1" applyFill="1" applyBorder="1"/>
    <xf numFmtId="0" fontId="3" fillId="2" borderId="5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top" wrapText="1"/>
    </xf>
    <xf numFmtId="0" fontId="9" fillId="0" borderId="0" xfId="0" applyFont="1"/>
    <xf numFmtId="0" fontId="10" fillId="0" borderId="0" xfId="0" applyFont="1"/>
    <xf numFmtId="0" fontId="4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22" xfId="0" applyBorder="1"/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4" xfId="0" applyFont="1" applyBorder="1"/>
    <xf numFmtId="0" fontId="3" fillId="0" borderId="23" xfId="0" applyFont="1" applyBorder="1"/>
    <xf numFmtId="0" fontId="4" fillId="0" borderId="21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26" xfId="0" applyFont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4" fillId="0" borderId="28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4" fillId="0" borderId="31" xfId="0" applyFont="1" applyBorder="1"/>
    <xf numFmtId="0" fontId="4" fillId="0" borderId="14" xfId="0" applyFont="1" applyBorder="1"/>
    <xf numFmtId="9" fontId="6" fillId="0" borderId="29" xfId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4" fillId="0" borderId="21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5" fontId="4" fillId="0" borderId="5" xfId="0" applyNumberFormat="1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13" fillId="0" borderId="0" xfId="0" applyFont="1" applyAlignment="1">
      <alignment horizontal="right" vertical="center"/>
    </xf>
    <xf numFmtId="0" fontId="14" fillId="5" borderId="31" xfId="0" applyFont="1" applyFill="1" applyBorder="1" applyAlignment="1">
      <alignment horizontal="right" vertical="center" wrapText="1"/>
    </xf>
    <xf numFmtId="0" fontId="14" fillId="5" borderId="32" xfId="0" applyFont="1" applyFill="1" applyBorder="1" applyAlignment="1">
      <alignment horizontal="right" vertical="center" wrapText="1"/>
    </xf>
    <xf numFmtId="0" fontId="14" fillId="5" borderId="33" xfId="0" applyFont="1" applyFill="1" applyBorder="1" applyAlignment="1">
      <alignment horizontal="right" vertical="center" wrapText="1"/>
    </xf>
    <xf numFmtId="0" fontId="3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3" fillId="4" borderId="22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76200</xdr:rowOff>
    </xdr:from>
    <xdr:to>
      <xdr:col>2</xdr:col>
      <xdr:colOff>691680</xdr:colOff>
      <xdr:row>4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76200"/>
          <a:ext cx="2087410" cy="7239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1047751</xdr:colOff>
      <xdr:row>23</xdr:row>
      <xdr:rowOff>146050</xdr:rowOff>
    </xdr:from>
    <xdr:to>
      <xdr:col>8</xdr:col>
      <xdr:colOff>574676</xdr:colOff>
      <xdr:row>26</xdr:row>
      <xdr:rowOff>163537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9201" y="4711700"/>
          <a:ext cx="4781550" cy="5699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76200</xdr:rowOff>
    </xdr:from>
    <xdr:to>
      <xdr:col>1</xdr:col>
      <xdr:colOff>1182871</xdr:colOff>
      <xdr:row>4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76200"/>
          <a:ext cx="2088755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K59"/>
  <sheetViews>
    <sheetView tabSelected="1" zoomScaleNormal="100" workbookViewId="0">
      <selection activeCell="F23" sqref="F23:G23"/>
    </sheetView>
  </sheetViews>
  <sheetFormatPr defaultRowHeight="15" x14ac:dyDescent="0.25"/>
  <cols>
    <col min="2" max="2" width="11.85546875" customWidth="1"/>
    <col min="3" max="3" width="31.85546875" customWidth="1"/>
  </cols>
  <sheetData>
    <row r="6" spans="1:9" ht="21" x14ac:dyDescent="0.35">
      <c r="A6" s="31" t="s">
        <v>0</v>
      </c>
    </row>
    <row r="7" spans="1:9" ht="21" x14ac:dyDescent="0.35">
      <c r="A7" s="32" t="s">
        <v>45</v>
      </c>
    </row>
    <row r="8" spans="1:9" ht="21" x14ac:dyDescent="0.35">
      <c r="A8" s="31" t="s">
        <v>33</v>
      </c>
    </row>
    <row r="9" spans="1:9" ht="21" x14ac:dyDescent="0.35">
      <c r="A9" s="32" t="s">
        <v>46</v>
      </c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1" t="s">
        <v>1</v>
      </c>
    </row>
    <row r="12" spans="1:9" x14ac:dyDescent="0.25">
      <c r="A12" s="3" t="s">
        <v>2</v>
      </c>
    </row>
    <row r="14" spans="1:9" x14ac:dyDescent="0.25">
      <c r="A14" s="12" t="s">
        <v>3</v>
      </c>
      <c r="B14" s="10"/>
      <c r="C14" s="72">
        <v>45830</v>
      </c>
      <c r="D14" s="69"/>
      <c r="E14" s="69"/>
      <c r="F14" s="69"/>
      <c r="G14" s="71"/>
      <c r="H14" s="5"/>
      <c r="I14" s="5"/>
    </row>
    <row r="15" spans="1:9" x14ac:dyDescent="0.25">
      <c r="A15" s="12" t="s">
        <v>4</v>
      </c>
      <c r="B15" s="10"/>
      <c r="C15" s="68" t="s">
        <v>79</v>
      </c>
      <c r="D15" s="69"/>
      <c r="E15" s="69"/>
      <c r="F15" s="69"/>
      <c r="G15" s="71"/>
      <c r="H15" s="5"/>
      <c r="I15" s="5"/>
    </row>
    <row r="16" spans="1:9" x14ac:dyDescent="0.25">
      <c r="A16" s="13" t="s">
        <v>5</v>
      </c>
      <c r="B16" s="11"/>
      <c r="C16" s="68">
        <v>1</v>
      </c>
      <c r="D16" s="69"/>
      <c r="E16" s="69"/>
      <c r="F16" s="69"/>
      <c r="G16" s="71"/>
      <c r="H16" s="5"/>
      <c r="I16" s="5"/>
    </row>
    <row r="17" spans="1:11" x14ac:dyDescent="0.25">
      <c r="A17" s="13" t="s">
        <v>6</v>
      </c>
      <c r="B17" s="11"/>
      <c r="C17" s="68" t="s">
        <v>80</v>
      </c>
      <c r="D17" s="69"/>
      <c r="E17" s="69"/>
      <c r="F17" s="69"/>
      <c r="G17" s="71"/>
      <c r="H17" s="5"/>
      <c r="I17" s="5"/>
    </row>
    <row r="19" spans="1:11" x14ac:dyDescent="0.25">
      <c r="A19" s="9" t="s">
        <v>7</v>
      </c>
      <c r="B19" s="66" t="s">
        <v>8</v>
      </c>
      <c r="C19" s="66"/>
      <c r="D19" s="66"/>
      <c r="E19" s="67"/>
      <c r="F19" s="66" t="s">
        <v>9</v>
      </c>
      <c r="G19" s="66"/>
      <c r="H19" s="22"/>
      <c r="I19" s="22"/>
    </row>
    <row r="20" spans="1:11" x14ac:dyDescent="0.25">
      <c r="A20" s="8">
        <v>1</v>
      </c>
      <c r="B20" s="68" t="s">
        <v>81</v>
      </c>
      <c r="C20" s="69"/>
      <c r="D20" s="69"/>
      <c r="E20" s="69"/>
      <c r="F20" s="70">
        <v>1231203190</v>
      </c>
      <c r="G20" s="70"/>
      <c r="H20" s="23"/>
      <c r="I20" s="23"/>
    </row>
    <row r="21" spans="1:11" x14ac:dyDescent="0.25">
      <c r="A21" s="8">
        <v>2</v>
      </c>
      <c r="B21" s="68" t="s">
        <v>82</v>
      </c>
      <c r="C21" s="69"/>
      <c r="D21" s="69"/>
      <c r="E21" s="69"/>
      <c r="F21" s="70">
        <v>1231201459</v>
      </c>
      <c r="G21" s="70"/>
      <c r="H21" s="23"/>
      <c r="I21" s="23"/>
    </row>
    <row r="22" spans="1:11" x14ac:dyDescent="0.25">
      <c r="A22" s="8">
        <v>3</v>
      </c>
      <c r="B22" s="68" t="s">
        <v>83</v>
      </c>
      <c r="C22" s="69"/>
      <c r="D22" s="69"/>
      <c r="E22" s="71"/>
      <c r="F22" s="68">
        <v>1231201251</v>
      </c>
      <c r="G22" s="71"/>
      <c r="H22" s="23"/>
      <c r="I22" s="23"/>
    </row>
    <row r="23" spans="1:11" x14ac:dyDescent="0.25">
      <c r="A23" s="8">
        <v>4</v>
      </c>
      <c r="B23" s="68"/>
      <c r="C23" s="69"/>
      <c r="D23" s="69"/>
      <c r="E23" s="69"/>
      <c r="F23" s="70"/>
      <c r="G23" s="70"/>
      <c r="H23" s="23"/>
      <c r="I23" s="23"/>
    </row>
    <row r="24" spans="1:11" x14ac:dyDescent="0.25">
      <c r="A24" s="36"/>
      <c r="B24" s="36"/>
      <c r="C24" s="36"/>
      <c r="D24" s="36"/>
      <c r="E24" s="36"/>
      <c r="F24" s="36"/>
      <c r="G24" s="36"/>
      <c r="H24" s="23"/>
      <c r="I24" s="23"/>
    </row>
    <row r="25" spans="1:11" x14ac:dyDescent="0.25">
      <c r="A25" s="36"/>
      <c r="B25" s="36"/>
      <c r="C25" s="36"/>
      <c r="D25" s="36"/>
      <c r="E25" s="36"/>
      <c r="F25" s="36"/>
      <c r="G25" s="36"/>
      <c r="H25" s="23"/>
      <c r="I25" s="23"/>
    </row>
    <row r="26" spans="1:11" x14ac:dyDescent="0.25">
      <c r="A26" s="36"/>
      <c r="B26" s="36"/>
      <c r="C26" s="36"/>
      <c r="D26" s="36"/>
      <c r="E26" s="36"/>
      <c r="F26" s="36"/>
      <c r="G26" s="36"/>
      <c r="H26" s="23"/>
      <c r="I26" s="23"/>
    </row>
    <row r="27" spans="1:11" ht="15.75" thickBot="1" x14ac:dyDescent="0.3">
      <c r="A27" s="37" t="s">
        <v>54</v>
      </c>
      <c r="B27" s="36"/>
      <c r="C27" s="36"/>
      <c r="D27" s="36"/>
      <c r="E27" s="36"/>
      <c r="F27" s="36"/>
      <c r="G27" s="36"/>
      <c r="H27" s="23"/>
      <c r="I27" s="23"/>
    </row>
    <row r="28" spans="1:11" ht="15.75" thickBot="1" x14ac:dyDescent="0.3">
      <c r="A28" s="37"/>
      <c r="B28" s="64" t="s">
        <v>47</v>
      </c>
      <c r="C28" s="65"/>
      <c r="D28" s="65"/>
      <c r="E28" s="65"/>
      <c r="F28" s="38"/>
      <c r="G28" s="39"/>
      <c r="H28" s="43" t="s">
        <v>48</v>
      </c>
      <c r="I28" s="39" t="s">
        <v>49</v>
      </c>
      <c r="J28" s="39" t="s">
        <v>50</v>
      </c>
      <c r="K28" s="40" t="s">
        <v>51</v>
      </c>
    </row>
    <row r="29" spans="1:11" x14ac:dyDescent="0.25">
      <c r="A29" s="37"/>
      <c r="B29" s="62" t="s">
        <v>52</v>
      </c>
      <c r="C29" s="63"/>
      <c r="D29" s="63"/>
      <c r="E29" s="63"/>
      <c r="F29" s="63"/>
      <c r="G29" s="63"/>
      <c r="H29" s="44">
        <v>0</v>
      </c>
      <c r="I29" s="45">
        <v>0</v>
      </c>
      <c r="J29" s="46">
        <v>0</v>
      </c>
      <c r="K29" s="47">
        <v>0</v>
      </c>
    </row>
    <row r="30" spans="1:11" ht="15.75" thickBot="1" x14ac:dyDescent="0.3">
      <c r="A30" s="37"/>
      <c r="B30" s="84" t="s">
        <v>56</v>
      </c>
      <c r="C30" s="85"/>
      <c r="D30" s="85"/>
      <c r="E30" s="85"/>
      <c r="F30" s="85"/>
      <c r="G30" s="85"/>
      <c r="H30" s="48">
        <v>0</v>
      </c>
      <c r="I30" s="49">
        <v>0</v>
      </c>
      <c r="J30" s="50">
        <v>0</v>
      </c>
      <c r="K30" s="51">
        <v>0</v>
      </c>
    </row>
    <row r="31" spans="1:11" ht="15.75" thickBot="1" x14ac:dyDescent="0.3">
      <c r="A31" s="5"/>
      <c r="B31" s="42" t="s">
        <v>53</v>
      </c>
      <c r="C31" s="41"/>
      <c r="D31" s="41"/>
      <c r="E31" s="41"/>
      <c r="F31" s="41"/>
      <c r="G31" s="41"/>
      <c r="H31" s="52">
        <f>H29+H30</f>
        <v>0</v>
      </c>
      <c r="I31" s="52">
        <f t="shared" ref="I31:K31" si="0">I29+I30</f>
        <v>0</v>
      </c>
      <c r="J31" s="52">
        <f t="shared" si="0"/>
        <v>0</v>
      </c>
      <c r="K31" s="53">
        <f t="shared" si="0"/>
        <v>0</v>
      </c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1" t="s">
        <v>10</v>
      </c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3" t="s">
        <v>11</v>
      </c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78" t="s">
        <v>12</v>
      </c>
      <c r="B36" s="79"/>
      <c r="C36" s="80"/>
      <c r="D36" s="78" t="s">
        <v>13</v>
      </c>
      <c r="E36" s="79"/>
      <c r="F36" s="79"/>
      <c r="G36" s="79"/>
      <c r="H36" s="14"/>
      <c r="I36" s="14"/>
    </row>
    <row r="37" spans="1:9" x14ac:dyDescent="0.25">
      <c r="A37" s="81" t="s">
        <v>14</v>
      </c>
      <c r="B37" s="82"/>
      <c r="C37" s="83"/>
      <c r="D37" s="15">
        <v>1</v>
      </c>
      <c r="E37" s="15">
        <v>2</v>
      </c>
      <c r="F37" s="15">
        <v>3</v>
      </c>
      <c r="G37" s="15">
        <v>4</v>
      </c>
      <c r="H37" s="16"/>
      <c r="I37" s="16"/>
    </row>
    <row r="38" spans="1:9" x14ac:dyDescent="0.25">
      <c r="A38" s="68" t="s">
        <v>15</v>
      </c>
      <c r="B38" s="69"/>
      <c r="C38" s="71"/>
      <c r="D38" s="56">
        <v>0</v>
      </c>
      <c r="E38" s="57"/>
      <c r="F38" s="57"/>
      <c r="G38" s="58"/>
      <c r="H38" s="18"/>
      <c r="I38" s="18"/>
    </row>
    <row r="39" spans="1:9" x14ac:dyDescent="0.25">
      <c r="A39" s="68" t="s">
        <v>16</v>
      </c>
      <c r="B39" s="69"/>
      <c r="C39" s="71"/>
      <c r="D39" s="56">
        <v>0</v>
      </c>
      <c r="E39" s="57"/>
      <c r="F39" s="57"/>
      <c r="G39" s="58"/>
      <c r="H39" s="18"/>
      <c r="I39" s="18"/>
    </row>
    <row r="40" spans="1:9" x14ac:dyDescent="0.25">
      <c r="A40" s="68" t="s">
        <v>17</v>
      </c>
      <c r="B40" s="69"/>
      <c r="C40" s="71"/>
      <c r="D40" s="59">
        <v>0</v>
      </c>
      <c r="E40" s="60"/>
      <c r="F40" s="60"/>
      <c r="G40" s="61"/>
      <c r="H40" s="18"/>
      <c r="I40" s="18"/>
    </row>
    <row r="41" spans="1:9" x14ac:dyDescent="0.25">
      <c r="A41" s="68" t="s">
        <v>34</v>
      </c>
      <c r="B41" s="69"/>
      <c r="C41" s="71"/>
      <c r="D41" s="59">
        <v>0</v>
      </c>
      <c r="E41" s="60"/>
      <c r="F41" s="60"/>
      <c r="G41" s="61"/>
      <c r="H41" s="18"/>
      <c r="I41" s="18"/>
    </row>
    <row r="42" spans="1:9" x14ac:dyDescent="0.25">
      <c r="A42" s="68" t="s">
        <v>35</v>
      </c>
      <c r="B42" s="69"/>
      <c r="C42" s="71"/>
      <c r="D42" s="56">
        <v>0</v>
      </c>
      <c r="E42" s="57"/>
      <c r="F42" s="57"/>
      <c r="G42" s="58"/>
      <c r="H42" s="18"/>
      <c r="I42" s="18"/>
    </row>
    <row r="43" spans="1:9" x14ac:dyDescent="0.25">
      <c r="A43" s="33" t="s">
        <v>55</v>
      </c>
      <c r="B43" s="34"/>
      <c r="C43" s="35"/>
      <c r="D43" s="56">
        <v>0</v>
      </c>
      <c r="E43" s="57"/>
      <c r="F43" s="57"/>
      <c r="G43" s="58"/>
      <c r="H43" s="18"/>
      <c r="I43" s="18"/>
    </row>
    <row r="44" spans="1:9" ht="15.75" thickBot="1" x14ac:dyDescent="0.3">
      <c r="A44" s="73" t="s">
        <v>57</v>
      </c>
      <c r="B44" s="74"/>
      <c r="C44" s="75"/>
      <c r="D44" s="17">
        <f>H31</f>
        <v>0</v>
      </c>
      <c r="E44" s="17">
        <f>I31</f>
        <v>0</v>
      </c>
      <c r="F44" s="17">
        <f>J31</f>
        <v>0</v>
      </c>
      <c r="G44" s="17">
        <f>K31</f>
        <v>0</v>
      </c>
      <c r="H44" s="18"/>
      <c r="I44" s="18"/>
    </row>
    <row r="45" spans="1:9" ht="15.75" thickBot="1" x14ac:dyDescent="0.3">
      <c r="A45" s="76" t="s">
        <v>62</v>
      </c>
      <c r="B45" s="77"/>
      <c r="C45" s="77"/>
      <c r="D45" s="19">
        <f>SUM(D38:D44)</f>
        <v>0</v>
      </c>
      <c r="E45" s="19">
        <f>D38+D39+D40+D42+E44+D41+D43</f>
        <v>0</v>
      </c>
      <c r="F45" s="19">
        <f>D38+D39+D40+D42+D41+F44+D43</f>
        <v>0</v>
      </c>
      <c r="G45" s="19">
        <f>D38+D39+D40+D42+G44+D41+D43</f>
        <v>0</v>
      </c>
      <c r="H45" s="20"/>
      <c r="I45" s="20"/>
    </row>
    <row r="46" spans="1:9" ht="23.25" customHeight="1" x14ac:dyDescent="0.25">
      <c r="A46" s="93" t="s">
        <v>58</v>
      </c>
      <c r="B46" s="94"/>
      <c r="C46" s="94"/>
      <c r="D46" s="94"/>
      <c r="E46" s="94"/>
      <c r="F46" s="94"/>
      <c r="G46" s="95"/>
      <c r="H46" s="20"/>
      <c r="I46" s="20"/>
    </row>
    <row r="47" spans="1:9" ht="18.75" customHeight="1" thickBot="1" x14ac:dyDescent="0.3">
      <c r="A47" s="90" t="s">
        <v>59</v>
      </c>
      <c r="B47" s="91"/>
      <c r="C47" s="92"/>
      <c r="D47" s="54">
        <v>1</v>
      </c>
      <c r="E47" s="54">
        <v>1</v>
      </c>
      <c r="F47" s="54">
        <v>1</v>
      </c>
      <c r="G47" s="54">
        <v>1</v>
      </c>
      <c r="H47" s="20"/>
      <c r="I47" s="20"/>
    </row>
    <row r="48" spans="1:9" ht="15" customHeight="1" thickBot="1" x14ac:dyDescent="0.3">
      <c r="A48" s="90" t="s">
        <v>60</v>
      </c>
      <c r="B48" s="91"/>
      <c r="C48" s="92"/>
      <c r="D48" s="54">
        <v>1</v>
      </c>
      <c r="E48" s="54">
        <v>1</v>
      </c>
      <c r="F48" s="54">
        <v>1</v>
      </c>
      <c r="G48" s="54">
        <v>1</v>
      </c>
      <c r="H48" s="20"/>
      <c r="I48" s="20"/>
    </row>
    <row r="49" spans="1:9" ht="31.5" customHeight="1" thickBot="1" x14ac:dyDescent="0.3">
      <c r="A49" s="87" t="s">
        <v>61</v>
      </c>
      <c r="B49" s="88"/>
      <c r="C49" s="89"/>
      <c r="D49" s="55">
        <f>(D47*D45*0.7)+(D48*D45*0.3)</f>
        <v>0</v>
      </c>
      <c r="E49" s="55">
        <f>(E47*E45*0.7)+(E48*E45*0.3)</f>
        <v>0</v>
      </c>
      <c r="F49" s="55">
        <f t="shared" ref="F49:G49" si="1">(F47*F45*0.7)+(F48*F45*0.3)</f>
        <v>0</v>
      </c>
      <c r="G49" s="55">
        <f t="shared" si="1"/>
        <v>0</v>
      </c>
      <c r="H49" s="5"/>
      <c r="I49" s="5"/>
    </row>
    <row r="50" spans="1:9" ht="24.75" customHeight="1" x14ac:dyDescent="0.25">
      <c r="A50" s="86"/>
      <c r="B50" s="86"/>
      <c r="C50" s="86"/>
      <c r="D50" s="5"/>
      <c r="E50" s="5"/>
      <c r="F50" s="5"/>
      <c r="G50" s="5"/>
      <c r="H50" s="5"/>
      <c r="I50" s="5"/>
    </row>
    <row r="51" spans="1:9" x14ac:dyDescent="0.25">
      <c r="A51" s="21"/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5"/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5"/>
      <c r="B57" s="5"/>
      <c r="C57" s="5"/>
      <c r="D57" s="5"/>
      <c r="E57" s="5"/>
      <c r="F57" s="5"/>
      <c r="G57" s="5"/>
      <c r="H57" s="5"/>
      <c r="I57" s="5"/>
    </row>
    <row r="58" spans="1:9" x14ac:dyDescent="0.25">
      <c r="A58" s="5"/>
      <c r="B58" s="5"/>
      <c r="C58" s="5"/>
      <c r="D58" s="5"/>
      <c r="E58" s="5"/>
      <c r="F58" s="5"/>
      <c r="G58" s="5"/>
      <c r="H58" s="5"/>
      <c r="I58" s="5"/>
    </row>
    <row r="59" spans="1:9" x14ac:dyDescent="0.25">
      <c r="A59" s="5"/>
      <c r="B59" s="5"/>
      <c r="C59" s="5"/>
      <c r="D59" s="5"/>
      <c r="E59" s="5"/>
      <c r="F59" s="5"/>
      <c r="G59" s="5"/>
      <c r="H59" s="5"/>
      <c r="I59" s="5"/>
    </row>
  </sheetData>
  <mergeCells count="38">
    <mergeCell ref="D42:G42"/>
    <mergeCell ref="A50:C50"/>
    <mergeCell ref="A49:C49"/>
    <mergeCell ref="A48:C48"/>
    <mergeCell ref="A46:G46"/>
    <mergeCell ref="A47:C47"/>
    <mergeCell ref="C14:G14"/>
    <mergeCell ref="C15:G15"/>
    <mergeCell ref="C17:G17"/>
    <mergeCell ref="A44:C44"/>
    <mergeCell ref="A45:C45"/>
    <mergeCell ref="A36:C36"/>
    <mergeCell ref="D36:G36"/>
    <mergeCell ref="A37:C37"/>
    <mergeCell ref="C16:G16"/>
    <mergeCell ref="A38:C38"/>
    <mergeCell ref="A39:C39"/>
    <mergeCell ref="A40:C40"/>
    <mergeCell ref="A42:C42"/>
    <mergeCell ref="A41:C41"/>
    <mergeCell ref="D43:G43"/>
    <mergeCell ref="B30:G30"/>
    <mergeCell ref="B19:E19"/>
    <mergeCell ref="F19:G19"/>
    <mergeCell ref="B23:E23"/>
    <mergeCell ref="F23:G23"/>
    <mergeCell ref="B20:E20"/>
    <mergeCell ref="F20:G20"/>
    <mergeCell ref="B21:E21"/>
    <mergeCell ref="F21:G21"/>
    <mergeCell ref="F22:G22"/>
    <mergeCell ref="B22:E22"/>
    <mergeCell ref="D38:G38"/>
    <mergeCell ref="D41:G41"/>
    <mergeCell ref="D39:G39"/>
    <mergeCell ref="B29:G29"/>
    <mergeCell ref="B28:E28"/>
    <mergeCell ref="D40:G40"/>
  </mergeCells>
  <pageMargins left="0.7" right="0.7" top="0.75" bottom="0.75" header="0.3" footer="0.3"/>
  <pageSetup paperSize="9" scale="82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H20"/>
  <sheetViews>
    <sheetView topLeftCell="A7" zoomScale="70" zoomScaleNormal="70" workbookViewId="0">
      <selection activeCell="I15" sqref="I15"/>
    </sheetView>
  </sheetViews>
  <sheetFormatPr defaultRowHeight="15" x14ac:dyDescent="0.25"/>
  <cols>
    <col min="1" max="1" width="13.85546875" customWidth="1"/>
    <col min="2" max="2" width="29.140625" style="7" customWidth="1"/>
    <col min="3" max="7" width="24.28515625" customWidth="1"/>
  </cols>
  <sheetData>
    <row r="6" spans="1:8" x14ac:dyDescent="0.25">
      <c r="A6" t="s">
        <v>0</v>
      </c>
    </row>
    <row r="7" spans="1:8" x14ac:dyDescent="0.25">
      <c r="A7" s="1" t="str">
        <f>'PR EF'!A7</f>
        <v>TWP4213 Internet &amp; Web Publishing</v>
      </c>
    </row>
    <row r="8" spans="1:8" x14ac:dyDescent="0.25">
      <c r="A8" s="1" t="str">
        <f>'PR EF'!A8</f>
        <v>Tri 2510</v>
      </c>
    </row>
    <row r="9" spans="1:8" x14ac:dyDescent="0.25">
      <c r="A9" s="1" t="s">
        <v>18</v>
      </c>
    </row>
    <row r="10" spans="1:8" x14ac:dyDescent="0.25">
      <c r="A10" s="2"/>
      <c r="B10" s="4"/>
      <c r="C10" s="2"/>
      <c r="D10" s="2"/>
      <c r="E10" s="2"/>
      <c r="F10" s="2"/>
      <c r="G10" s="2"/>
    </row>
    <row r="11" spans="1:8" x14ac:dyDescent="0.25">
      <c r="A11" s="5"/>
      <c r="B11" s="6"/>
      <c r="C11" s="5"/>
      <c r="D11" s="5"/>
      <c r="E11" s="5"/>
      <c r="F11" s="5"/>
      <c r="G11" s="5"/>
      <c r="H11" s="5"/>
    </row>
    <row r="12" spans="1:8" ht="15.75" thickBot="1" x14ac:dyDescent="0.3">
      <c r="A12" s="98" t="s">
        <v>19</v>
      </c>
      <c r="B12" s="98"/>
      <c r="C12" s="98"/>
      <c r="D12" s="98"/>
      <c r="E12" s="98"/>
      <c r="F12" s="98"/>
      <c r="G12" s="98"/>
    </row>
    <row r="13" spans="1:8" x14ac:dyDescent="0.25">
      <c r="A13" s="99" t="s">
        <v>20</v>
      </c>
      <c r="B13" s="99" t="s">
        <v>21</v>
      </c>
      <c r="C13" s="24" t="s">
        <v>22</v>
      </c>
      <c r="D13" s="24" t="s">
        <v>23</v>
      </c>
      <c r="E13" s="24" t="s">
        <v>24</v>
      </c>
      <c r="F13" s="24" t="s">
        <v>25</v>
      </c>
      <c r="G13" s="24" t="s">
        <v>26</v>
      </c>
    </row>
    <row r="14" spans="1:8" ht="15.75" thickBot="1" x14ac:dyDescent="0.3">
      <c r="A14" s="100"/>
      <c r="B14" s="100"/>
      <c r="C14" s="25">
        <v>1</v>
      </c>
      <c r="D14" s="25">
        <v>2</v>
      </c>
      <c r="E14" s="25">
        <v>3</v>
      </c>
      <c r="F14" s="25">
        <v>4</v>
      </c>
      <c r="G14" s="25">
        <v>5</v>
      </c>
    </row>
    <row r="15" spans="1:8" ht="110.25" customHeight="1" thickBot="1" x14ac:dyDescent="0.3">
      <c r="A15" s="96" t="s">
        <v>27</v>
      </c>
      <c r="B15" s="26" t="s">
        <v>15</v>
      </c>
      <c r="C15" s="27" t="s">
        <v>69</v>
      </c>
      <c r="D15" s="27" t="s">
        <v>70</v>
      </c>
      <c r="E15" s="27" t="s">
        <v>71</v>
      </c>
      <c r="F15" s="27" t="s">
        <v>72</v>
      </c>
      <c r="G15" s="27" t="s">
        <v>73</v>
      </c>
    </row>
    <row r="16" spans="1:8" ht="66" customHeight="1" thickBot="1" x14ac:dyDescent="0.3">
      <c r="A16" s="97"/>
      <c r="B16" s="26" t="s">
        <v>16</v>
      </c>
      <c r="C16" s="28" t="s">
        <v>74</v>
      </c>
      <c r="D16" s="28" t="s">
        <v>75</v>
      </c>
      <c r="E16" s="28" t="s">
        <v>76</v>
      </c>
      <c r="F16" s="28" t="s">
        <v>77</v>
      </c>
      <c r="G16" s="28" t="s">
        <v>78</v>
      </c>
    </row>
    <row r="17" spans="1:7" ht="94.15" customHeight="1" thickBot="1" x14ac:dyDescent="0.3">
      <c r="A17" s="97"/>
      <c r="B17" s="26" t="s">
        <v>17</v>
      </c>
      <c r="C17" s="27" t="s">
        <v>28</v>
      </c>
      <c r="D17" s="27" t="s">
        <v>29</v>
      </c>
      <c r="E17" s="27" t="s">
        <v>30</v>
      </c>
      <c r="F17" s="27" t="s">
        <v>31</v>
      </c>
      <c r="G17" s="27" t="s">
        <v>32</v>
      </c>
    </row>
    <row r="18" spans="1:7" ht="94.15" customHeight="1" thickBot="1" x14ac:dyDescent="0.3">
      <c r="A18" s="97"/>
      <c r="B18" s="26" t="s">
        <v>40</v>
      </c>
      <c r="C18" s="28" t="s">
        <v>36</v>
      </c>
      <c r="D18" s="28" t="s">
        <v>37</v>
      </c>
      <c r="E18" s="28" t="s">
        <v>38</v>
      </c>
      <c r="F18" s="28" t="s">
        <v>39</v>
      </c>
      <c r="G18" s="28" t="s">
        <v>39</v>
      </c>
    </row>
    <row r="19" spans="1:7" ht="66" customHeight="1" thickBot="1" x14ac:dyDescent="0.3">
      <c r="A19" s="97"/>
      <c r="B19" s="26" t="s">
        <v>35</v>
      </c>
      <c r="C19" s="28" t="s">
        <v>41</v>
      </c>
      <c r="D19" s="28" t="s">
        <v>42</v>
      </c>
      <c r="E19" s="28" t="s">
        <v>43</v>
      </c>
      <c r="F19" s="28" t="s">
        <v>44</v>
      </c>
      <c r="G19" s="28" t="s">
        <v>44</v>
      </c>
    </row>
    <row r="20" spans="1:7" ht="93.6" customHeight="1" thickBot="1" x14ac:dyDescent="0.3">
      <c r="A20" s="97"/>
      <c r="B20" s="29" t="s">
        <v>63</v>
      </c>
      <c r="C20" s="30" t="s">
        <v>64</v>
      </c>
      <c r="D20" s="30" t="s">
        <v>65</v>
      </c>
      <c r="E20" s="30" t="s">
        <v>66</v>
      </c>
      <c r="F20" s="30" t="s">
        <v>67</v>
      </c>
      <c r="G20" s="30" t="s">
        <v>68</v>
      </c>
    </row>
  </sheetData>
  <mergeCells count="4">
    <mergeCell ref="A15:A20"/>
    <mergeCell ref="A12:G12"/>
    <mergeCell ref="A13:A14"/>
    <mergeCell ref="B13:B14"/>
  </mergeCells>
  <pageMargins left="0.7" right="0.7" top="0.75" bottom="0.75" header="0.3" footer="0.3"/>
  <pageSetup paperSize="9" scale="92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0 xmlns="feb9839f-e723-41ec-8abd-6a498077a929" xsi:nil="true"/>
    <ReviewersComment xmlns="feb9839f-e723-41ec-8abd-6a498077a929" xsi:nil="true"/>
    <lcf76f155ced4ddcb4097134ff3c332f xmlns="feb9839f-e723-41ec-8abd-6a498077a929">
      <Terms xmlns="http://schemas.microsoft.com/office/infopath/2007/PartnerControls"/>
    </lcf76f155ced4ddcb4097134ff3c332f>
    <Comments xmlns="feb9839f-e723-41ec-8abd-6a498077a929" xsi:nil="true"/>
    <TaxCatchAll xmlns="78307ed6-7532-40a7-ad46-12625cb577dc" xsi:nil="true"/>
    <_Flow_SignoffStatus xmlns="feb9839f-e723-41ec-8abd-6a498077a929">Pending</_Flow_Signoff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2DCE0AC60B3418A2019D87F2E1D8F" ma:contentTypeVersion="19" ma:contentTypeDescription="Create a new document." ma:contentTypeScope="" ma:versionID="5b231781e272b2db16a77b38090fa170">
  <xsd:schema xmlns:xsd="http://www.w3.org/2001/XMLSchema" xmlns:xs="http://www.w3.org/2001/XMLSchema" xmlns:p="http://schemas.microsoft.com/office/2006/metadata/properties" xmlns:ns2="feb9839f-e723-41ec-8abd-6a498077a929" xmlns:ns3="78307ed6-7532-40a7-ad46-12625cb577dc" targetNamespace="http://schemas.microsoft.com/office/2006/metadata/properties" ma:root="true" ma:fieldsID="ef6f486bed666d6fc5ee85570b6b9e24" ns2:_="" ns3:_="">
    <xsd:import namespace="feb9839f-e723-41ec-8abd-6a498077a929"/>
    <xsd:import namespace="78307ed6-7532-40a7-ad46-12625cb577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2:Comments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Comments0" minOccurs="0"/>
                <xsd:element ref="ns2:ReviewersComment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9839f-e723-41ec-8abd-6a498077a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7f1639-9130-493c-b0f7-7f4b51b1a9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Comments" ma:index="19" nillable="true" ma:displayName="Checklist Status" ma:format="Dropdown" ma:internalName="Comments">
      <xsd:simpleType>
        <xsd:union memberTypes="dms:Text">
          <xsd:simpleType>
            <xsd:restriction base="dms:Choice">
              <xsd:enumeration value="Pending"/>
              <xsd:enumeration value="Completed"/>
              <xsd:enumeration value="Not available"/>
              <xsd:enumeration value="Updated"/>
            </xsd:restriction>
          </xsd:simpleType>
        </xsd:union>
      </xsd:simpleType>
    </xsd:element>
    <xsd:element name="_Flow_SignoffStatus" ma:index="22" nillable="true" ma:displayName="Sign-off status" ma:default="Pending" ma:format="Dropdown" ma:internalName="Sign_x002d_off_x0020_status">
      <xsd:simpleType>
        <xsd:restriction base="dms:Choice">
          <xsd:enumeration value="Pending"/>
          <xsd:enumeration value="Received by Admin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Comments0" ma:index="24" nillable="true" ma:displayName="Comments" ma:format="Dropdown" ma:internalName="Comments0">
      <xsd:simpleType>
        <xsd:restriction base="dms:Note">
          <xsd:maxLength value="255"/>
        </xsd:restriction>
      </xsd:simpleType>
    </xsd:element>
    <xsd:element name="ReviewersComment" ma:index="25" nillable="true" ma:displayName="Reviewer's Comment" ma:format="Dropdown" ma:internalName="ReviewersComment">
      <xsd:simpleType>
        <xsd:restriction base="dms:Note">
          <xsd:maxLength value="255"/>
        </xsd:restriction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307ed6-7532-40a7-ad46-12625cb577d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12893e9-733a-4bd9-b6cf-3ef616811801}" ma:internalName="TaxCatchAll" ma:showField="CatchAllData" ma:web="78307ed6-7532-40a7-ad46-12625cb577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CF5F03-8680-4A78-A520-E84C1A5FC2F6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78307ed6-7532-40a7-ad46-12625cb577dc"/>
    <ds:schemaRef ds:uri="feb9839f-e723-41ec-8abd-6a498077a929"/>
  </ds:schemaRefs>
</ds:datastoreItem>
</file>

<file path=customXml/itemProps2.xml><?xml version="1.0" encoding="utf-8"?>
<ds:datastoreItem xmlns:ds="http://schemas.openxmlformats.org/officeDocument/2006/customXml" ds:itemID="{54E7481D-21C7-4C6F-818D-B43C27C07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b9839f-e723-41ec-8abd-6a498077a929"/>
    <ds:schemaRef ds:uri="78307ed6-7532-40a7-ad46-12625cb577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3F251C-0B8C-4643-B384-79AD360A86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 EF</vt:lpstr>
      <vt:lpstr>PR Rubric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EDWIN TEO YUAN JING</cp:lastModifiedBy>
  <cp:revision/>
  <dcterms:created xsi:type="dcterms:W3CDTF">2021-03-17T07:10:43Z</dcterms:created>
  <dcterms:modified xsi:type="dcterms:W3CDTF">2025-06-24T10:14:49Z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0x010100ED92DCE0AC60B3418A2019D87F2E1D8F</vt:lpwstr>
  </property>
  <property fmtid="{D5CDD505-2E9C-101B-9397-08002B2CF9AE}" pid="3" name="MediaServiceImageTags">
    <vt:lpwstr/>
  </property>
</Properties>
</file>