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Dentitodo\Facturas\2016\"/>
    </mc:Choice>
  </mc:AlternateContent>
  <bookViews>
    <workbookView xWindow="0" yWindow="0" windowWidth="28560" windowHeight="12570"/>
  </bookViews>
  <sheets>
    <sheet name="Anestecias" sheetId="3" r:id="rId1"/>
    <sheet name="Farmacias" sheetId="1" r:id="rId2"/>
    <sheet name="Hoja2" sheetId="2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1" i="3" l="1"/>
  <c r="I20" i="1"/>
  <c r="I22" i="1" s="1"/>
</calcChain>
</file>

<file path=xl/sharedStrings.xml><?xml version="1.0" encoding="utf-8"?>
<sst xmlns="http://schemas.openxmlformats.org/spreadsheetml/2006/main" count="682" uniqueCount="124">
  <si>
    <t>-</t>
  </si>
  <si>
    <t>LIDOCAINA FD 2% ANESTESIA C/50 CARTUCHOS</t>
  </si>
  <si>
    <t>XECAINE 2% ESPECIAL CAJA 50 CARTUCHOS</t>
  </si>
  <si>
    <t>11-17-15</t>
  </si>
  <si>
    <t>LIDOCAINA- EPINEFRINA  C/50 CARTUCHOS                    UNISEAL</t>
  </si>
  <si>
    <t>fact. A18442</t>
  </si>
  <si>
    <t>1a00076021</t>
  </si>
  <si>
    <t>ANESTESIA ( MEDICAINE 1/100,000 )                                SEPTODONT</t>
  </si>
  <si>
    <t>ANESTESIA FD ( LIDOCAINA 2% )                                       ZEICO</t>
  </si>
  <si>
    <t>COB625754</t>
  </si>
  <si>
    <t>TOPICAINA ( ANESTESIA TOPICA ) Cereza                         ZEICO</t>
  </si>
  <si>
    <t>ANESTESIA ( XECAINE 2% ESPECIAL ) Mepi y epinefrina     ZIZINE</t>
  </si>
  <si>
    <t>AB-410468</t>
  </si>
  <si>
    <t>TOPICAINA ( ANESTESIA TOPICA ) Fresa/piña colada        ZEICO</t>
  </si>
  <si>
    <t>TOPICAINA ( ANESTESIA TOPICA ) Menta                          ZEICO</t>
  </si>
  <si>
    <t>ANESTESIA ( DENTOCAINE SIMPLE 3% )                              ZEICO</t>
  </si>
  <si>
    <t>TOPICAINA SABOR TUTIFRUTI</t>
  </si>
  <si>
    <t>TOPICAINA SABOR PIÑA COLADA</t>
  </si>
  <si>
    <t>AB-415205</t>
  </si>
  <si>
    <t>TOPICAINA ( ZK-INA) Lidocaina=spray=cereza                 ZEICO</t>
  </si>
  <si>
    <t>ANESTESIA ( LIDOCAINA/EPINEFRINA )                              UNISEAL</t>
  </si>
  <si>
    <t>AB-423792</t>
  </si>
  <si>
    <t>AB-424493</t>
  </si>
  <si>
    <t>AB440114</t>
  </si>
  <si>
    <t>TOPICAINA ( ZK-INA) Lidocaina=spray                             ZEICO</t>
  </si>
  <si>
    <t>AB457233</t>
  </si>
  <si>
    <t>TOPICAINA ( ANESTESIA TOPICA ) Platano                        ZEICO</t>
  </si>
  <si>
    <t>SINSIN43515</t>
  </si>
  <si>
    <t>SOLUCION FISIOLOGICA (CLORURO DE SODIO)</t>
  </si>
  <si>
    <t>SINSIN28474</t>
  </si>
  <si>
    <t>AGUA PARA IRRIGACION (CAJA CON 6)</t>
  </si>
  <si>
    <t>AB476724</t>
  </si>
  <si>
    <t>AB-486040</t>
  </si>
  <si>
    <t>AB493890</t>
  </si>
  <si>
    <t>AB493889</t>
  </si>
  <si>
    <t>AB-508267</t>
  </si>
  <si>
    <t>AB-508266</t>
  </si>
  <si>
    <t>ANESTESIA ( DENTOCAIN 2% )                                          ZEICO</t>
  </si>
  <si>
    <t>ANESTESIA XECAINE 3% ( MEPIVACAINA ) Sin vasoconstrictor ZIZINE</t>
  </si>
  <si>
    <t>AB-517605</t>
  </si>
  <si>
    <t>AB-517606</t>
  </si>
  <si>
    <t>ab-525307</t>
  </si>
  <si>
    <t>SOLUCION FISIOLOGICA ( CLORURO DE SODIO )</t>
  </si>
  <si>
    <t>AB-553993</t>
  </si>
  <si>
    <t>AB-566031</t>
  </si>
  <si>
    <t>ANESTESIA TURBOCAINA ( ARTICAINA 4% C EPINEFRINA )    VIDRIO      ZEICO</t>
  </si>
  <si>
    <t>F-54276</t>
  </si>
  <si>
    <t>AB-982</t>
  </si>
  <si>
    <t>AB3283</t>
  </si>
  <si>
    <t>ANESTESIA  OMNICAINA ( LIDOCAINA HCI 2% )                                       ZEICO</t>
  </si>
  <si>
    <t>AB44398</t>
  </si>
  <si>
    <t>ANESTESIA FD ( LIDOCAINA 2% ) Y EPINEFRINA                                       ZEICO</t>
  </si>
  <si>
    <t>f 56236</t>
  </si>
  <si>
    <t>AB-57237</t>
  </si>
  <si>
    <t>1a00122107</t>
  </si>
  <si>
    <t>AB76692</t>
  </si>
  <si>
    <t>ab79733</t>
  </si>
  <si>
    <t>AB-84817</t>
  </si>
  <si>
    <t>ADZ470V001</t>
  </si>
  <si>
    <t>TURBOCAINA ARTICAINA 4% C/EPINEFRINA BLISTER VIDRIO C/50</t>
  </si>
  <si>
    <t>ADZ400B001</t>
  </si>
  <si>
    <t>LIDOCAINA FD 2% ANESTECIA C/50 CARTUCHO.</t>
  </si>
  <si>
    <t>ADZ38001</t>
  </si>
  <si>
    <t>ZK-INA 115 ML AL 10% CEREZA</t>
  </si>
  <si>
    <t>DESTROXA</t>
  </si>
  <si>
    <t>SOLUCION DESTROXA AL 50 % 50 ML</t>
  </si>
  <si>
    <t>SINSIN48114</t>
  </si>
  <si>
    <t>SOLUCION FISIOLOGICA ( CLORURO DE SODIO ) 500ML</t>
  </si>
  <si>
    <t>24677+ TAXI80</t>
  </si>
  <si>
    <t xml:space="preserve">AB-119156_x000D_
</t>
  </si>
  <si>
    <t>AB-140626</t>
  </si>
  <si>
    <t>7501567700431</t>
  </si>
  <si>
    <t>94106</t>
  </si>
  <si>
    <t>7501125113222</t>
  </si>
  <si>
    <t>7501567700639</t>
  </si>
  <si>
    <t>7501567700622</t>
  </si>
  <si>
    <t>7501567700646</t>
  </si>
  <si>
    <t>7501567700417</t>
  </si>
  <si>
    <t>7501567700516</t>
  </si>
  <si>
    <t>7501567700660</t>
  </si>
  <si>
    <t>7501567700714</t>
  </si>
  <si>
    <t>7501567700707</t>
  </si>
  <si>
    <t>7501567700653</t>
  </si>
  <si>
    <t>7501567700400</t>
  </si>
  <si>
    <t>94100</t>
  </si>
  <si>
    <t>76401</t>
  </si>
  <si>
    <t>7501567700394</t>
  </si>
  <si>
    <t>7501052712185</t>
  </si>
  <si>
    <t>Columna1</t>
  </si>
  <si>
    <t>Fecha</t>
  </si>
  <si>
    <t>Sub total fac</t>
  </si>
  <si>
    <t>Total fac</t>
  </si>
  <si>
    <t>id</t>
  </si>
  <si>
    <t>codigo</t>
  </si>
  <si>
    <t>Columna7Descripcion</t>
  </si>
  <si>
    <t>Cantifaf</t>
  </si>
  <si>
    <t>Factor</t>
  </si>
  <si>
    <t>Precio sin</t>
  </si>
  <si>
    <t>Precio Con</t>
  </si>
  <si>
    <t xml:space="preserve">Total sin </t>
  </si>
  <si>
    <t>Total con</t>
  </si>
  <si>
    <t>Ab383328</t>
  </si>
  <si>
    <t>N057574</t>
  </si>
  <si>
    <t>N071967</t>
  </si>
  <si>
    <t>Descripcion</t>
  </si>
  <si>
    <t>Cantidad</t>
  </si>
  <si>
    <t>Total farmacia</t>
  </si>
  <si>
    <t>Total Anestecias</t>
  </si>
  <si>
    <t>Total</t>
  </si>
  <si>
    <t>FARMACIA GUADALAJARA S.A. DE C.V.</t>
  </si>
  <si>
    <t>AFC</t>
  </si>
  <si>
    <t>00001000000202973828</t>
  </si>
  <si>
    <t>00001000000200299569</t>
  </si>
  <si>
    <t>Farmacias ABC de México S.A. de C.V.</t>
  </si>
  <si>
    <t>X0510</t>
  </si>
  <si>
    <t>TARJETA DEBITO</t>
  </si>
  <si>
    <t>N1360 1180</t>
  </si>
  <si>
    <t>00001000000300171326</t>
  </si>
  <si>
    <t>Farmacias Benavides S.A.B. de C.V.</t>
  </si>
  <si>
    <t>X1280 239</t>
  </si>
  <si>
    <t>Columna2</t>
  </si>
  <si>
    <t>DEVOLUCION</t>
  </si>
  <si>
    <t>COMPRA</t>
  </si>
  <si>
    <t>Total facturad por productos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</si>
</sst>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/>
    <xf numFmtId="164" fontId="0" fillId="0" borderId="0" xfId="0" applyNumberFormat="1" applyAlignment="1"/>
    <xf numFmtId="49" fontId="0" fillId="0" borderId="0" xfId="0" applyNumberFormat="1" applyAlignment="1"/>
    <xf numFmtId="14" fontId="0" fillId="0" borderId="0" xfId="0" applyNumberFormat="1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164" fontId="0" fillId="0" borderId="0" xfId="0" applyNumberFormat="1" applyFill="1" applyAlignment="1"/>
    <xf numFmtId="0" fontId="0" fillId="0" borderId="0" xfId="0" applyFill="1" applyAlignment="1"/>
    <xf numFmtId="49" fontId="0" fillId="0" borderId="0" xfId="0" applyNumberFormat="1" applyFill="1" applyAlignment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22" fontId="0" fillId="0" borderId="1" xfId="0" applyNumberFormat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4" fontId="0" fillId="4" borderId="8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32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F800]dddd\,\ mmmm\ dd\,\ 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F800]dddd\,\ mmmm\ dd\,\ yyyy"/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13" displayName="Tabla13" ref="B3:O98" totalsRowShown="0" headerRowDxfId="31" dataDxfId="30">
  <autoFilter ref="B3:O98">
    <filterColumn colId="2">
      <filters>
        <dateGroupItem year="2016" dateTimeGrouping="year"/>
      </filters>
    </filterColumn>
  </autoFilter>
  <tableColumns count="14">
    <tableColumn id="1" name="Columna1" dataDxfId="29"/>
    <tableColumn id="14" name="Columna2" dataDxfId="0"/>
    <tableColumn id="2" name="Fecha" dataDxfId="28"/>
    <tableColumn id="3" name="Sub total fac" dataDxfId="27"/>
    <tableColumn id="4" name="Total fac" dataDxfId="26"/>
    <tableColumn id="5" name="id" dataDxfId="25"/>
    <tableColumn id="6" name="codigo" dataDxfId="24"/>
    <tableColumn id="7" name="Descripcion" dataDxfId="23"/>
    <tableColumn id="8" name="Cantidad" dataDxfId="22"/>
    <tableColumn id="9" name="Factor" dataDxfId="21"/>
    <tableColumn id="10" name="Precio sin" dataDxfId="20"/>
    <tableColumn id="11" name="Precio Con" dataDxfId="19"/>
    <tableColumn id="12" name="Total sin " dataDxfId="18"/>
    <tableColumn id="13" name="Total con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3:N102" totalsRowShown="0" dataDxfId="16">
  <autoFilter ref="B3:N102">
    <filterColumn colId="1">
      <filters>
        <dateGroupItem year="2016" dateTimeGrouping="year"/>
      </filters>
    </filterColumn>
  </autoFilter>
  <tableColumns count="13">
    <tableColumn id="1" name="Columna1" dataDxfId="15"/>
    <tableColumn id="2" name="Fecha" dataDxfId="14"/>
    <tableColumn id="3" name="Sub total fac" dataDxfId="13"/>
    <tableColumn id="4" name="Total fac" dataDxfId="12"/>
    <tableColumn id="5" name="id" dataDxfId="11"/>
    <tableColumn id="6" name="codigo" dataDxfId="10"/>
    <tableColumn id="7" name="Columna7Descripcion" dataDxfId="9"/>
    <tableColumn id="8" name="Cantifaf" dataDxfId="8"/>
    <tableColumn id="9" name="Factor" dataDxfId="7"/>
    <tableColumn id="10" name="Precio sin" dataDxfId="6"/>
    <tableColumn id="11" name="Precio Con" dataDxfId="5"/>
    <tableColumn id="12" name="Total sin " dataDxfId="4"/>
    <tableColumn id="13" name="Total c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02"/>
  <sheetViews>
    <sheetView tabSelected="1" topLeftCell="C1" workbookViewId="0">
      <selection activeCell="G65" sqref="G65"/>
    </sheetView>
  </sheetViews>
  <sheetFormatPr baseColWidth="10" defaultRowHeight="15" x14ac:dyDescent="0.25"/>
  <cols>
    <col min="2" max="2" width="12" style="9" customWidth="1"/>
    <col min="3" max="3" width="19.42578125" style="2" customWidth="1"/>
    <col min="4" max="4" width="34.28515625" customWidth="1"/>
    <col min="5" max="6" width="12" customWidth="1"/>
    <col min="7" max="7" width="22.28515625" style="1" customWidth="1"/>
    <col min="8" max="8" width="66.140625" customWidth="1"/>
    <col min="9" max="9" width="12.5703125" bestFit="1" customWidth="1"/>
    <col min="10" max="10" width="12" customWidth="1"/>
    <col min="11" max="11" width="16.28515625" customWidth="1"/>
    <col min="12" max="12" width="15" customWidth="1"/>
    <col min="13" max="13" width="14.5703125" customWidth="1"/>
    <col min="14" max="14" width="13" customWidth="1"/>
  </cols>
  <sheetData>
    <row r="3" spans="2:15" s="9" customFormat="1" x14ac:dyDescent="0.25">
      <c r="B3" s="9" t="s">
        <v>88</v>
      </c>
      <c r="C3" s="9" t="s">
        <v>120</v>
      </c>
      <c r="D3" s="10" t="s">
        <v>89</v>
      </c>
      <c r="E3" s="9" t="s">
        <v>90</v>
      </c>
      <c r="F3" s="9" t="s">
        <v>91</v>
      </c>
      <c r="G3" s="9" t="s">
        <v>92</v>
      </c>
      <c r="H3" s="11" t="s">
        <v>93</v>
      </c>
      <c r="I3" s="9" t="s">
        <v>104</v>
      </c>
      <c r="J3" s="9" t="s">
        <v>105</v>
      </c>
      <c r="K3" s="9" t="s">
        <v>96</v>
      </c>
      <c r="L3" s="9" t="s">
        <v>97</v>
      </c>
      <c r="M3" s="9" t="s">
        <v>98</v>
      </c>
      <c r="N3" s="9" t="s">
        <v>99</v>
      </c>
      <c r="O3" s="9" t="s">
        <v>100</v>
      </c>
    </row>
    <row r="4" spans="2:15" hidden="1" x14ac:dyDescent="0.25">
      <c r="B4" s="9" t="s">
        <v>0</v>
      </c>
      <c r="C4" s="9"/>
      <c r="D4" s="4">
        <v>42270.797314814816</v>
      </c>
      <c r="E4" s="3">
        <v>29926.98</v>
      </c>
      <c r="F4" s="3">
        <v>34549.199999999997</v>
      </c>
      <c r="G4" s="3">
        <v>364</v>
      </c>
      <c r="H4" s="5" t="s">
        <v>71</v>
      </c>
      <c r="I4" s="3" t="s">
        <v>1</v>
      </c>
      <c r="J4" s="3">
        <v>3</v>
      </c>
      <c r="K4" s="3">
        <v>1</v>
      </c>
      <c r="L4" s="3">
        <v>112.24</v>
      </c>
      <c r="M4" s="3">
        <v>112.24</v>
      </c>
      <c r="N4" s="3">
        <v>336.72</v>
      </c>
      <c r="O4" s="3">
        <v>336.72</v>
      </c>
    </row>
    <row r="5" spans="2:15" hidden="1" x14ac:dyDescent="0.25">
      <c r="B5" s="9" t="s">
        <v>0</v>
      </c>
      <c r="C5" s="9"/>
      <c r="D5" s="4">
        <v>42270.797314814816</v>
      </c>
      <c r="E5" s="3">
        <v>29926.98</v>
      </c>
      <c r="F5" s="3">
        <v>34549.199999999997</v>
      </c>
      <c r="G5" s="3">
        <v>772</v>
      </c>
      <c r="H5" s="5" t="s">
        <v>72</v>
      </c>
      <c r="I5" s="3" t="s">
        <v>2</v>
      </c>
      <c r="J5" s="3">
        <v>3</v>
      </c>
      <c r="K5" s="3">
        <v>1</v>
      </c>
      <c r="L5" s="3">
        <v>234.08</v>
      </c>
      <c r="M5" s="3">
        <v>234.08</v>
      </c>
      <c r="N5" s="3">
        <v>702.24</v>
      </c>
      <c r="O5" s="3">
        <v>702.24</v>
      </c>
    </row>
    <row r="6" spans="2:15" hidden="1" x14ac:dyDescent="0.25">
      <c r="B6" s="12">
        <v>42321</v>
      </c>
      <c r="C6" s="12"/>
      <c r="D6" s="4">
        <v>42321.363402777781</v>
      </c>
      <c r="E6" s="3">
        <v>48056.09</v>
      </c>
      <c r="F6" s="3">
        <v>54984.800000000003</v>
      </c>
      <c r="G6" s="3">
        <v>364</v>
      </c>
      <c r="H6" s="5" t="s">
        <v>71</v>
      </c>
      <c r="I6" s="3" t="s">
        <v>1</v>
      </c>
      <c r="J6" s="3">
        <v>10</v>
      </c>
      <c r="K6" s="3">
        <v>1</v>
      </c>
      <c r="L6" s="3">
        <v>109.8</v>
      </c>
      <c r="M6" s="3">
        <v>109.8</v>
      </c>
      <c r="N6" s="3">
        <v>1098</v>
      </c>
      <c r="O6" s="3">
        <v>1098</v>
      </c>
    </row>
    <row r="7" spans="2:15" hidden="1" x14ac:dyDescent="0.25">
      <c r="B7" s="9" t="s">
        <v>3</v>
      </c>
      <c r="C7" s="9"/>
      <c r="D7" s="4">
        <v>42326.579861111109</v>
      </c>
      <c r="E7" s="3">
        <v>1640</v>
      </c>
      <c r="F7" s="3">
        <v>1640</v>
      </c>
      <c r="G7" s="3">
        <v>1883</v>
      </c>
      <c r="H7" s="5" t="s">
        <v>73</v>
      </c>
      <c r="I7" s="3" t="s">
        <v>4</v>
      </c>
      <c r="J7" s="3">
        <v>20</v>
      </c>
      <c r="K7" s="3">
        <v>1</v>
      </c>
      <c r="L7" s="3">
        <v>82</v>
      </c>
      <c r="M7" s="3">
        <v>82</v>
      </c>
      <c r="N7" s="3">
        <v>1640</v>
      </c>
      <c r="O7" s="3">
        <v>1640</v>
      </c>
    </row>
    <row r="8" spans="2:15" x14ac:dyDescent="0.25">
      <c r="B8" s="9" t="s">
        <v>5</v>
      </c>
      <c r="C8" s="9" t="s">
        <v>122</v>
      </c>
      <c r="D8" s="4">
        <v>42375.541921296295</v>
      </c>
      <c r="E8" s="3">
        <v>26383.59</v>
      </c>
      <c r="F8" s="3">
        <v>30177.29</v>
      </c>
      <c r="G8" s="3">
        <v>497</v>
      </c>
      <c r="H8" s="5" t="s">
        <v>6</v>
      </c>
      <c r="I8" s="3" t="s">
        <v>7</v>
      </c>
      <c r="J8" s="3">
        <v>6</v>
      </c>
      <c r="K8" s="3">
        <v>1</v>
      </c>
      <c r="L8" s="3">
        <v>445.47</v>
      </c>
      <c r="M8" s="3">
        <v>445.47</v>
      </c>
      <c r="N8" s="3">
        <v>2672.82</v>
      </c>
      <c r="O8" s="3">
        <v>2672.82</v>
      </c>
    </row>
    <row r="9" spans="2:15" x14ac:dyDescent="0.25">
      <c r="B9" s="9">
        <v>1</v>
      </c>
      <c r="C9" s="9" t="s">
        <v>122</v>
      </c>
      <c r="D9" s="4">
        <v>42410.593402777777</v>
      </c>
      <c r="E9" s="3">
        <v>439.2</v>
      </c>
      <c r="F9" s="3">
        <v>439.2</v>
      </c>
      <c r="G9" s="3">
        <v>364</v>
      </c>
      <c r="H9" s="5" t="s">
        <v>71</v>
      </c>
      <c r="I9" s="3" t="s">
        <v>8</v>
      </c>
      <c r="J9" s="3">
        <v>4</v>
      </c>
      <c r="K9" s="3">
        <v>1</v>
      </c>
      <c r="L9" s="3">
        <v>109.8</v>
      </c>
      <c r="M9" s="3">
        <v>109.8</v>
      </c>
      <c r="N9" s="3">
        <v>439.2</v>
      </c>
      <c r="O9" s="3">
        <v>439.2</v>
      </c>
    </row>
    <row r="10" spans="2:15" x14ac:dyDescent="0.25">
      <c r="B10" s="13" t="s">
        <v>102</v>
      </c>
      <c r="C10" s="13" t="s">
        <v>121</v>
      </c>
      <c r="D10" s="4">
        <v>42510.510069444441</v>
      </c>
      <c r="E10" s="3">
        <v>17833.259999999998</v>
      </c>
      <c r="F10" s="3">
        <v>20968365</v>
      </c>
      <c r="G10" s="3">
        <v>518</v>
      </c>
      <c r="H10" s="5" t="s">
        <v>83</v>
      </c>
      <c r="I10" s="3" t="s">
        <v>37</v>
      </c>
      <c r="J10" s="3">
        <v>5</v>
      </c>
      <c r="K10" s="3">
        <v>1</v>
      </c>
      <c r="L10" s="3">
        <v>-175.72</v>
      </c>
      <c r="M10" s="3">
        <v>-175.72</v>
      </c>
      <c r="N10" s="3">
        <v>-878.6</v>
      </c>
      <c r="O10" s="3">
        <v>-878.6</v>
      </c>
    </row>
    <row r="11" spans="2:15" x14ac:dyDescent="0.25">
      <c r="B11" s="13" t="s">
        <v>103</v>
      </c>
      <c r="C11" s="13" t="s">
        <v>121</v>
      </c>
      <c r="D11" s="4">
        <v>42681.533680555556</v>
      </c>
      <c r="E11" s="3">
        <v>19458.12</v>
      </c>
      <c r="F11" s="3">
        <v>23543.98</v>
      </c>
      <c r="G11" s="3">
        <v>596</v>
      </c>
      <c r="H11" s="5" t="s">
        <v>80</v>
      </c>
      <c r="I11" s="3" t="s">
        <v>19</v>
      </c>
      <c r="J11" s="3">
        <v>1</v>
      </c>
      <c r="K11" s="3">
        <v>1</v>
      </c>
      <c r="L11" s="3">
        <v>-94.02</v>
      </c>
      <c r="M11" s="3">
        <v>-94.02</v>
      </c>
      <c r="N11" s="3">
        <v>-282.07</v>
      </c>
      <c r="O11" s="3">
        <v>-282.07</v>
      </c>
    </row>
    <row r="12" spans="2:15" x14ac:dyDescent="0.25">
      <c r="B12" s="13" t="s">
        <v>103</v>
      </c>
      <c r="C12" s="13" t="s">
        <v>121</v>
      </c>
      <c r="D12" s="4">
        <v>42681.533680555556</v>
      </c>
      <c r="E12" s="3">
        <v>19458.12</v>
      </c>
      <c r="F12" s="3">
        <v>23543.98</v>
      </c>
      <c r="G12" s="3">
        <v>596</v>
      </c>
      <c r="H12" s="5" t="s">
        <v>80</v>
      </c>
      <c r="I12" s="3" t="s">
        <v>19</v>
      </c>
      <c r="J12" s="3">
        <v>1</v>
      </c>
      <c r="K12" s="3">
        <v>1</v>
      </c>
      <c r="L12" s="3">
        <v>-94.02</v>
      </c>
      <c r="M12" s="3">
        <v>-94.02</v>
      </c>
      <c r="N12" s="3">
        <v>-282.07</v>
      </c>
      <c r="O12" s="3">
        <v>-282.07</v>
      </c>
    </row>
    <row r="13" spans="2:15" x14ac:dyDescent="0.25">
      <c r="B13" s="14" t="s">
        <v>101</v>
      </c>
      <c r="C13" s="14" t="s">
        <v>122</v>
      </c>
      <c r="D13" s="4">
        <v>42429.75409722222</v>
      </c>
      <c r="E13" s="3">
        <v>22951.45</v>
      </c>
      <c r="F13" s="3">
        <v>26770.880000000001</v>
      </c>
      <c r="G13" s="3">
        <v>491</v>
      </c>
      <c r="H13" s="5" t="s">
        <v>74</v>
      </c>
      <c r="I13" s="3" t="s">
        <v>10</v>
      </c>
      <c r="J13" s="3">
        <v>4</v>
      </c>
      <c r="K13" s="3">
        <v>1</v>
      </c>
      <c r="L13" s="3">
        <v>36.799999999999997</v>
      </c>
      <c r="M13" s="3">
        <v>36.799999999999997</v>
      </c>
      <c r="N13" s="3">
        <v>147.19999999999999</v>
      </c>
      <c r="O13" s="3">
        <v>147.19999999999999</v>
      </c>
    </row>
    <row r="14" spans="2:15" x14ac:dyDescent="0.25">
      <c r="B14" s="14" t="s">
        <v>12</v>
      </c>
      <c r="C14" s="14" t="s">
        <v>122</v>
      </c>
      <c r="D14" s="4">
        <v>42474.696238425924</v>
      </c>
      <c r="E14" s="3">
        <v>37497.449999999997</v>
      </c>
      <c r="F14" s="3">
        <v>43148.38</v>
      </c>
      <c r="G14" s="3">
        <v>364</v>
      </c>
      <c r="H14" s="5" t="s">
        <v>71</v>
      </c>
      <c r="I14" s="3" t="s">
        <v>8</v>
      </c>
      <c r="J14" s="3">
        <v>5</v>
      </c>
      <c r="K14" s="3">
        <v>1</v>
      </c>
      <c r="L14" s="3">
        <v>130.18</v>
      </c>
      <c r="M14" s="3">
        <v>130.18</v>
      </c>
      <c r="N14" s="3">
        <v>650.9</v>
      </c>
      <c r="O14" s="3">
        <v>650.9</v>
      </c>
    </row>
    <row r="15" spans="2:15" x14ac:dyDescent="0.25">
      <c r="B15" s="14" t="s">
        <v>12</v>
      </c>
      <c r="C15" s="14" t="s">
        <v>122</v>
      </c>
      <c r="D15" s="4">
        <v>42474.696238425924</v>
      </c>
      <c r="E15" s="3">
        <v>37497.449999999997</v>
      </c>
      <c r="F15" s="3">
        <v>43148.38</v>
      </c>
      <c r="G15" s="3">
        <v>490</v>
      </c>
      <c r="H15" s="5" t="s">
        <v>75</v>
      </c>
      <c r="I15" s="3" t="s">
        <v>13</v>
      </c>
      <c r="J15" s="3">
        <v>2</v>
      </c>
      <c r="K15" s="3">
        <v>1</v>
      </c>
      <c r="L15" s="3">
        <v>36.799999999999997</v>
      </c>
      <c r="M15" s="3">
        <v>36.799999999999997</v>
      </c>
      <c r="N15" s="3">
        <v>73.599999999999994</v>
      </c>
      <c r="O15" s="3">
        <v>73.599999999999994</v>
      </c>
    </row>
    <row r="16" spans="2:15" x14ac:dyDescent="0.25">
      <c r="B16" s="14" t="s">
        <v>12</v>
      </c>
      <c r="C16" s="14" t="s">
        <v>122</v>
      </c>
      <c r="D16" s="4">
        <v>42474.696238425924</v>
      </c>
      <c r="E16" s="3">
        <v>37497.449999999997</v>
      </c>
      <c r="F16" s="3">
        <v>43148.38</v>
      </c>
      <c r="G16" s="3">
        <v>491</v>
      </c>
      <c r="H16" s="5" t="s">
        <v>74</v>
      </c>
      <c r="I16" s="3" t="s">
        <v>10</v>
      </c>
      <c r="J16" s="3">
        <v>2</v>
      </c>
      <c r="K16" s="3">
        <v>1</v>
      </c>
      <c r="L16" s="3">
        <v>36.799999999999997</v>
      </c>
      <c r="M16" s="3">
        <v>36.799999999999997</v>
      </c>
      <c r="N16" s="3">
        <v>73.599999999999994</v>
      </c>
      <c r="O16" s="3">
        <v>73.599999999999994</v>
      </c>
    </row>
    <row r="17" spans="2:15" x14ac:dyDescent="0.25">
      <c r="B17" s="14" t="s">
        <v>12</v>
      </c>
      <c r="C17" s="14" t="s">
        <v>122</v>
      </c>
      <c r="D17" s="4">
        <v>42474.696238425924</v>
      </c>
      <c r="E17" s="3">
        <v>37497.449999999997</v>
      </c>
      <c r="F17" s="3">
        <v>43148.38</v>
      </c>
      <c r="G17" s="3">
        <v>493</v>
      </c>
      <c r="H17" s="5" t="s">
        <v>76</v>
      </c>
      <c r="I17" s="3" t="s">
        <v>14</v>
      </c>
      <c r="J17" s="3">
        <v>2</v>
      </c>
      <c r="K17" s="3">
        <v>1</v>
      </c>
      <c r="L17" s="3">
        <v>36.799999999999997</v>
      </c>
      <c r="M17" s="3">
        <v>36.799999999999997</v>
      </c>
      <c r="N17" s="3">
        <v>73.599999999999994</v>
      </c>
      <c r="O17" s="3">
        <v>73.599999999999994</v>
      </c>
    </row>
    <row r="18" spans="2:15" x14ac:dyDescent="0.25">
      <c r="B18" s="14" t="s">
        <v>12</v>
      </c>
      <c r="C18" s="14" t="s">
        <v>122</v>
      </c>
      <c r="D18" s="4">
        <v>42474.696238425924</v>
      </c>
      <c r="E18" s="3">
        <v>37497.449999999997</v>
      </c>
      <c r="F18" s="3">
        <v>43148.38</v>
      </c>
      <c r="G18" s="3">
        <v>517</v>
      </c>
      <c r="H18" s="5" t="s">
        <v>77</v>
      </c>
      <c r="I18" s="3" t="s">
        <v>15</v>
      </c>
      <c r="J18" s="3">
        <v>5</v>
      </c>
      <c r="K18" s="3">
        <v>1</v>
      </c>
      <c r="L18" s="3">
        <v>182.16</v>
      </c>
      <c r="M18" s="3">
        <v>182.16</v>
      </c>
      <c r="N18" s="3">
        <v>910.8</v>
      </c>
      <c r="O18" s="3">
        <v>910.8</v>
      </c>
    </row>
    <row r="19" spans="2:15" x14ac:dyDescent="0.25">
      <c r="B19" s="14" t="s">
        <v>12</v>
      </c>
      <c r="C19" s="14" t="s">
        <v>122</v>
      </c>
      <c r="D19" s="4">
        <v>42474.696238425924</v>
      </c>
      <c r="E19" s="3">
        <v>37497.449999999997</v>
      </c>
      <c r="F19" s="3">
        <v>43148.38</v>
      </c>
      <c r="G19" s="3">
        <v>1262</v>
      </c>
      <c r="H19" s="5" t="s">
        <v>78</v>
      </c>
      <c r="I19" s="3" t="s">
        <v>16</v>
      </c>
      <c r="J19" s="3">
        <v>2</v>
      </c>
      <c r="K19" s="3">
        <v>1</v>
      </c>
      <c r="L19" s="3">
        <v>36.799999999999997</v>
      </c>
      <c r="M19" s="3">
        <v>36.799999999999997</v>
      </c>
      <c r="N19" s="3">
        <v>73.599999999999994</v>
      </c>
      <c r="O19" s="3">
        <v>73.599999999999994</v>
      </c>
    </row>
    <row r="20" spans="2:15" x14ac:dyDescent="0.25">
      <c r="B20" s="14" t="s">
        <v>12</v>
      </c>
      <c r="C20" s="14" t="s">
        <v>122</v>
      </c>
      <c r="D20" s="4">
        <v>42474.696238425924</v>
      </c>
      <c r="E20" s="3">
        <v>37497.449999999997</v>
      </c>
      <c r="F20" s="3">
        <v>43148.38</v>
      </c>
      <c r="G20" s="3">
        <v>2093</v>
      </c>
      <c r="H20" s="5" t="s">
        <v>79</v>
      </c>
      <c r="I20" s="3" t="s">
        <v>17</v>
      </c>
      <c r="J20" s="3">
        <v>2</v>
      </c>
      <c r="K20" s="3">
        <v>1</v>
      </c>
      <c r="L20" s="3">
        <v>36.799999999999997</v>
      </c>
      <c r="M20" s="3">
        <v>36.799999999999997</v>
      </c>
      <c r="N20" s="3">
        <v>73.599999999999994</v>
      </c>
      <c r="O20" s="3">
        <v>73.599999999999994</v>
      </c>
    </row>
    <row r="21" spans="2:15" x14ac:dyDescent="0.25">
      <c r="B21" s="14" t="s">
        <v>18</v>
      </c>
      <c r="C21" s="14" t="s">
        <v>122</v>
      </c>
      <c r="D21" s="4">
        <v>42481.651331018518</v>
      </c>
      <c r="E21" s="3">
        <v>49670.31</v>
      </c>
      <c r="F21" s="3">
        <v>57153.99</v>
      </c>
      <c r="G21" s="3">
        <v>364</v>
      </c>
      <c r="H21" s="5" t="s">
        <v>71</v>
      </c>
      <c r="I21" s="3" t="s">
        <v>8</v>
      </c>
      <c r="J21" s="3">
        <v>20</v>
      </c>
      <c r="K21" s="3">
        <v>1</v>
      </c>
      <c r="L21" s="3">
        <v>130.18</v>
      </c>
      <c r="M21" s="3">
        <v>130.18</v>
      </c>
      <c r="N21" s="3">
        <v>2603.6</v>
      </c>
      <c r="O21" s="3">
        <v>2603.6</v>
      </c>
    </row>
    <row r="22" spans="2:15" x14ac:dyDescent="0.25">
      <c r="B22" s="14" t="s">
        <v>18</v>
      </c>
      <c r="C22" s="14" t="s">
        <v>122</v>
      </c>
      <c r="D22" s="4">
        <v>42481.651331018518</v>
      </c>
      <c r="E22" s="3">
        <v>49670.31</v>
      </c>
      <c r="F22" s="3">
        <v>57153.99</v>
      </c>
      <c r="G22" s="3">
        <v>596</v>
      </c>
      <c r="H22" s="5" t="s">
        <v>80</v>
      </c>
      <c r="I22" s="3" t="s">
        <v>19</v>
      </c>
      <c r="J22" s="3">
        <v>3</v>
      </c>
      <c r="K22" s="3">
        <v>1</v>
      </c>
      <c r="L22" s="3">
        <v>97.08</v>
      </c>
      <c r="M22" s="3">
        <v>97.08</v>
      </c>
      <c r="N22" s="3">
        <v>291.24</v>
      </c>
      <c r="O22" s="3">
        <v>291.24</v>
      </c>
    </row>
    <row r="23" spans="2:15" s="15" customFormat="1" x14ac:dyDescent="0.25">
      <c r="B23" s="14">
        <v>45052</v>
      </c>
      <c r="C23" s="14" t="s">
        <v>122</v>
      </c>
      <c r="D23" s="16">
        <v>42489.538611111115</v>
      </c>
      <c r="E23" s="17">
        <v>1810</v>
      </c>
      <c r="F23" s="17">
        <v>1810</v>
      </c>
      <c r="G23" s="17">
        <v>1883</v>
      </c>
      <c r="H23" s="18" t="s">
        <v>73</v>
      </c>
      <c r="I23" s="17" t="s">
        <v>20</v>
      </c>
      <c r="J23" s="17">
        <v>20</v>
      </c>
      <c r="K23" s="17">
        <v>1</v>
      </c>
      <c r="L23" s="17">
        <v>90.5</v>
      </c>
      <c r="M23" s="17">
        <v>90.5</v>
      </c>
      <c r="N23" s="17">
        <v>1810</v>
      </c>
      <c r="O23" s="17">
        <v>1810</v>
      </c>
    </row>
    <row r="24" spans="2:15" x14ac:dyDescent="0.25">
      <c r="B24" s="14" t="s">
        <v>21</v>
      </c>
      <c r="C24" s="14" t="s">
        <v>122</v>
      </c>
      <c r="D24" s="4">
        <v>42495.729699074072</v>
      </c>
      <c r="E24" s="3">
        <v>19152.03</v>
      </c>
      <c r="F24" s="3">
        <v>21807.15</v>
      </c>
      <c r="G24" s="3">
        <v>364</v>
      </c>
      <c r="H24" s="5" t="s">
        <v>71</v>
      </c>
      <c r="I24" s="3" t="s">
        <v>8</v>
      </c>
      <c r="J24" s="3">
        <v>20</v>
      </c>
      <c r="K24" s="3">
        <v>1</v>
      </c>
      <c r="L24" s="3">
        <v>128.01</v>
      </c>
      <c r="M24" s="3">
        <v>128.01</v>
      </c>
      <c r="N24" s="3">
        <v>2560.1999999999998</v>
      </c>
      <c r="O24" s="3">
        <v>2560.1999999999998</v>
      </c>
    </row>
    <row r="25" spans="2:15" x14ac:dyDescent="0.25">
      <c r="B25" s="14" t="s">
        <v>22</v>
      </c>
      <c r="C25" s="14" t="s">
        <v>122</v>
      </c>
      <c r="D25" s="4">
        <v>42495.738356481481</v>
      </c>
      <c r="E25" s="3">
        <v>8089.46</v>
      </c>
      <c r="F25" s="3">
        <v>9111.06</v>
      </c>
      <c r="G25" s="3">
        <v>772</v>
      </c>
      <c r="H25" s="5" t="s">
        <v>72</v>
      </c>
      <c r="I25" s="3" t="s">
        <v>11</v>
      </c>
      <c r="J25" s="3">
        <v>7</v>
      </c>
      <c r="K25" s="3">
        <v>1</v>
      </c>
      <c r="L25" s="3">
        <v>243.4</v>
      </c>
      <c r="M25" s="3">
        <v>243.4</v>
      </c>
      <c r="N25" s="3">
        <v>1703.8</v>
      </c>
      <c r="O25" s="3">
        <v>1703.8</v>
      </c>
    </row>
    <row r="26" spans="2:15" x14ac:dyDescent="0.25">
      <c r="B26" s="14" t="s">
        <v>23</v>
      </c>
      <c r="C26" s="14" t="s">
        <v>122</v>
      </c>
      <c r="D26" s="4">
        <v>42522.357638888891</v>
      </c>
      <c r="E26" s="3">
        <v>38353.230000000003</v>
      </c>
      <c r="F26" s="3">
        <v>44459.41</v>
      </c>
      <c r="G26" s="3">
        <v>594</v>
      </c>
      <c r="H26" s="5" t="s">
        <v>81</v>
      </c>
      <c r="I26" s="3" t="s">
        <v>24</v>
      </c>
      <c r="J26" s="3">
        <v>1</v>
      </c>
      <c r="K26" s="3">
        <v>1</v>
      </c>
      <c r="L26" s="3">
        <v>94.02</v>
      </c>
      <c r="M26" s="3">
        <v>94.02</v>
      </c>
      <c r="N26" s="3">
        <v>94.02</v>
      </c>
      <c r="O26" s="3">
        <v>94.02</v>
      </c>
    </row>
    <row r="27" spans="2:15" x14ac:dyDescent="0.25">
      <c r="B27" s="14" t="s">
        <v>23</v>
      </c>
      <c r="C27" s="14" t="s">
        <v>122</v>
      </c>
      <c r="D27" s="4">
        <v>42522.357638888891</v>
      </c>
      <c r="E27" s="3">
        <v>38353.230000000003</v>
      </c>
      <c r="F27" s="3">
        <v>44459.41</v>
      </c>
      <c r="G27" s="3">
        <v>596</v>
      </c>
      <c r="H27" s="5" t="s">
        <v>80</v>
      </c>
      <c r="I27" s="3" t="s">
        <v>19</v>
      </c>
      <c r="J27" s="3">
        <v>1</v>
      </c>
      <c r="K27" s="3">
        <v>1</v>
      </c>
      <c r="L27" s="3">
        <v>94.02</v>
      </c>
      <c r="M27" s="3">
        <v>94.02</v>
      </c>
      <c r="N27" s="3">
        <v>94.02</v>
      </c>
      <c r="O27" s="3">
        <v>94.02</v>
      </c>
    </row>
    <row r="28" spans="2:15" x14ac:dyDescent="0.25">
      <c r="B28" s="14" t="s">
        <v>25</v>
      </c>
      <c r="C28" s="14" t="s">
        <v>122</v>
      </c>
      <c r="D28" s="4">
        <v>42549.773900462962</v>
      </c>
      <c r="E28" s="3">
        <v>25417.38</v>
      </c>
      <c r="F28" s="3">
        <v>29294.560000000001</v>
      </c>
      <c r="G28" s="3">
        <v>364</v>
      </c>
      <c r="H28" s="5" t="s">
        <v>71</v>
      </c>
      <c r="I28" s="3" t="s">
        <v>8</v>
      </c>
      <c r="J28" s="3">
        <v>5</v>
      </c>
      <c r="K28" s="3">
        <v>1</v>
      </c>
      <c r="L28" s="3">
        <v>130.08000000000001</v>
      </c>
      <c r="M28" s="3">
        <v>130.08000000000001</v>
      </c>
      <c r="N28" s="3">
        <v>650.4</v>
      </c>
      <c r="O28" s="3">
        <v>650.4</v>
      </c>
    </row>
    <row r="29" spans="2:15" x14ac:dyDescent="0.25">
      <c r="B29" s="14" t="s">
        <v>25</v>
      </c>
      <c r="C29" s="14" t="s">
        <v>122</v>
      </c>
      <c r="D29" s="4">
        <v>42549.773900462962</v>
      </c>
      <c r="E29" s="3">
        <v>25417.38</v>
      </c>
      <c r="F29" s="3">
        <v>29294.560000000001</v>
      </c>
      <c r="G29" s="3">
        <v>490</v>
      </c>
      <c r="H29" s="5" t="s">
        <v>75</v>
      </c>
      <c r="I29" s="3" t="s">
        <v>13</v>
      </c>
      <c r="J29" s="3">
        <v>2</v>
      </c>
      <c r="K29" s="3">
        <v>1</v>
      </c>
      <c r="L29" s="3">
        <v>36.799999999999997</v>
      </c>
      <c r="M29" s="3">
        <v>36.799999999999997</v>
      </c>
      <c r="N29" s="3">
        <v>73.599999999999994</v>
      </c>
      <c r="O29" s="3">
        <v>73.599999999999994</v>
      </c>
    </row>
    <row r="30" spans="2:15" x14ac:dyDescent="0.25">
      <c r="B30" s="14" t="s">
        <v>25</v>
      </c>
      <c r="C30" s="14" t="s">
        <v>122</v>
      </c>
      <c r="D30" s="4">
        <v>42549.773900462962</v>
      </c>
      <c r="E30" s="3">
        <v>25417.38</v>
      </c>
      <c r="F30" s="3">
        <v>29294.560000000001</v>
      </c>
      <c r="G30" s="3">
        <v>491</v>
      </c>
      <c r="H30" s="5" t="s">
        <v>74</v>
      </c>
      <c r="I30" s="3" t="s">
        <v>10</v>
      </c>
      <c r="J30" s="3">
        <v>2</v>
      </c>
      <c r="K30" s="3">
        <v>1</v>
      </c>
      <c r="L30" s="3">
        <v>36.799999999999997</v>
      </c>
      <c r="M30" s="3">
        <v>36.799999999999997</v>
      </c>
      <c r="N30" s="3">
        <v>73.599999999999994</v>
      </c>
      <c r="O30" s="3">
        <v>73.599999999999994</v>
      </c>
    </row>
    <row r="31" spans="2:15" x14ac:dyDescent="0.25">
      <c r="B31" s="14" t="s">
        <v>25</v>
      </c>
      <c r="C31" s="14" t="s">
        <v>122</v>
      </c>
      <c r="D31" s="4">
        <v>42549.773900462962</v>
      </c>
      <c r="E31" s="3">
        <v>25417.38</v>
      </c>
      <c r="F31" s="3">
        <v>29294.560000000001</v>
      </c>
      <c r="G31" s="3">
        <v>493</v>
      </c>
      <c r="H31" s="5" t="s">
        <v>76</v>
      </c>
      <c r="I31" s="3" t="s">
        <v>14</v>
      </c>
      <c r="J31" s="3">
        <v>2</v>
      </c>
      <c r="K31" s="3">
        <v>1</v>
      </c>
      <c r="L31" s="3">
        <v>36.799999999999997</v>
      </c>
      <c r="M31" s="3">
        <v>36.799999999999997</v>
      </c>
      <c r="N31" s="3">
        <v>73.599999999999994</v>
      </c>
      <c r="O31" s="3">
        <v>73.599999999999994</v>
      </c>
    </row>
    <row r="32" spans="2:15" x14ac:dyDescent="0.25">
      <c r="B32" s="14" t="s">
        <v>25</v>
      </c>
      <c r="C32" s="14" t="s">
        <v>122</v>
      </c>
      <c r="D32" s="4">
        <v>42549.773900462962</v>
      </c>
      <c r="E32" s="3">
        <v>25417.38</v>
      </c>
      <c r="F32" s="3">
        <v>29294.560000000001</v>
      </c>
      <c r="G32" s="3">
        <v>494</v>
      </c>
      <c r="H32" s="5" t="s">
        <v>82</v>
      </c>
      <c r="I32" s="3" t="s">
        <v>26</v>
      </c>
      <c r="J32" s="3">
        <v>2</v>
      </c>
      <c r="K32" s="3">
        <v>1</v>
      </c>
      <c r="L32" s="3">
        <v>36.799999999999997</v>
      </c>
      <c r="M32" s="3">
        <v>36.799999999999997</v>
      </c>
      <c r="N32" s="3">
        <v>73.599999999999994</v>
      </c>
      <c r="O32" s="3">
        <v>73.599999999999994</v>
      </c>
    </row>
    <row r="33" spans="2:15" x14ac:dyDescent="0.25">
      <c r="B33" s="14" t="s">
        <v>25</v>
      </c>
      <c r="C33" s="14" t="s">
        <v>122</v>
      </c>
      <c r="D33" s="4">
        <v>42549.773900462962</v>
      </c>
      <c r="E33" s="3">
        <v>25417.38</v>
      </c>
      <c r="F33" s="3">
        <v>29294.560000000001</v>
      </c>
      <c r="G33" s="3">
        <v>596</v>
      </c>
      <c r="H33" s="5" t="s">
        <v>80</v>
      </c>
      <c r="I33" s="3" t="s">
        <v>19</v>
      </c>
      <c r="J33" s="3">
        <v>1</v>
      </c>
      <c r="K33" s="3">
        <v>1</v>
      </c>
      <c r="L33" s="3">
        <v>94.02</v>
      </c>
      <c r="M33" s="3">
        <v>94.02</v>
      </c>
      <c r="N33" s="3">
        <v>94.02</v>
      </c>
      <c r="O33" s="3">
        <v>94.02</v>
      </c>
    </row>
    <row r="34" spans="2:15" x14ac:dyDescent="0.25">
      <c r="B34" s="14" t="s">
        <v>25</v>
      </c>
      <c r="C34" s="14" t="s">
        <v>122</v>
      </c>
      <c r="D34" s="4">
        <v>42549.773900462962</v>
      </c>
      <c r="E34" s="3">
        <v>25417.38</v>
      </c>
      <c r="F34" s="3">
        <v>29294.560000000001</v>
      </c>
      <c r="G34" s="3">
        <v>1262</v>
      </c>
      <c r="H34" s="5" t="s">
        <v>78</v>
      </c>
      <c r="I34" s="3" t="s">
        <v>16</v>
      </c>
      <c r="J34" s="3">
        <v>2</v>
      </c>
      <c r="K34" s="3">
        <v>1</v>
      </c>
      <c r="L34" s="3">
        <v>36.799999999999997</v>
      </c>
      <c r="M34" s="3">
        <v>36.799999999999997</v>
      </c>
      <c r="N34" s="3">
        <v>73.599999999999994</v>
      </c>
      <c r="O34" s="3">
        <v>73.599999999999994</v>
      </c>
    </row>
    <row r="35" spans="2:15" x14ac:dyDescent="0.25">
      <c r="B35" s="14" t="s">
        <v>25</v>
      </c>
      <c r="C35" s="14" t="s">
        <v>122</v>
      </c>
      <c r="D35" s="4">
        <v>42549.773900462962</v>
      </c>
      <c r="E35" s="3">
        <v>25417.38</v>
      </c>
      <c r="F35" s="3">
        <v>29294.560000000001</v>
      </c>
      <c r="G35" s="3">
        <v>2093</v>
      </c>
      <c r="H35" s="5" t="s">
        <v>79</v>
      </c>
      <c r="I35" s="3" t="s">
        <v>17</v>
      </c>
      <c r="J35" s="3">
        <v>2</v>
      </c>
      <c r="K35" s="3">
        <v>1</v>
      </c>
      <c r="L35" s="3">
        <v>36.799999999999997</v>
      </c>
      <c r="M35" s="3">
        <v>36.799999999999997</v>
      </c>
      <c r="N35" s="3">
        <v>73.599999999999994</v>
      </c>
      <c r="O35" s="3">
        <v>73.599999999999994</v>
      </c>
    </row>
    <row r="36" spans="2:15" x14ac:dyDescent="0.25">
      <c r="B36" s="14">
        <v>19146</v>
      </c>
      <c r="C36" s="14" t="s">
        <v>122</v>
      </c>
      <c r="D36" s="4">
        <v>42564.508784722224</v>
      </c>
      <c r="E36" s="3">
        <v>1449.63</v>
      </c>
      <c r="F36" s="3">
        <v>1546.31</v>
      </c>
      <c r="G36" s="3">
        <v>2487</v>
      </c>
      <c r="H36" s="5" t="s">
        <v>27</v>
      </c>
      <c r="I36" s="3" t="s">
        <v>28</v>
      </c>
      <c r="J36" s="3">
        <v>1</v>
      </c>
      <c r="K36" s="3">
        <v>20</v>
      </c>
      <c r="L36" s="3">
        <v>274.63</v>
      </c>
      <c r="M36" s="3">
        <v>274.63</v>
      </c>
      <c r="N36" s="3">
        <v>274.63</v>
      </c>
      <c r="O36" s="3">
        <v>274.63</v>
      </c>
    </row>
    <row r="37" spans="2:15" x14ac:dyDescent="0.25">
      <c r="B37" s="14">
        <v>19146</v>
      </c>
      <c r="C37" s="14" t="s">
        <v>122</v>
      </c>
      <c r="D37" s="4">
        <v>42564.508784722224</v>
      </c>
      <c r="E37" s="3">
        <v>1449.63</v>
      </c>
      <c r="F37" s="3">
        <v>1546.31</v>
      </c>
      <c r="G37" s="3">
        <v>2488</v>
      </c>
      <c r="H37" s="5" t="s">
        <v>29</v>
      </c>
      <c r="I37" s="3" t="s">
        <v>30</v>
      </c>
      <c r="J37" s="3">
        <v>4</v>
      </c>
      <c r="K37" s="3">
        <v>6</v>
      </c>
      <c r="L37" s="3">
        <v>142.66999999999999</v>
      </c>
      <c r="M37" s="3">
        <v>142.66999999999999</v>
      </c>
      <c r="N37" s="3">
        <v>570.67999999999995</v>
      </c>
      <c r="O37" s="3">
        <v>570.67999999999995</v>
      </c>
    </row>
    <row r="38" spans="2:15" x14ac:dyDescent="0.25">
      <c r="B38" s="14">
        <v>19146</v>
      </c>
      <c r="C38" s="14" t="s">
        <v>122</v>
      </c>
      <c r="D38" s="4">
        <v>42569.782361111109</v>
      </c>
      <c r="E38" s="3">
        <v>1449.63</v>
      </c>
      <c r="F38" s="3">
        <v>1546.31</v>
      </c>
      <c r="G38" s="3">
        <v>2487</v>
      </c>
      <c r="H38" s="5" t="s">
        <v>27</v>
      </c>
      <c r="I38" s="3" t="s">
        <v>28</v>
      </c>
      <c r="J38" s="3">
        <v>1</v>
      </c>
      <c r="K38" s="3">
        <v>20</v>
      </c>
      <c r="L38" s="3">
        <v>274.63</v>
      </c>
      <c r="M38" s="3">
        <v>274.63</v>
      </c>
      <c r="N38" s="3">
        <v>274.63</v>
      </c>
      <c r="O38" s="3">
        <v>274.63</v>
      </c>
    </row>
    <row r="39" spans="2:15" x14ac:dyDescent="0.25">
      <c r="B39" s="14">
        <v>19146</v>
      </c>
      <c r="C39" s="14" t="s">
        <v>122</v>
      </c>
      <c r="D39" s="4">
        <v>42569.782361111109</v>
      </c>
      <c r="E39" s="3">
        <v>1449.63</v>
      </c>
      <c r="F39" s="3">
        <v>1546.31</v>
      </c>
      <c r="G39" s="3">
        <v>2488</v>
      </c>
      <c r="H39" s="5" t="s">
        <v>29</v>
      </c>
      <c r="I39" s="3" t="s">
        <v>30</v>
      </c>
      <c r="J39" s="3">
        <v>4</v>
      </c>
      <c r="K39" s="3">
        <v>1</v>
      </c>
      <c r="L39" s="3">
        <v>142.66999999999999</v>
      </c>
      <c r="M39" s="3">
        <v>142.66999999999999</v>
      </c>
      <c r="N39" s="3">
        <v>570.67999999999995</v>
      </c>
      <c r="O39" s="3">
        <v>570.67999999999995</v>
      </c>
    </row>
    <row r="40" spans="2:15" x14ac:dyDescent="0.25">
      <c r="B40" s="14" t="s">
        <v>31</v>
      </c>
      <c r="C40" s="14" t="s">
        <v>122</v>
      </c>
      <c r="D40" s="4">
        <v>42579.770104166666</v>
      </c>
      <c r="E40" s="3">
        <v>40147.839999999997</v>
      </c>
      <c r="F40" s="3">
        <v>46263.360000000001</v>
      </c>
      <c r="G40" s="3">
        <v>364</v>
      </c>
      <c r="H40" s="5" t="s">
        <v>71</v>
      </c>
      <c r="I40" s="3" t="s">
        <v>8</v>
      </c>
      <c r="J40" s="3">
        <v>15</v>
      </c>
      <c r="K40" s="3">
        <v>1</v>
      </c>
      <c r="L40" s="3">
        <v>130.18</v>
      </c>
      <c r="M40" s="3">
        <v>130.18</v>
      </c>
      <c r="N40" s="3">
        <v>1952.7</v>
      </c>
      <c r="O40" s="3">
        <v>1952.7</v>
      </c>
    </row>
    <row r="41" spans="2:15" x14ac:dyDescent="0.25">
      <c r="B41" s="14" t="s">
        <v>32</v>
      </c>
      <c r="C41" s="14" t="s">
        <v>122</v>
      </c>
      <c r="D41" s="4">
        <v>42594.513310185182</v>
      </c>
      <c r="E41" s="3">
        <v>94559.4</v>
      </c>
      <c r="F41" s="3">
        <v>108547.52</v>
      </c>
      <c r="G41" s="3">
        <v>364</v>
      </c>
      <c r="H41" s="5" t="s">
        <v>71</v>
      </c>
      <c r="I41" s="3" t="s">
        <v>8</v>
      </c>
      <c r="J41" s="3">
        <v>50</v>
      </c>
      <c r="K41" s="3">
        <v>1</v>
      </c>
      <c r="L41" s="3">
        <v>124.52</v>
      </c>
      <c r="M41" s="3">
        <v>124.52</v>
      </c>
      <c r="N41" s="3">
        <v>6226</v>
      </c>
      <c r="O41" s="3">
        <v>6226</v>
      </c>
    </row>
    <row r="42" spans="2:15" x14ac:dyDescent="0.25">
      <c r="B42" s="14" t="s">
        <v>32</v>
      </c>
      <c r="C42" s="14" t="s">
        <v>122</v>
      </c>
      <c r="D42" s="4">
        <v>42594.513310185182</v>
      </c>
      <c r="E42" s="3">
        <v>94559.4</v>
      </c>
      <c r="F42" s="3">
        <v>108547.52</v>
      </c>
      <c r="G42" s="3">
        <v>596</v>
      </c>
      <c r="H42" s="5" t="s">
        <v>80</v>
      </c>
      <c r="I42" s="3" t="s">
        <v>19</v>
      </c>
      <c r="J42" s="3">
        <v>10</v>
      </c>
      <c r="K42" s="3">
        <v>1</v>
      </c>
      <c r="L42" s="3">
        <v>89.94</v>
      </c>
      <c r="M42" s="3">
        <v>89.94</v>
      </c>
      <c r="N42" s="3">
        <v>899.4</v>
      </c>
      <c r="O42" s="3">
        <v>899.4</v>
      </c>
    </row>
    <row r="43" spans="2:15" x14ac:dyDescent="0.25">
      <c r="B43" s="14" t="s">
        <v>33</v>
      </c>
      <c r="C43" s="14" t="s">
        <v>122</v>
      </c>
      <c r="D43" s="4">
        <v>42606.388993055552</v>
      </c>
      <c r="E43" s="3">
        <v>57992.77</v>
      </c>
      <c r="F43" s="3">
        <v>67164.600000000006</v>
      </c>
      <c r="G43" s="3">
        <v>490</v>
      </c>
      <c r="H43" s="5" t="s">
        <v>75</v>
      </c>
      <c r="I43" s="3" t="s">
        <v>13</v>
      </c>
      <c r="J43" s="3">
        <v>3</v>
      </c>
      <c r="K43" s="3">
        <v>1</v>
      </c>
      <c r="L43" s="3">
        <v>37</v>
      </c>
      <c r="M43" s="3">
        <v>37</v>
      </c>
      <c r="N43" s="3">
        <v>111</v>
      </c>
      <c r="O43" s="3">
        <v>111</v>
      </c>
    </row>
    <row r="44" spans="2:15" x14ac:dyDescent="0.25">
      <c r="B44" s="14" t="s">
        <v>33</v>
      </c>
      <c r="C44" s="14" t="s">
        <v>122</v>
      </c>
      <c r="D44" s="4">
        <v>42606.388993055552</v>
      </c>
      <c r="E44" s="3">
        <v>57992.77</v>
      </c>
      <c r="F44" s="3">
        <v>67164.600000000006</v>
      </c>
      <c r="G44" s="3">
        <v>491</v>
      </c>
      <c r="H44" s="5" t="s">
        <v>74</v>
      </c>
      <c r="I44" s="3" t="s">
        <v>10</v>
      </c>
      <c r="J44" s="3">
        <v>3</v>
      </c>
      <c r="K44" s="3">
        <v>1</v>
      </c>
      <c r="L44" s="3">
        <v>37</v>
      </c>
      <c r="M44" s="3">
        <v>37</v>
      </c>
      <c r="N44" s="3">
        <v>111</v>
      </c>
      <c r="O44" s="3">
        <v>111</v>
      </c>
    </row>
    <row r="45" spans="2:15" x14ac:dyDescent="0.25">
      <c r="B45" s="14" t="s">
        <v>33</v>
      </c>
      <c r="C45" s="14" t="s">
        <v>122</v>
      </c>
      <c r="D45" s="4">
        <v>42606.388993055552</v>
      </c>
      <c r="E45" s="3">
        <v>57992.77</v>
      </c>
      <c r="F45" s="3">
        <v>67164.600000000006</v>
      </c>
      <c r="G45" s="3">
        <v>493</v>
      </c>
      <c r="H45" s="5" t="s">
        <v>76</v>
      </c>
      <c r="I45" s="3" t="s">
        <v>14</v>
      </c>
      <c r="J45" s="3">
        <v>3</v>
      </c>
      <c r="K45" s="3">
        <v>1</v>
      </c>
      <c r="L45" s="3">
        <v>37</v>
      </c>
      <c r="M45" s="3">
        <v>37</v>
      </c>
      <c r="N45" s="3">
        <v>111</v>
      </c>
      <c r="O45" s="3">
        <v>111</v>
      </c>
    </row>
    <row r="46" spans="2:15" x14ac:dyDescent="0.25">
      <c r="B46" s="14" t="s">
        <v>33</v>
      </c>
      <c r="C46" s="14" t="s">
        <v>122</v>
      </c>
      <c r="D46" s="4">
        <v>42606.388993055552</v>
      </c>
      <c r="E46" s="3">
        <v>57992.77</v>
      </c>
      <c r="F46" s="3">
        <v>67164.600000000006</v>
      </c>
      <c r="G46" s="3">
        <v>494</v>
      </c>
      <c r="H46" s="5" t="s">
        <v>82</v>
      </c>
      <c r="I46" s="3" t="s">
        <v>26</v>
      </c>
      <c r="J46" s="3">
        <v>3</v>
      </c>
      <c r="K46" s="3">
        <v>1</v>
      </c>
      <c r="L46" s="3">
        <v>37</v>
      </c>
      <c r="M46" s="3">
        <v>37</v>
      </c>
      <c r="N46" s="3">
        <v>111</v>
      </c>
      <c r="O46" s="3">
        <v>111</v>
      </c>
    </row>
    <row r="47" spans="2:15" x14ac:dyDescent="0.25">
      <c r="B47" s="14" t="s">
        <v>33</v>
      </c>
      <c r="C47" s="14" t="s">
        <v>122</v>
      </c>
      <c r="D47" s="4">
        <v>42606.388993055552</v>
      </c>
      <c r="E47" s="3">
        <v>57992.77</v>
      </c>
      <c r="F47" s="3">
        <v>67164.600000000006</v>
      </c>
      <c r="G47" s="3">
        <v>1262</v>
      </c>
      <c r="H47" s="5" t="s">
        <v>78</v>
      </c>
      <c r="I47" s="3" t="s">
        <v>16</v>
      </c>
      <c r="J47" s="3">
        <v>3</v>
      </c>
      <c r="K47" s="3">
        <v>1</v>
      </c>
      <c r="L47" s="3">
        <v>37</v>
      </c>
      <c r="M47" s="3">
        <v>37</v>
      </c>
      <c r="N47" s="3">
        <v>111</v>
      </c>
      <c r="O47" s="3">
        <v>111</v>
      </c>
    </row>
    <row r="48" spans="2:15" x14ac:dyDescent="0.25">
      <c r="B48" s="14" t="s">
        <v>33</v>
      </c>
      <c r="C48" s="14" t="s">
        <v>122</v>
      </c>
      <c r="D48" s="4">
        <v>42606.388993055552</v>
      </c>
      <c r="E48" s="3">
        <v>57992.77</v>
      </c>
      <c r="F48" s="3">
        <v>67164.600000000006</v>
      </c>
      <c r="G48" s="3">
        <v>2093</v>
      </c>
      <c r="H48" s="5" t="s">
        <v>79</v>
      </c>
      <c r="I48" s="3" t="s">
        <v>17</v>
      </c>
      <c r="J48" s="3">
        <v>3</v>
      </c>
      <c r="K48" s="3">
        <v>1</v>
      </c>
      <c r="L48" s="3">
        <v>37</v>
      </c>
      <c r="M48" s="3">
        <v>37</v>
      </c>
      <c r="N48" s="3">
        <v>111</v>
      </c>
      <c r="O48" s="3">
        <v>111</v>
      </c>
    </row>
    <row r="49" spans="2:15" x14ac:dyDescent="0.25">
      <c r="B49" s="14" t="s">
        <v>34</v>
      </c>
      <c r="C49" s="14" t="s">
        <v>122</v>
      </c>
      <c r="D49" s="4">
        <v>42608.567303240743</v>
      </c>
      <c r="E49" s="3">
        <v>35606.769999999997</v>
      </c>
      <c r="F49" s="3">
        <v>41244.58</v>
      </c>
      <c r="G49" s="3">
        <v>490</v>
      </c>
      <c r="H49" s="5" t="s">
        <v>75</v>
      </c>
      <c r="I49" s="3" t="s">
        <v>13</v>
      </c>
      <c r="J49" s="3">
        <v>2</v>
      </c>
      <c r="K49" s="3">
        <v>1</v>
      </c>
      <c r="L49" s="3">
        <v>37</v>
      </c>
      <c r="M49" s="3">
        <v>37</v>
      </c>
      <c r="N49" s="3">
        <v>74</v>
      </c>
      <c r="O49" s="3">
        <v>74</v>
      </c>
    </row>
    <row r="50" spans="2:15" x14ac:dyDescent="0.25">
      <c r="B50" s="14" t="s">
        <v>34</v>
      </c>
      <c r="C50" s="14" t="s">
        <v>122</v>
      </c>
      <c r="D50" s="4">
        <v>42608.567303240743</v>
      </c>
      <c r="E50" s="3">
        <v>35606.769999999997</v>
      </c>
      <c r="F50" s="3">
        <v>41244.58</v>
      </c>
      <c r="G50" s="3">
        <v>491</v>
      </c>
      <c r="H50" s="5" t="s">
        <v>74</v>
      </c>
      <c r="I50" s="3" t="s">
        <v>10</v>
      </c>
      <c r="J50" s="3">
        <v>2</v>
      </c>
      <c r="K50" s="3">
        <v>1</v>
      </c>
      <c r="L50" s="3">
        <v>37</v>
      </c>
      <c r="M50" s="3">
        <v>37</v>
      </c>
      <c r="N50" s="3">
        <v>74</v>
      </c>
      <c r="O50" s="3">
        <v>74</v>
      </c>
    </row>
    <row r="51" spans="2:15" x14ac:dyDescent="0.25">
      <c r="B51" s="14" t="s">
        <v>34</v>
      </c>
      <c r="C51" s="14" t="s">
        <v>122</v>
      </c>
      <c r="D51" s="4">
        <v>42608.567303240743</v>
      </c>
      <c r="E51" s="3">
        <v>35606.769999999997</v>
      </c>
      <c r="F51" s="3">
        <v>41244.58</v>
      </c>
      <c r="G51" s="3">
        <v>494</v>
      </c>
      <c r="H51" s="5" t="s">
        <v>82</v>
      </c>
      <c r="I51" s="3" t="s">
        <v>26</v>
      </c>
      <c r="J51" s="3">
        <v>2</v>
      </c>
      <c r="K51" s="3">
        <v>1</v>
      </c>
      <c r="L51" s="3">
        <v>37</v>
      </c>
      <c r="M51" s="3">
        <v>37</v>
      </c>
      <c r="N51" s="3">
        <v>74</v>
      </c>
      <c r="O51" s="3">
        <v>74</v>
      </c>
    </row>
    <row r="52" spans="2:15" x14ac:dyDescent="0.25">
      <c r="B52" s="14" t="s">
        <v>34</v>
      </c>
      <c r="C52" s="14" t="s">
        <v>122</v>
      </c>
      <c r="D52" s="4">
        <v>42608.567303240743</v>
      </c>
      <c r="E52" s="3">
        <v>35606.769999999997</v>
      </c>
      <c r="F52" s="3">
        <v>41244.58</v>
      </c>
      <c r="G52" s="3">
        <v>1262</v>
      </c>
      <c r="H52" s="5" t="s">
        <v>78</v>
      </c>
      <c r="I52" s="3" t="s">
        <v>16</v>
      </c>
      <c r="J52" s="3">
        <v>2</v>
      </c>
      <c r="K52" s="3">
        <v>1</v>
      </c>
      <c r="L52" s="3">
        <v>37</v>
      </c>
      <c r="M52" s="3">
        <v>37</v>
      </c>
      <c r="N52" s="3">
        <v>74</v>
      </c>
      <c r="O52" s="3">
        <v>74</v>
      </c>
    </row>
    <row r="53" spans="2:15" x14ac:dyDescent="0.25">
      <c r="B53" s="14" t="s">
        <v>34</v>
      </c>
      <c r="C53" s="14" t="s">
        <v>122</v>
      </c>
      <c r="D53" s="4">
        <v>42608.567303240743</v>
      </c>
      <c r="E53" s="3">
        <v>35606.769999999997</v>
      </c>
      <c r="F53" s="3">
        <v>41244.58</v>
      </c>
      <c r="G53" s="3">
        <v>2093</v>
      </c>
      <c r="H53" s="5" t="s">
        <v>79</v>
      </c>
      <c r="I53" s="3" t="s">
        <v>17</v>
      </c>
      <c r="J53" s="3">
        <v>2</v>
      </c>
      <c r="K53" s="3">
        <v>1</v>
      </c>
      <c r="L53" s="3">
        <v>37</v>
      </c>
      <c r="M53" s="3">
        <v>37</v>
      </c>
      <c r="N53" s="3">
        <v>74</v>
      </c>
      <c r="O53" s="3">
        <v>74</v>
      </c>
    </row>
    <row r="54" spans="2:15" x14ac:dyDescent="0.25">
      <c r="B54" s="14" t="s">
        <v>35</v>
      </c>
      <c r="C54" s="14" t="s">
        <v>122</v>
      </c>
      <c r="D54" s="4">
        <v>42623.456180555557</v>
      </c>
      <c r="E54" s="3">
        <v>2090</v>
      </c>
      <c r="F54" s="3">
        <v>2090</v>
      </c>
      <c r="G54" s="3">
        <v>772</v>
      </c>
      <c r="H54" s="5" t="s">
        <v>72</v>
      </c>
      <c r="I54" s="3" t="s">
        <v>11</v>
      </c>
      <c r="J54" s="3">
        <v>10</v>
      </c>
      <c r="K54" s="3">
        <v>1</v>
      </c>
      <c r="L54" s="3">
        <v>209</v>
      </c>
      <c r="M54" s="3">
        <v>209</v>
      </c>
      <c r="N54" s="3">
        <v>2090</v>
      </c>
      <c r="O54" s="3">
        <v>2090</v>
      </c>
    </row>
    <row r="55" spans="2:15" x14ac:dyDescent="0.25">
      <c r="B55" s="14" t="s">
        <v>36</v>
      </c>
      <c r="C55" s="14" t="s">
        <v>122</v>
      </c>
      <c r="D55" s="4">
        <v>42623.456192129626</v>
      </c>
      <c r="E55" s="3">
        <v>95180.9</v>
      </c>
      <c r="F55" s="3">
        <v>109857.81</v>
      </c>
      <c r="G55" s="3">
        <v>518</v>
      </c>
      <c r="H55" s="5" t="s">
        <v>83</v>
      </c>
      <c r="I55" s="3" t="s">
        <v>37</v>
      </c>
      <c r="J55" s="3">
        <v>5</v>
      </c>
      <c r="K55" s="3">
        <v>1</v>
      </c>
      <c r="L55" s="3">
        <v>175.72</v>
      </c>
      <c r="M55" s="3">
        <v>175.72</v>
      </c>
      <c r="N55" s="3">
        <v>878.6</v>
      </c>
      <c r="O55" s="3">
        <v>878.6</v>
      </c>
    </row>
    <row r="56" spans="2:15" x14ac:dyDescent="0.25">
      <c r="B56" s="14" t="s">
        <v>36</v>
      </c>
      <c r="C56" s="14" t="s">
        <v>122</v>
      </c>
      <c r="D56" s="4">
        <v>42623.456192129626</v>
      </c>
      <c r="E56" s="3">
        <v>95180.9</v>
      </c>
      <c r="F56" s="3">
        <v>109857.81</v>
      </c>
      <c r="G56" s="3">
        <v>519</v>
      </c>
      <c r="H56" s="5" t="s">
        <v>84</v>
      </c>
      <c r="I56" s="3" t="s">
        <v>38</v>
      </c>
      <c r="J56" s="3">
        <v>10</v>
      </c>
      <c r="K56" s="3">
        <v>1</v>
      </c>
      <c r="L56" s="3">
        <v>256.68</v>
      </c>
      <c r="M56" s="3">
        <v>256.68</v>
      </c>
      <c r="N56" s="3">
        <v>2566.8000000000002</v>
      </c>
      <c r="O56" s="3">
        <v>2566.8000000000002</v>
      </c>
    </row>
    <row r="57" spans="2:15" x14ac:dyDescent="0.25">
      <c r="B57" s="14">
        <v>20465</v>
      </c>
      <c r="C57" s="14" t="s">
        <v>122</v>
      </c>
      <c r="D57" s="4">
        <v>42635.606145833335</v>
      </c>
      <c r="E57" s="3">
        <v>1858.88</v>
      </c>
      <c r="F57" s="3">
        <v>2066.33</v>
      </c>
      <c r="G57" s="3">
        <v>2487</v>
      </c>
      <c r="H57" s="5" t="s">
        <v>27</v>
      </c>
      <c r="I57" s="3" t="s">
        <v>28</v>
      </c>
      <c r="J57" s="3">
        <v>1</v>
      </c>
      <c r="K57" s="3">
        <v>20</v>
      </c>
      <c r="L57" s="3">
        <v>277</v>
      </c>
      <c r="M57" s="3">
        <v>277</v>
      </c>
      <c r="N57" s="3">
        <v>277</v>
      </c>
      <c r="O57" s="3">
        <v>277</v>
      </c>
    </row>
    <row r="58" spans="2:15" x14ac:dyDescent="0.25">
      <c r="B58" s="14">
        <v>20465</v>
      </c>
      <c r="C58" s="14" t="s">
        <v>122</v>
      </c>
      <c r="D58" s="4">
        <v>42635.606145833335</v>
      </c>
      <c r="E58" s="3">
        <v>1858.88</v>
      </c>
      <c r="F58" s="3">
        <v>2066.33</v>
      </c>
      <c r="G58" s="3">
        <v>2488</v>
      </c>
      <c r="H58" s="5" t="s">
        <v>29</v>
      </c>
      <c r="I58" s="3" t="s">
        <v>30</v>
      </c>
      <c r="J58" s="3">
        <v>2</v>
      </c>
      <c r="K58" s="3">
        <v>1</v>
      </c>
      <c r="L58" s="3">
        <v>142.66999999999999</v>
      </c>
      <c r="M58" s="3">
        <v>142.66999999999999</v>
      </c>
      <c r="N58" s="3">
        <v>285.33999999999997</v>
      </c>
      <c r="O58" s="3">
        <v>285.33999999999997</v>
      </c>
    </row>
    <row r="59" spans="2:15" x14ac:dyDescent="0.25">
      <c r="B59" s="14">
        <v>20477</v>
      </c>
      <c r="C59" s="14" t="s">
        <v>122</v>
      </c>
      <c r="D59" s="4">
        <v>42636.50744212963</v>
      </c>
      <c r="E59" s="3">
        <v>285.33999999999997</v>
      </c>
      <c r="F59" s="3">
        <v>285.33999999999997</v>
      </c>
      <c r="G59" s="3">
        <v>2488</v>
      </c>
      <c r="H59" s="5" t="s">
        <v>29</v>
      </c>
      <c r="I59" s="3" t="s">
        <v>30</v>
      </c>
      <c r="J59" s="3">
        <v>2</v>
      </c>
      <c r="K59" s="3">
        <v>1</v>
      </c>
      <c r="L59" s="3">
        <v>142.66999999999999</v>
      </c>
      <c r="M59" s="3">
        <v>142.66999999999999</v>
      </c>
      <c r="N59" s="3">
        <v>285.33999999999997</v>
      </c>
      <c r="O59" s="3">
        <v>285.33999999999997</v>
      </c>
    </row>
    <row r="60" spans="2:15" x14ac:dyDescent="0.25">
      <c r="B60" s="14" t="s">
        <v>39</v>
      </c>
      <c r="C60" s="14" t="s">
        <v>122</v>
      </c>
      <c r="D60" s="4">
        <v>42641.340532407405</v>
      </c>
      <c r="E60" s="3">
        <v>2182.1999999999998</v>
      </c>
      <c r="F60" s="3">
        <v>2182.1999999999998</v>
      </c>
      <c r="G60" s="3">
        <v>772</v>
      </c>
      <c r="H60" s="5" t="s">
        <v>72</v>
      </c>
      <c r="I60" s="3" t="s">
        <v>11</v>
      </c>
      <c r="J60" s="3">
        <v>10</v>
      </c>
      <c r="K60" s="3">
        <v>1</v>
      </c>
      <c r="L60" s="3">
        <v>218.22</v>
      </c>
      <c r="M60" s="3">
        <v>218.22</v>
      </c>
      <c r="N60" s="3">
        <v>2182.1999999999998</v>
      </c>
      <c r="O60" s="3">
        <v>2182.1999999999998</v>
      </c>
    </row>
    <row r="61" spans="2:15" x14ac:dyDescent="0.25">
      <c r="B61" s="14" t="s">
        <v>40</v>
      </c>
      <c r="C61" s="14" t="s">
        <v>122</v>
      </c>
      <c r="D61" s="4">
        <v>42640.338842592595</v>
      </c>
      <c r="E61" s="3">
        <v>62538.79</v>
      </c>
      <c r="F61" s="3">
        <v>72008.97</v>
      </c>
      <c r="G61" s="3">
        <v>364</v>
      </c>
      <c r="H61" s="5" t="s">
        <v>71</v>
      </c>
      <c r="I61" s="3" t="s">
        <v>8</v>
      </c>
      <c r="J61" s="3">
        <v>20</v>
      </c>
      <c r="K61" s="3">
        <v>1</v>
      </c>
      <c r="L61" s="3">
        <v>131.77000000000001</v>
      </c>
      <c r="M61" s="3">
        <v>131.77000000000001</v>
      </c>
      <c r="N61" s="3">
        <v>2635.4</v>
      </c>
      <c r="O61" s="3">
        <v>2635.4</v>
      </c>
    </row>
    <row r="62" spans="2:15" x14ac:dyDescent="0.25">
      <c r="B62" s="14" t="s">
        <v>41</v>
      </c>
      <c r="C62" s="14" t="s">
        <v>122</v>
      </c>
      <c r="D62" s="4">
        <v>42650.524571759262</v>
      </c>
      <c r="E62" s="3">
        <v>50842.080000000002</v>
      </c>
      <c r="F62" s="3">
        <v>58821.21</v>
      </c>
      <c r="G62" s="3">
        <v>518</v>
      </c>
      <c r="H62" s="5" t="s">
        <v>83</v>
      </c>
      <c r="I62" s="3" t="s">
        <v>37</v>
      </c>
      <c r="J62" s="3">
        <v>5</v>
      </c>
      <c r="K62" s="3">
        <v>1</v>
      </c>
      <c r="L62" s="3">
        <v>175.72</v>
      </c>
      <c r="M62" s="3">
        <v>175.72</v>
      </c>
      <c r="N62" s="3">
        <v>878.6</v>
      </c>
      <c r="O62" s="3">
        <v>878.6</v>
      </c>
    </row>
    <row r="63" spans="2:15" x14ac:dyDescent="0.25">
      <c r="B63" s="14" t="s">
        <v>41</v>
      </c>
      <c r="C63" s="14" t="s">
        <v>122</v>
      </c>
      <c r="D63" s="4">
        <v>42650.524571759262</v>
      </c>
      <c r="E63" s="3">
        <v>50842.080000000002</v>
      </c>
      <c r="F63" s="3">
        <v>58821.21</v>
      </c>
      <c r="G63" s="3">
        <v>596</v>
      </c>
      <c r="H63" s="5" t="s">
        <v>80</v>
      </c>
      <c r="I63" s="3" t="s">
        <v>19</v>
      </c>
      <c r="J63" s="3">
        <v>1</v>
      </c>
      <c r="K63" s="3">
        <v>1</v>
      </c>
      <c r="L63" s="3">
        <v>94.02</v>
      </c>
      <c r="M63" s="3">
        <v>94.02</v>
      </c>
      <c r="N63" s="3">
        <v>94.02</v>
      </c>
      <c r="O63" s="3">
        <v>94.02</v>
      </c>
    </row>
    <row r="64" spans="2:15" x14ac:dyDescent="0.25">
      <c r="B64" s="9" t="s">
        <v>43</v>
      </c>
      <c r="C64" s="14" t="s">
        <v>122</v>
      </c>
      <c r="D64" s="4">
        <v>42699.664282407408</v>
      </c>
      <c r="E64" s="3">
        <v>63737.77</v>
      </c>
      <c r="F64" s="3">
        <v>73831.460000000006</v>
      </c>
      <c r="G64" s="3">
        <v>364</v>
      </c>
      <c r="H64" s="5" t="s">
        <v>71</v>
      </c>
      <c r="I64" s="3" t="s">
        <v>8</v>
      </c>
      <c r="J64" s="3">
        <v>5</v>
      </c>
      <c r="K64" s="3">
        <v>1</v>
      </c>
      <c r="L64" s="3">
        <v>130.18</v>
      </c>
      <c r="M64" s="3">
        <v>130.18</v>
      </c>
      <c r="N64" s="3">
        <v>650.9</v>
      </c>
      <c r="O64" s="3">
        <v>650.9</v>
      </c>
    </row>
    <row r="65" spans="2:15" x14ac:dyDescent="0.25">
      <c r="B65" s="9" t="s">
        <v>44</v>
      </c>
      <c r="C65" s="14" t="s">
        <v>122</v>
      </c>
      <c r="D65" s="4">
        <v>42719.722916666666</v>
      </c>
      <c r="E65" s="3">
        <v>12466.02</v>
      </c>
      <c r="F65" s="3">
        <v>14419.16</v>
      </c>
      <c r="G65" s="3">
        <v>2977</v>
      </c>
      <c r="H65" s="5" t="s">
        <v>85</v>
      </c>
      <c r="I65" s="3" t="s">
        <v>45</v>
      </c>
      <c r="J65" s="3">
        <v>1</v>
      </c>
      <c r="K65" s="3">
        <v>1</v>
      </c>
      <c r="L65" s="3">
        <v>256.68</v>
      </c>
      <c r="M65" s="3">
        <v>256.68</v>
      </c>
      <c r="N65" s="3">
        <v>256.68</v>
      </c>
      <c r="O65" s="3">
        <v>256.68</v>
      </c>
    </row>
    <row r="66" spans="2:15" hidden="1" x14ac:dyDescent="0.25">
      <c r="B66" s="9" t="s">
        <v>46</v>
      </c>
      <c r="C66" s="9"/>
      <c r="D66" s="4">
        <v>42744.417546296296</v>
      </c>
      <c r="E66" s="3">
        <v>1451.25</v>
      </c>
      <c r="F66" s="3">
        <v>1451.25</v>
      </c>
      <c r="G66" s="3">
        <v>1883</v>
      </c>
      <c r="H66" s="5" t="s">
        <v>73</v>
      </c>
      <c r="I66" s="3" t="s">
        <v>20</v>
      </c>
      <c r="J66" s="3">
        <v>15</v>
      </c>
      <c r="K66" s="3">
        <v>1</v>
      </c>
      <c r="L66" s="3">
        <v>96.75</v>
      </c>
      <c r="M66" s="3">
        <v>96.75</v>
      </c>
      <c r="N66" s="3">
        <v>1451.25</v>
      </c>
      <c r="O66" s="3">
        <v>1451.25</v>
      </c>
    </row>
    <row r="67" spans="2:15" hidden="1" x14ac:dyDescent="0.25">
      <c r="B67" s="9" t="s">
        <v>47</v>
      </c>
      <c r="C67" s="9"/>
      <c r="D67" s="4">
        <v>42746.380520833336</v>
      </c>
      <c r="E67" s="3">
        <v>45490.19</v>
      </c>
      <c r="F67" s="3">
        <v>52700.160000000003</v>
      </c>
      <c r="G67" s="3">
        <v>594</v>
      </c>
      <c r="H67" s="5" t="s">
        <v>81</v>
      </c>
      <c r="I67" s="3" t="s">
        <v>24</v>
      </c>
      <c r="J67" s="3">
        <v>2</v>
      </c>
      <c r="K67" s="3">
        <v>1</v>
      </c>
      <c r="L67" s="3">
        <v>81.58</v>
      </c>
      <c r="M67" s="3">
        <v>81.58</v>
      </c>
      <c r="N67" s="3">
        <v>163.16</v>
      </c>
      <c r="O67" s="3">
        <v>163.16</v>
      </c>
    </row>
    <row r="68" spans="2:15" hidden="1" x14ac:dyDescent="0.25">
      <c r="B68" s="9" t="s">
        <v>47</v>
      </c>
      <c r="C68" s="9"/>
      <c r="D68" s="4">
        <v>42746.380520833336</v>
      </c>
      <c r="E68" s="3">
        <v>45490.19</v>
      </c>
      <c r="F68" s="3">
        <v>52700.160000000003</v>
      </c>
      <c r="G68" s="3">
        <v>596</v>
      </c>
      <c r="H68" s="5" t="s">
        <v>80</v>
      </c>
      <c r="I68" s="3" t="s">
        <v>19</v>
      </c>
      <c r="J68" s="3">
        <v>2</v>
      </c>
      <c r="K68" s="3">
        <v>1</v>
      </c>
      <c r="L68" s="3">
        <v>81.58</v>
      </c>
      <c r="M68" s="3">
        <v>81.58</v>
      </c>
      <c r="N68" s="3">
        <v>163.16</v>
      </c>
      <c r="O68" s="3">
        <v>163.16</v>
      </c>
    </row>
    <row r="69" spans="2:15" hidden="1" x14ac:dyDescent="0.25">
      <c r="B69" s="9" t="s">
        <v>48</v>
      </c>
      <c r="C69" s="9"/>
      <c r="D69" s="4">
        <v>42755.565138888887</v>
      </c>
      <c r="E69" s="3">
        <v>11982.15</v>
      </c>
      <c r="F69" s="3">
        <v>13690.98</v>
      </c>
      <c r="G69" s="3">
        <v>364</v>
      </c>
      <c r="H69" s="5" t="s">
        <v>71</v>
      </c>
      <c r="I69" s="3" t="s">
        <v>8</v>
      </c>
      <c r="J69" s="3">
        <v>10</v>
      </c>
      <c r="K69" s="3">
        <v>1</v>
      </c>
      <c r="L69" s="3">
        <v>130.18</v>
      </c>
      <c r="M69" s="3">
        <v>130.18</v>
      </c>
      <c r="N69" s="3">
        <v>1301.8</v>
      </c>
      <c r="O69" s="3">
        <v>1301.8</v>
      </c>
    </row>
    <row r="70" spans="2:15" hidden="1" x14ac:dyDescent="0.25">
      <c r="B70" s="9">
        <v>2867</v>
      </c>
      <c r="C70" s="9"/>
      <c r="D70" s="4">
        <v>42765.610451388886</v>
      </c>
      <c r="E70" s="3">
        <v>1124.73</v>
      </c>
      <c r="F70" s="3">
        <v>1256.5</v>
      </c>
      <c r="G70" s="3">
        <v>3054</v>
      </c>
      <c r="H70" s="5" t="s">
        <v>86</v>
      </c>
      <c r="I70" s="3" t="s">
        <v>49</v>
      </c>
      <c r="J70" s="3">
        <v>2</v>
      </c>
      <c r="K70" s="3">
        <v>1</v>
      </c>
      <c r="L70" s="3">
        <v>150</v>
      </c>
      <c r="M70" s="3">
        <v>150</v>
      </c>
      <c r="N70" s="3">
        <v>300</v>
      </c>
      <c r="O70" s="3">
        <v>300</v>
      </c>
    </row>
    <row r="71" spans="2:15" hidden="1" x14ac:dyDescent="0.25">
      <c r="B71" s="9" t="s">
        <v>50</v>
      </c>
      <c r="C71" s="9"/>
      <c r="D71" s="4">
        <v>42781.63113425926</v>
      </c>
      <c r="E71" s="3">
        <v>69538.84</v>
      </c>
      <c r="F71" s="3">
        <v>80248.95</v>
      </c>
      <c r="G71" s="3">
        <v>364</v>
      </c>
      <c r="H71" s="5" t="s">
        <v>71</v>
      </c>
      <c r="I71" s="3" t="s">
        <v>51</v>
      </c>
      <c r="J71" s="3">
        <v>20</v>
      </c>
      <c r="K71" s="3">
        <v>1</v>
      </c>
      <c r="L71" s="3">
        <v>130.18</v>
      </c>
      <c r="M71" s="3">
        <v>130.18</v>
      </c>
      <c r="N71" s="3">
        <v>2603.6</v>
      </c>
      <c r="O71" s="3">
        <v>2603.6</v>
      </c>
    </row>
    <row r="72" spans="2:15" hidden="1" x14ac:dyDescent="0.25">
      <c r="B72" s="9" t="s">
        <v>52</v>
      </c>
      <c r="C72" s="9"/>
      <c r="D72" s="4">
        <v>42795.336238425924</v>
      </c>
      <c r="E72" s="3">
        <v>2418.75</v>
      </c>
      <c r="F72" s="3">
        <v>2418.75</v>
      </c>
      <c r="G72" s="3">
        <v>1883</v>
      </c>
      <c r="H72" s="5" t="s">
        <v>73</v>
      </c>
      <c r="I72" s="3" t="s">
        <v>20</v>
      </c>
      <c r="J72" s="3">
        <v>25</v>
      </c>
      <c r="K72" s="3">
        <v>1</v>
      </c>
      <c r="L72" s="3">
        <v>96.75</v>
      </c>
      <c r="M72" s="3">
        <v>96.75</v>
      </c>
      <c r="N72" s="3">
        <v>2418.75</v>
      </c>
      <c r="O72" s="3">
        <v>2418.75</v>
      </c>
    </row>
    <row r="73" spans="2:15" hidden="1" x14ac:dyDescent="0.25">
      <c r="B73" s="9" t="s">
        <v>53</v>
      </c>
      <c r="C73" s="9"/>
      <c r="D73" s="4">
        <v>42797.804583333331</v>
      </c>
      <c r="E73" s="3">
        <v>127037.93</v>
      </c>
      <c r="F73" s="3">
        <v>145911.69</v>
      </c>
      <c r="G73" s="3">
        <v>364</v>
      </c>
      <c r="H73" s="5" t="s">
        <v>71</v>
      </c>
      <c r="I73" s="3" t="s">
        <v>51</v>
      </c>
      <c r="J73" s="3">
        <v>20</v>
      </c>
      <c r="K73" s="3">
        <v>1</v>
      </c>
      <c r="L73" s="3">
        <v>146.25</v>
      </c>
      <c r="M73" s="3">
        <v>146.25</v>
      </c>
      <c r="N73" s="3">
        <v>2925</v>
      </c>
      <c r="O73" s="3">
        <v>2925</v>
      </c>
    </row>
    <row r="74" spans="2:15" hidden="1" x14ac:dyDescent="0.25">
      <c r="B74" s="9" t="s">
        <v>53</v>
      </c>
      <c r="C74" s="9"/>
      <c r="D74" s="4">
        <v>42797.804583333331</v>
      </c>
      <c r="E74" s="3">
        <v>127037.93</v>
      </c>
      <c r="F74" s="3">
        <v>145911.69</v>
      </c>
      <c r="G74" s="3">
        <v>490</v>
      </c>
      <c r="H74" s="5" t="s">
        <v>75</v>
      </c>
      <c r="I74" s="3" t="s">
        <v>13</v>
      </c>
      <c r="J74" s="3">
        <v>2</v>
      </c>
      <c r="K74" s="3">
        <v>1</v>
      </c>
      <c r="L74" s="3">
        <v>43.2</v>
      </c>
      <c r="M74" s="3">
        <v>43.2</v>
      </c>
      <c r="N74" s="3">
        <v>86.4</v>
      </c>
      <c r="O74" s="3">
        <v>86.4</v>
      </c>
    </row>
    <row r="75" spans="2:15" hidden="1" x14ac:dyDescent="0.25">
      <c r="B75" s="9" t="s">
        <v>53</v>
      </c>
      <c r="C75" s="9"/>
      <c r="D75" s="4">
        <v>42797.804583333331</v>
      </c>
      <c r="E75" s="3">
        <v>127037.93</v>
      </c>
      <c r="F75" s="3">
        <v>145911.69</v>
      </c>
      <c r="G75" s="3">
        <v>491</v>
      </c>
      <c r="H75" s="5" t="s">
        <v>74</v>
      </c>
      <c r="I75" s="3" t="s">
        <v>10</v>
      </c>
      <c r="J75" s="3">
        <v>2</v>
      </c>
      <c r="K75" s="3">
        <v>1</v>
      </c>
      <c r="L75" s="3">
        <v>43.2</v>
      </c>
      <c r="M75" s="3">
        <v>43.2</v>
      </c>
      <c r="N75" s="3">
        <v>86.4</v>
      </c>
      <c r="O75" s="3">
        <v>86.4</v>
      </c>
    </row>
    <row r="76" spans="2:15" hidden="1" x14ac:dyDescent="0.25">
      <c r="B76" s="9" t="s">
        <v>53</v>
      </c>
      <c r="C76" s="9"/>
      <c r="D76" s="4">
        <v>42797.804583333331</v>
      </c>
      <c r="E76" s="3">
        <v>127037.93</v>
      </c>
      <c r="F76" s="3">
        <v>145911.69</v>
      </c>
      <c r="G76" s="3">
        <v>493</v>
      </c>
      <c r="H76" s="5" t="s">
        <v>76</v>
      </c>
      <c r="I76" s="3" t="s">
        <v>14</v>
      </c>
      <c r="J76" s="3">
        <v>2</v>
      </c>
      <c r="K76" s="3">
        <v>1</v>
      </c>
      <c r="L76" s="3">
        <v>43.2</v>
      </c>
      <c r="M76" s="3">
        <v>43.2</v>
      </c>
      <c r="N76" s="3">
        <v>86.4</v>
      </c>
      <c r="O76" s="3">
        <v>86.4</v>
      </c>
    </row>
    <row r="77" spans="2:15" hidden="1" x14ac:dyDescent="0.25">
      <c r="B77" s="9" t="s">
        <v>53</v>
      </c>
      <c r="C77" s="9"/>
      <c r="D77" s="4">
        <v>42797.804583333331</v>
      </c>
      <c r="E77" s="3">
        <v>127037.93</v>
      </c>
      <c r="F77" s="3">
        <v>145911.69</v>
      </c>
      <c r="G77" s="3">
        <v>494</v>
      </c>
      <c r="H77" s="5" t="s">
        <v>82</v>
      </c>
      <c r="I77" s="3" t="s">
        <v>26</v>
      </c>
      <c r="J77" s="3">
        <v>2</v>
      </c>
      <c r="K77" s="3">
        <v>1</v>
      </c>
      <c r="L77" s="3">
        <v>43.2</v>
      </c>
      <c r="M77" s="3">
        <v>43.2</v>
      </c>
      <c r="N77" s="3">
        <v>86.4</v>
      </c>
      <c r="O77" s="3">
        <v>86.4</v>
      </c>
    </row>
    <row r="78" spans="2:15" hidden="1" x14ac:dyDescent="0.25">
      <c r="B78" s="9" t="s">
        <v>53</v>
      </c>
      <c r="C78" s="9"/>
      <c r="D78" s="4">
        <v>42797.804583333331</v>
      </c>
      <c r="E78" s="3">
        <v>127037.93</v>
      </c>
      <c r="F78" s="3">
        <v>145911.69</v>
      </c>
      <c r="G78" s="3">
        <v>497</v>
      </c>
      <c r="H78" s="5" t="s">
        <v>54</v>
      </c>
      <c r="I78" s="3" t="s">
        <v>7</v>
      </c>
      <c r="J78" s="3">
        <v>5</v>
      </c>
      <c r="K78" s="3">
        <v>1</v>
      </c>
      <c r="L78" s="3">
        <v>556.20000000000005</v>
      </c>
      <c r="M78" s="3">
        <v>556.20000000000005</v>
      </c>
      <c r="N78" s="3">
        <v>2781</v>
      </c>
      <c r="O78" s="3">
        <v>2781</v>
      </c>
    </row>
    <row r="79" spans="2:15" hidden="1" x14ac:dyDescent="0.25">
      <c r="B79" s="9" t="s">
        <v>53</v>
      </c>
      <c r="C79" s="9"/>
      <c r="D79" s="4">
        <v>42797.804583333331</v>
      </c>
      <c r="E79" s="3">
        <v>127037.93</v>
      </c>
      <c r="F79" s="3">
        <v>145911.69</v>
      </c>
      <c r="G79" s="3">
        <v>519</v>
      </c>
      <c r="H79" s="5" t="s">
        <v>84</v>
      </c>
      <c r="I79" s="3" t="s">
        <v>38</v>
      </c>
      <c r="J79" s="3">
        <v>10</v>
      </c>
      <c r="K79" s="3">
        <v>1</v>
      </c>
      <c r="L79" s="3">
        <v>275.68</v>
      </c>
      <c r="M79" s="3">
        <v>275.68</v>
      </c>
      <c r="N79" s="3">
        <v>2756.8</v>
      </c>
      <c r="O79" s="3">
        <v>2756.8</v>
      </c>
    </row>
    <row r="80" spans="2:15" hidden="1" x14ac:dyDescent="0.25">
      <c r="B80" s="9" t="s">
        <v>53</v>
      </c>
      <c r="C80" s="9"/>
      <c r="D80" s="4">
        <v>42797.804583333331</v>
      </c>
      <c r="E80" s="3">
        <v>127037.93</v>
      </c>
      <c r="F80" s="3">
        <v>145911.69</v>
      </c>
      <c r="G80" s="3">
        <v>594</v>
      </c>
      <c r="H80" s="5" t="s">
        <v>81</v>
      </c>
      <c r="I80" s="3" t="s">
        <v>24</v>
      </c>
      <c r="J80" s="3">
        <v>1</v>
      </c>
      <c r="K80" s="3">
        <v>1</v>
      </c>
      <c r="L80" s="3">
        <v>91.98</v>
      </c>
      <c r="M80" s="3">
        <v>91.98</v>
      </c>
      <c r="N80" s="3">
        <v>91.98</v>
      </c>
      <c r="O80" s="3">
        <v>91.98</v>
      </c>
    </row>
    <row r="81" spans="2:15" hidden="1" x14ac:dyDescent="0.25">
      <c r="B81" s="9" t="s">
        <v>53</v>
      </c>
      <c r="C81" s="9"/>
      <c r="D81" s="4">
        <v>42797.804583333331</v>
      </c>
      <c r="E81" s="3">
        <v>127037.93</v>
      </c>
      <c r="F81" s="3">
        <v>145911.69</v>
      </c>
      <c r="G81" s="3">
        <v>1262</v>
      </c>
      <c r="H81" s="5" t="s">
        <v>78</v>
      </c>
      <c r="I81" s="3" t="s">
        <v>16</v>
      </c>
      <c r="J81" s="3">
        <v>2</v>
      </c>
      <c r="K81" s="3">
        <v>1</v>
      </c>
      <c r="L81" s="3">
        <v>43.2</v>
      </c>
      <c r="M81" s="3">
        <v>43.2</v>
      </c>
      <c r="N81" s="3">
        <v>86.4</v>
      </c>
      <c r="O81" s="3">
        <v>86.4</v>
      </c>
    </row>
    <row r="82" spans="2:15" hidden="1" x14ac:dyDescent="0.25">
      <c r="B82" s="9" t="s">
        <v>53</v>
      </c>
      <c r="C82" s="9"/>
      <c r="D82" s="4">
        <v>42797.804583333331</v>
      </c>
      <c r="E82" s="3">
        <v>127037.93</v>
      </c>
      <c r="F82" s="3">
        <v>145911.69</v>
      </c>
      <c r="G82" s="3">
        <v>2093</v>
      </c>
      <c r="H82" s="5" t="s">
        <v>79</v>
      </c>
      <c r="I82" s="3" t="s">
        <v>17</v>
      </c>
      <c r="J82" s="3">
        <v>2</v>
      </c>
      <c r="K82" s="3">
        <v>1</v>
      </c>
      <c r="L82" s="3">
        <v>43.2</v>
      </c>
      <c r="M82" s="3">
        <v>43.2</v>
      </c>
      <c r="N82" s="3">
        <v>86.4</v>
      </c>
      <c r="O82" s="3">
        <v>86.4</v>
      </c>
    </row>
    <row r="83" spans="2:15" hidden="1" x14ac:dyDescent="0.25">
      <c r="B83" s="9" t="s">
        <v>55</v>
      </c>
      <c r="C83" s="9"/>
      <c r="D83" s="4">
        <v>42804.732523148145</v>
      </c>
      <c r="E83" s="3">
        <v>234110.37</v>
      </c>
      <c r="F83" s="3">
        <v>271526.62</v>
      </c>
      <c r="G83" s="3">
        <v>596</v>
      </c>
      <c r="H83" s="5" t="s">
        <v>80</v>
      </c>
      <c r="I83" s="3" t="s">
        <v>19</v>
      </c>
      <c r="J83" s="3">
        <v>3</v>
      </c>
      <c r="K83" s="3">
        <v>1</v>
      </c>
      <c r="L83" s="3">
        <v>94.02</v>
      </c>
      <c r="M83" s="3">
        <v>94.02</v>
      </c>
      <c r="N83" s="3">
        <v>282.06</v>
      </c>
      <c r="O83" s="3">
        <v>282.06</v>
      </c>
    </row>
    <row r="84" spans="2:15" hidden="1" x14ac:dyDescent="0.25">
      <c r="B84" s="9" t="s">
        <v>56</v>
      </c>
      <c r="C84" s="9"/>
      <c r="D84" s="4">
        <v>42816.742743055554</v>
      </c>
      <c r="E84" s="3">
        <v>69396.81</v>
      </c>
      <c r="F84" s="3">
        <v>80383.429999999993</v>
      </c>
      <c r="G84" s="3">
        <v>364</v>
      </c>
      <c r="H84" s="5" t="s">
        <v>71</v>
      </c>
      <c r="I84" s="3" t="s">
        <v>51</v>
      </c>
      <c r="J84" s="3">
        <v>5</v>
      </c>
      <c r="K84" s="3">
        <v>1</v>
      </c>
      <c r="L84" s="3">
        <v>146</v>
      </c>
      <c r="M84" s="3">
        <v>146</v>
      </c>
      <c r="N84" s="3">
        <v>730</v>
      </c>
      <c r="O84" s="3">
        <v>730</v>
      </c>
    </row>
    <row r="85" spans="2:15" hidden="1" x14ac:dyDescent="0.25">
      <c r="B85" s="9">
        <v>24247</v>
      </c>
      <c r="C85" s="9"/>
      <c r="D85" s="4">
        <v>42821.668611111112</v>
      </c>
      <c r="E85" s="3">
        <v>1389.97</v>
      </c>
      <c r="F85" s="3">
        <v>1598.65</v>
      </c>
      <c r="G85" s="3">
        <v>2487</v>
      </c>
      <c r="H85" s="5" t="s">
        <v>87</v>
      </c>
      <c r="I85" s="3" t="s">
        <v>42</v>
      </c>
      <c r="J85" s="3">
        <v>5</v>
      </c>
      <c r="K85" s="3">
        <v>1</v>
      </c>
      <c r="L85" s="3">
        <v>17.16</v>
      </c>
      <c r="M85" s="3">
        <v>17.16</v>
      </c>
      <c r="N85" s="3">
        <v>85.8</v>
      </c>
      <c r="O85" s="3">
        <v>85.8</v>
      </c>
    </row>
    <row r="86" spans="2:15" hidden="1" x14ac:dyDescent="0.25">
      <c r="B86" s="9" t="s">
        <v>57</v>
      </c>
      <c r="C86" s="9"/>
      <c r="D86" s="4">
        <v>42826.413206018522</v>
      </c>
      <c r="E86" s="3">
        <v>86810.68</v>
      </c>
      <c r="F86" s="3">
        <v>100159.03</v>
      </c>
      <c r="G86" s="3">
        <v>3412</v>
      </c>
      <c r="H86" s="5" t="s">
        <v>58</v>
      </c>
      <c r="I86" s="3" t="s">
        <v>59</v>
      </c>
      <c r="J86" s="3">
        <v>3</v>
      </c>
      <c r="K86" s="3">
        <v>1</v>
      </c>
      <c r="L86" s="3">
        <v>334.42</v>
      </c>
      <c r="M86" s="3">
        <v>334.42</v>
      </c>
      <c r="N86" s="3">
        <v>1003.26</v>
      </c>
      <c r="O86" s="3">
        <v>1003.26</v>
      </c>
    </row>
    <row r="87" spans="2:15" hidden="1" x14ac:dyDescent="0.25">
      <c r="B87" s="9" t="s">
        <v>57</v>
      </c>
      <c r="C87" s="9"/>
      <c r="D87" s="4">
        <v>42826.413206018522</v>
      </c>
      <c r="E87" s="3">
        <v>86810.68</v>
      </c>
      <c r="F87" s="3">
        <v>100159.03</v>
      </c>
      <c r="G87" s="3">
        <v>3444</v>
      </c>
      <c r="H87" s="5" t="s">
        <v>60</v>
      </c>
      <c r="I87" s="3" t="s">
        <v>61</v>
      </c>
      <c r="J87" s="3">
        <v>10</v>
      </c>
      <c r="K87" s="3">
        <v>1</v>
      </c>
      <c r="L87" s="3">
        <v>149.5</v>
      </c>
      <c r="M87" s="3">
        <v>149.5</v>
      </c>
      <c r="N87" s="3">
        <v>1495</v>
      </c>
      <c r="O87" s="3">
        <v>1495</v>
      </c>
    </row>
    <row r="88" spans="2:15" hidden="1" x14ac:dyDescent="0.25">
      <c r="B88" s="9" t="s">
        <v>57</v>
      </c>
      <c r="C88" s="9"/>
      <c r="D88" s="4">
        <v>42826.413206018522</v>
      </c>
      <c r="E88" s="3">
        <v>86810.68</v>
      </c>
      <c r="F88" s="3">
        <v>100159.03</v>
      </c>
      <c r="G88" s="3">
        <v>3445</v>
      </c>
      <c r="H88" s="5" t="s">
        <v>62</v>
      </c>
      <c r="I88" s="3" t="s">
        <v>63</v>
      </c>
      <c r="J88" s="3">
        <v>3</v>
      </c>
      <c r="K88" s="3">
        <v>1</v>
      </c>
      <c r="L88" s="3">
        <v>107.18</v>
      </c>
      <c r="M88" s="3">
        <v>107.18</v>
      </c>
      <c r="N88" s="3">
        <v>321.54000000000002</v>
      </c>
      <c r="O88" s="3">
        <v>321.54000000000002</v>
      </c>
    </row>
    <row r="89" spans="2:15" hidden="1" x14ac:dyDescent="0.25">
      <c r="B89" s="9">
        <v>7160</v>
      </c>
      <c r="C89" s="9"/>
      <c r="D89" s="4">
        <v>42832.444374999999</v>
      </c>
      <c r="E89" s="3">
        <v>1345.59</v>
      </c>
      <c r="F89" s="3">
        <v>1383.47</v>
      </c>
      <c r="G89" s="3">
        <v>3472</v>
      </c>
      <c r="H89" s="5" t="s">
        <v>64</v>
      </c>
      <c r="I89" s="3" t="s">
        <v>65</v>
      </c>
      <c r="J89" s="3">
        <v>38</v>
      </c>
      <c r="K89" s="3">
        <v>1</v>
      </c>
      <c r="L89" s="3">
        <v>29.18</v>
      </c>
      <c r="M89" s="3">
        <v>29.18</v>
      </c>
      <c r="N89" s="3">
        <v>1108.8399999999999</v>
      </c>
      <c r="O89" s="3">
        <v>1108.8399999999999</v>
      </c>
    </row>
    <row r="90" spans="2:15" hidden="1" x14ac:dyDescent="0.25">
      <c r="B90" s="9" t="s">
        <v>0</v>
      </c>
      <c r="C90" s="9"/>
      <c r="D90" s="4">
        <v>42835.502569444441</v>
      </c>
      <c r="E90" s="3">
        <v>549.26</v>
      </c>
      <c r="F90" s="3">
        <v>549.26</v>
      </c>
      <c r="G90" s="3">
        <v>3482</v>
      </c>
      <c r="H90" s="5" t="s">
        <v>66</v>
      </c>
      <c r="I90" s="3" t="s">
        <v>67</v>
      </c>
      <c r="J90" s="3">
        <v>2</v>
      </c>
      <c r="K90" s="3">
        <v>20</v>
      </c>
      <c r="L90" s="3">
        <v>274.63</v>
      </c>
      <c r="M90" s="3">
        <v>274.63</v>
      </c>
      <c r="N90" s="3">
        <v>549.26</v>
      </c>
      <c r="O90" s="3">
        <v>549.26</v>
      </c>
    </row>
    <row r="91" spans="2:15" hidden="1" x14ac:dyDescent="0.25">
      <c r="B91" s="9" t="s">
        <v>68</v>
      </c>
      <c r="C91" s="9"/>
      <c r="D91" s="4">
        <v>42842.693194444444</v>
      </c>
      <c r="E91" s="3">
        <v>1156.08</v>
      </c>
      <c r="F91" s="3">
        <v>1297.03</v>
      </c>
      <c r="G91" s="3">
        <v>3482</v>
      </c>
      <c r="H91" s="5" t="s">
        <v>66</v>
      </c>
      <c r="I91" s="3" t="s">
        <v>67</v>
      </c>
      <c r="J91" s="3">
        <v>1</v>
      </c>
      <c r="K91" s="3">
        <v>20</v>
      </c>
      <c r="L91" s="3">
        <v>274.63</v>
      </c>
      <c r="M91" s="3">
        <v>274.63</v>
      </c>
      <c r="N91" s="3">
        <v>274.63</v>
      </c>
      <c r="O91" s="3">
        <v>274.63</v>
      </c>
    </row>
    <row r="92" spans="2:15" hidden="1" x14ac:dyDescent="0.25">
      <c r="B92" s="9" t="s">
        <v>69</v>
      </c>
      <c r="C92" s="9"/>
      <c r="D92" s="4">
        <v>42854.581562500003</v>
      </c>
      <c r="E92" s="3">
        <v>111996.9</v>
      </c>
      <c r="F92" s="3">
        <v>128380.81</v>
      </c>
      <c r="G92" s="3">
        <v>490</v>
      </c>
      <c r="H92" s="5" t="s">
        <v>75</v>
      </c>
      <c r="I92" s="3" t="s">
        <v>13</v>
      </c>
      <c r="J92" s="3">
        <v>5</v>
      </c>
      <c r="K92" s="3">
        <v>1</v>
      </c>
      <c r="L92" s="3">
        <v>43.68</v>
      </c>
      <c r="M92" s="3">
        <v>43.68</v>
      </c>
      <c r="N92" s="3">
        <v>218.4</v>
      </c>
      <c r="O92" s="3">
        <v>218.4</v>
      </c>
    </row>
    <row r="93" spans="2:15" hidden="1" x14ac:dyDescent="0.25">
      <c r="B93" s="9" t="s">
        <v>69</v>
      </c>
      <c r="C93" s="9"/>
      <c r="D93" s="4">
        <v>42854.581562500003</v>
      </c>
      <c r="E93" s="3">
        <v>111996.9</v>
      </c>
      <c r="F93" s="3">
        <v>128380.81</v>
      </c>
      <c r="G93" s="3">
        <v>491</v>
      </c>
      <c r="H93" s="5" t="s">
        <v>74</v>
      </c>
      <c r="I93" s="3" t="s">
        <v>10</v>
      </c>
      <c r="J93" s="3">
        <v>5</v>
      </c>
      <c r="K93" s="3">
        <v>1</v>
      </c>
      <c r="L93" s="3">
        <v>43.68</v>
      </c>
      <c r="M93" s="3">
        <v>43.68</v>
      </c>
      <c r="N93" s="3">
        <v>218.4</v>
      </c>
      <c r="O93" s="3">
        <v>218.4</v>
      </c>
    </row>
    <row r="94" spans="2:15" hidden="1" x14ac:dyDescent="0.25">
      <c r="B94" s="9" t="s">
        <v>69</v>
      </c>
      <c r="C94" s="9"/>
      <c r="D94" s="4">
        <v>42854.581562500003</v>
      </c>
      <c r="E94" s="3">
        <v>111996.9</v>
      </c>
      <c r="F94" s="3">
        <v>128380.81</v>
      </c>
      <c r="G94" s="3">
        <v>519</v>
      </c>
      <c r="H94" s="5" t="s">
        <v>84</v>
      </c>
      <c r="I94" s="3" t="s">
        <v>38</v>
      </c>
      <c r="J94" s="3">
        <v>21</v>
      </c>
      <c r="K94" s="3">
        <v>1</v>
      </c>
      <c r="L94" s="3">
        <v>278.74</v>
      </c>
      <c r="M94" s="3">
        <v>278.74</v>
      </c>
      <c r="N94" s="3">
        <v>5853.54</v>
      </c>
      <c r="O94" s="3">
        <v>5853.54</v>
      </c>
    </row>
    <row r="95" spans="2:15" hidden="1" x14ac:dyDescent="0.25">
      <c r="B95" s="9" t="s">
        <v>69</v>
      </c>
      <c r="C95" s="9"/>
      <c r="D95" s="4">
        <v>42854.581562500003</v>
      </c>
      <c r="E95" s="3">
        <v>111996.9</v>
      </c>
      <c r="F95" s="3">
        <v>128380.81</v>
      </c>
      <c r="G95" s="3">
        <v>1262</v>
      </c>
      <c r="H95" s="5" t="s">
        <v>78</v>
      </c>
      <c r="I95" s="3" t="s">
        <v>16</v>
      </c>
      <c r="J95" s="3">
        <v>4</v>
      </c>
      <c r="K95" s="3">
        <v>1</v>
      </c>
      <c r="L95" s="3">
        <v>43.68</v>
      </c>
      <c r="M95" s="3">
        <v>43.68</v>
      </c>
      <c r="N95" s="3">
        <v>174.72</v>
      </c>
      <c r="O95" s="3">
        <v>174.72</v>
      </c>
    </row>
    <row r="96" spans="2:15" hidden="1" x14ac:dyDescent="0.25">
      <c r="B96" s="9" t="s">
        <v>69</v>
      </c>
      <c r="C96" s="9"/>
      <c r="D96" s="4">
        <v>42854.581562500003</v>
      </c>
      <c r="E96" s="3">
        <v>111996.9</v>
      </c>
      <c r="F96" s="3">
        <v>128380.81</v>
      </c>
      <c r="G96" s="3">
        <v>2093</v>
      </c>
      <c r="H96" s="5" t="s">
        <v>79</v>
      </c>
      <c r="I96" s="3" t="s">
        <v>17</v>
      </c>
      <c r="J96" s="3">
        <v>4</v>
      </c>
      <c r="K96" s="3">
        <v>1</v>
      </c>
      <c r="L96" s="3">
        <v>43.68</v>
      </c>
      <c r="M96" s="3">
        <v>43.68</v>
      </c>
      <c r="N96" s="3">
        <v>174.72</v>
      </c>
      <c r="O96" s="3">
        <v>174.72</v>
      </c>
    </row>
    <row r="97" spans="2:15" hidden="1" x14ac:dyDescent="0.25">
      <c r="B97" s="9" t="s">
        <v>69</v>
      </c>
      <c r="C97" s="9"/>
      <c r="D97" s="4">
        <v>42854.581562500003</v>
      </c>
      <c r="E97" s="3">
        <v>111996.9</v>
      </c>
      <c r="F97" s="3">
        <v>128380.81</v>
      </c>
      <c r="G97" s="3">
        <v>3054</v>
      </c>
      <c r="H97" s="5" t="s">
        <v>86</v>
      </c>
      <c r="I97" s="3" t="s">
        <v>49</v>
      </c>
      <c r="J97" s="3">
        <v>20</v>
      </c>
      <c r="K97" s="3">
        <v>1</v>
      </c>
      <c r="L97" s="3">
        <v>147.88</v>
      </c>
      <c r="M97" s="3">
        <v>147.88</v>
      </c>
      <c r="N97" s="3">
        <v>2957.6</v>
      </c>
      <c r="O97" s="3">
        <v>2957.6</v>
      </c>
    </row>
    <row r="98" spans="2:15" hidden="1" x14ac:dyDescent="0.25">
      <c r="B98" s="9" t="s">
        <v>70</v>
      </c>
      <c r="C98" s="9"/>
      <c r="D98" s="4">
        <v>42861.531840277778</v>
      </c>
      <c r="E98" s="3">
        <v>58186.07</v>
      </c>
      <c r="F98" s="3">
        <v>67461.87</v>
      </c>
      <c r="G98" s="3">
        <v>3445</v>
      </c>
      <c r="H98" s="5" t="s">
        <v>62</v>
      </c>
      <c r="I98" s="3" t="s">
        <v>63</v>
      </c>
      <c r="J98" s="3">
        <v>2</v>
      </c>
      <c r="K98" s="3">
        <v>1</v>
      </c>
      <c r="L98" s="3">
        <v>106.02</v>
      </c>
      <c r="M98" s="3">
        <v>106.02</v>
      </c>
      <c r="N98" s="3">
        <v>212.04</v>
      </c>
      <c r="O98" s="3">
        <v>212.04</v>
      </c>
    </row>
    <row r="101" spans="2:15" x14ac:dyDescent="0.25">
      <c r="K101" s="24" t="s">
        <v>123</v>
      </c>
      <c r="L101" s="25"/>
      <c r="M101" s="26"/>
      <c r="N101" s="27">
        <f>SUM(O8:O65)</f>
        <v>38974.679999999993</v>
      </c>
    </row>
    <row r="102" spans="2:15" x14ac:dyDescent="0.25">
      <c r="K102" s="28"/>
      <c r="L102" s="29"/>
      <c r="M102" s="30"/>
      <c r="N102" s="27"/>
    </row>
  </sheetData>
  <mergeCells count="2">
    <mergeCell ref="K101:M102"/>
    <mergeCell ref="N101:N10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workbookViewId="0">
      <selection activeCell="I13" sqref="A3:I13"/>
    </sheetView>
  </sheetViews>
  <sheetFormatPr baseColWidth="10" defaultRowHeight="15" x14ac:dyDescent="0.25"/>
  <cols>
    <col min="3" max="3" width="39.5703125" customWidth="1"/>
    <col min="4" max="4" width="39.5703125" style="1" customWidth="1"/>
    <col min="5" max="5" width="22.42578125" customWidth="1"/>
    <col min="7" max="7" width="15.85546875" customWidth="1"/>
  </cols>
  <sheetData>
    <row r="3" spans="1:9" x14ac:dyDescent="0.25">
      <c r="A3" s="21" t="s">
        <v>110</v>
      </c>
      <c r="B3" s="21">
        <v>22413</v>
      </c>
      <c r="C3" s="21" t="s">
        <v>109</v>
      </c>
      <c r="D3" s="22" t="s">
        <v>111</v>
      </c>
      <c r="E3" s="23">
        <v>42581.569571759261</v>
      </c>
      <c r="F3" s="21">
        <v>28</v>
      </c>
      <c r="G3" s="21"/>
      <c r="H3" s="21"/>
      <c r="I3" s="19">
        <v>784.4</v>
      </c>
    </row>
    <row r="4" spans="1:9" x14ac:dyDescent="0.25">
      <c r="A4" s="21" t="s">
        <v>110</v>
      </c>
      <c r="B4" s="21">
        <v>22572</v>
      </c>
      <c r="C4" s="21" t="s">
        <v>109</v>
      </c>
      <c r="D4" s="22" t="s">
        <v>111</v>
      </c>
      <c r="E4" s="23">
        <v>42597.488275462965</v>
      </c>
      <c r="F4" s="21">
        <v>28</v>
      </c>
      <c r="G4" s="21"/>
      <c r="H4" s="21"/>
      <c r="I4" s="19">
        <v>933.9</v>
      </c>
    </row>
    <row r="5" spans="1:9" x14ac:dyDescent="0.25">
      <c r="A5" s="21" t="s">
        <v>110</v>
      </c>
      <c r="B5" s="21">
        <v>22584</v>
      </c>
      <c r="C5" s="21" t="s">
        <v>109</v>
      </c>
      <c r="D5" s="22" t="s">
        <v>111</v>
      </c>
      <c r="E5" s="23">
        <v>42597.94803240741</v>
      </c>
      <c r="F5" s="21">
        <v>1</v>
      </c>
      <c r="G5" s="21"/>
      <c r="H5" s="21"/>
      <c r="I5" s="19">
        <v>175.5</v>
      </c>
    </row>
    <row r="6" spans="1:9" x14ac:dyDescent="0.25">
      <c r="A6" s="21" t="s">
        <v>110</v>
      </c>
      <c r="B6" s="21">
        <v>22767</v>
      </c>
      <c r="C6" s="21" t="s">
        <v>109</v>
      </c>
      <c r="D6" s="22" t="s">
        <v>111</v>
      </c>
      <c r="E6" s="23">
        <v>42614.849988425929</v>
      </c>
      <c r="F6" s="21">
        <v>28</v>
      </c>
      <c r="G6" s="21"/>
      <c r="H6" s="21"/>
      <c r="I6" s="19">
        <v>51.8</v>
      </c>
    </row>
    <row r="7" spans="1:9" x14ac:dyDescent="0.25">
      <c r="A7" s="21" t="s">
        <v>110</v>
      </c>
      <c r="B7" s="21">
        <v>22768</v>
      </c>
      <c r="C7" s="21" t="s">
        <v>109</v>
      </c>
      <c r="D7" s="22" t="s">
        <v>111</v>
      </c>
      <c r="E7" s="23">
        <v>42614.85019675926</v>
      </c>
      <c r="F7" s="21">
        <v>28</v>
      </c>
      <c r="G7" s="21"/>
      <c r="H7" s="21"/>
      <c r="I7" s="19">
        <v>382</v>
      </c>
    </row>
    <row r="8" spans="1:9" x14ac:dyDescent="0.25">
      <c r="A8" s="21" t="s">
        <v>110</v>
      </c>
      <c r="B8" s="21">
        <v>23490</v>
      </c>
      <c r="C8" s="21" t="s">
        <v>109</v>
      </c>
      <c r="D8" s="22" t="s">
        <v>111</v>
      </c>
      <c r="E8" s="23">
        <v>42693.612719907411</v>
      </c>
      <c r="F8" s="21">
        <v>1</v>
      </c>
      <c r="G8" s="21"/>
      <c r="H8" s="21"/>
      <c r="I8" s="19">
        <v>478.17</v>
      </c>
    </row>
    <row r="9" spans="1:9" x14ac:dyDescent="0.25">
      <c r="A9" s="21" t="s">
        <v>110</v>
      </c>
      <c r="B9" s="21">
        <v>23587</v>
      </c>
      <c r="C9" s="21" t="s">
        <v>109</v>
      </c>
      <c r="D9" s="22" t="s">
        <v>111</v>
      </c>
      <c r="E9" s="23">
        <v>42704.830381944441</v>
      </c>
      <c r="F9" s="21">
        <v>28</v>
      </c>
      <c r="G9" s="21"/>
      <c r="H9" s="21"/>
      <c r="I9" s="19">
        <v>976.28</v>
      </c>
    </row>
    <row r="10" spans="1:9" x14ac:dyDescent="0.25">
      <c r="A10" s="21" t="s">
        <v>110</v>
      </c>
      <c r="B10" s="21">
        <v>22389</v>
      </c>
      <c r="C10" s="21" t="s">
        <v>109</v>
      </c>
      <c r="D10" s="22" t="s">
        <v>111</v>
      </c>
      <c r="E10" s="23">
        <v>42579.84275462963</v>
      </c>
      <c r="F10" s="21">
        <v>28</v>
      </c>
      <c r="G10" s="21"/>
      <c r="H10" s="21"/>
      <c r="I10" s="19">
        <v>490</v>
      </c>
    </row>
    <row r="11" spans="1:9" x14ac:dyDescent="0.25">
      <c r="A11" s="21" t="s">
        <v>0</v>
      </c>
      <c r="B11" s="21" t="s">
        <v>114</v>
      </c>
      <c r="C11" s="21" t="s">
        <v>113</v>
      </c>
      <c r="D11" s="22" t="s">
        <v>112</v>
      </c>
      <c r="E11" s="23">
        <v>42390.52857638889</v>
      </c>
      <c r="F11" s="21"/>
      <c r="G11" s="21" t="s">
        <v>115</v>
      </c>
      <c r="H11" s="21">
        <v>6849</v>
      </c>
      <c r="I11" s="19">
        <v>917.28</v>
      </c>
    </row>
    <row r="12" spans="1:9" x14ac:dyDescent="0.25">
      <c r="A12" s="21" t="s">
        <v>0</v>
      </c>
      <c r="B12" s="21" t="s">
        <v>116</v>
      </c>
      <c r="C12" s="21" t="s">
        <v>118</v>
      </c>
      <c r="D12" s="22" t="s">
        <v>117</v>
      </c>
      <c r="E12" s="23">
        <v>42395.635821759257</v>
      </c>
      <c r="F12" s="21"/>
      <c r="G12" s="21" t="s">
        <v>115</v>
      </c>
      <c r="H12" s="21">
        <v>6849</v>
      </c>
      <c r="I12" s="19">
        <v>573</v>
      </c>
    </row>
    <row r="13" spans="1:9" x14ac:dyDescent="0.25">
      <c r="A13" s="21" t="s">
        <v>0</v>
      </c>
      <c r="B13" s="21" t="s">
        <v>119</v>
      </c>
      <c r="C13" s="21" t="s">
        <v>113</v>
      </c>
      <c r="D13" s="22" t="s">
        <v>117</v>
      </c>
      <c r="E13" s="23">
        <v>42390.425902777781</v>
      </c>
      <c r="F13" s="21"/>
      <c r="G13" s="21" t="s">
        <v>115</v>
      </c>
      <c r="H13" s="21">
        <v>6849</v>
      </c>
      <c r="I13" s="19">
        <v>573</v>
      </c>
    </row>
    <row r="20" spans="6:9" x14ac:dyDescent="0.25">
      <c r="F20" s="20" t="s">
        <v>106</v>
      </c>
      <c r="G20" s="20"/>
      <c r="H20" s="20"/>
      <c r="I20" s="19">
        <f>SUM(I3:I13)</f>
        <v>6335.33</v>
      </c>
    </row>
    <row r="21" spans="6:9" x14ac:dyDescent="0.25">
      <c r="F21" s="20" t="s">
        <v>107</v>
      </c>
      <c r="G21" s="20"/>
      <c r="H21" s="20"/>
      <c r="I21" s="19">
        <v>38974.679999999993</v>
      </c>
    </row>
    <row r="22" spans="6:9" x14ac:dyDescent="0.25">
      <c r="F22" s="20" t="s">
        <v>108</v>
      </c>
      <c r="G22" s="20"/>
      <c r="H22" s="20"/>
      <c r="I22" s="19">
        <f>I20+I21</f>
        <v>45310.009999999995</v>
      </c>
    </row>
  </sheetData>
  <mergeCells count="3">
    <mergeCell ref="F20:H20"/>
    <mergeCell ref="F21:H21"/>
    <mergeCell ref="F22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2"/>
  <sheetViews>
    <sheetView topLeftCell="B50" workbookViewId="0">
      <selection activeCell="B13" sqref="A13:XFD13"/>
    </sheetView>
  </sheetViews>
  <sheetFormatPr baseColWidth="10" defaultRowHeight="15" x14ac:dyDescent="0.25"/>
  <cols>
    <col min="2" max="2" width="12" customWidth="1"/>
    <col min="3" max="3" width="46.85546875" style="2" customWidth="1"/>
    <col min="4" max="6" width="12" customWidth="1"/>
    <col min="7" max="7" width="22.28515625" style="1" customWidth="1"/>
    <col min="8" max="8" width="66.140625" customWidth="1"/>
    <col min="9" max="10" width="12" customWidth="1"/>
    <col min="11" max="14" width="13" customWidth="1"/>
  </cols>
  <sheetData>
    <row r="3" spans="2:14" x14ac:dyDescent="0.25">
      <c r="B3" t="s">
        <v>88</v>
      </c>
      <c r="C3" s="2" t="s">
        <v>89</v>
      </c>
      <c r="D3" t="s">
        <v>90</v>
      </c>
      <c r="E3" t="s">
        <v>91</v>
      </c>
      <c r="F3" t="s">
        <v>92</v>
      </c>
      <c r="G3" s="1" t="s">
        <v>93</v>
      </c>
      <c r="H3" t="s">
        <v>94</v>
      </c>
      <c r="I3" t="s">
        <v>95</v>
      </c>
      <c r="J3" t="s">
        <v>96</v>
      </c>
      <c r="K3" t="s">
        <v>97</v>
      </c>
      <c r="L3" t="s">
        <v>98</v>
      </c>
      <c r="M3" t="s">
        <v>99</v>
      </c>
      <c r="N3" t="s">
        <v>100</v>
      </c>
    </row>
    <row r="4" spans="2:14" hidden="1" x14ac:dyDescent="0.25">
      <c r="B4" s="3" t="s">
        <v>0</v>
      </c>
      <c r="C4" s="4">
        <v>42270.797314814816</v>
      </c>
      <c r="D4" s="3">
        <v>29926.98</v>
      </c>
      <c r="E4" s="3">
        <v>34549.199999999997</v>
      </c>
      <c r="F4" s="3">
        <v>364</v>
      </c>
      <c r="G4" s="5" t="s">
        <v>71</v>
      </c>
      <c r="H4" s="3" t="s">
        <v>1</v>
      </c>
      <c r="I4" s="3">
        <v>3</v>
      </c>
      <c r="J4" s="3">
        <v>1</v>
      </c>
      <c r="K4" s="3">
        <v>112.24</v>
      </c>
      <c r="L4" s="3">
        <v>112.24</v>
      </c>
      <c r="M4" s="3">
        <v>336.72</v>
      </c>
      <c r="N4" s="3">
        <v>336.72</v>
      </c>
    </row>
    <row r="5" spans="2:14" hidden="1" x14ac:dyDescent="0.25">
      <c r="B5" s="3" t="s">
        <v>0</v>
      </c>
      <c r="C5" s="4">
        <v>42270.797314814816</v>
      </c>
      <c r="D5" s="3">
        <v>29926.98</v>
      </c>
      <c r="E5" s="3">
        <v>34549.199999999997</v>
      </c>
      <c r="F5" s="3">
        <v>772</v>
      </c>
      <c r="G5" s="5" t="s">
        <v>72</v>
      </c>
      <c r="H5" s="3" t="s">
        <v>2</v>
      </c>
      <c r="I5" s="3">
        <v>3</v>
      </c>
      <c r="J5" s="3">
        <v>1</v>
      </c>
      <c r="K5" s="3">
        <v>234.08</v>
      </c>
      <c r="L5" s="3">
        <v>234.08</v>
      </c>
      <c r="M5" s="3">
        <v>702.24</v>
      </c>
      <c r="N5" s="3">
        <v>702.24</v>
      </c>
    </row>
    <row r="6" spans="2:14" hidden="1" x14ac:dyDescent="0.25">
      <c r="B6" s="6">
        <v>42321</v>
      </c>
      <c r="C6" s="4">
        <v>42321.363402777781</v>
      </c>
      <c r="D6" s="3">
        <v>48056.09</v>
      </c>
      <c r="E6" s="3">
        <v>54984.800000000003</v>
      </c>
      <c r="F6" s="3">
        <v>364</v>
      </c>
      <c r="G6" s="5" t="s">
        <v>71</v>
      </c>
      <c r="H6" s="3" t="s">
        <v>1</v>
      </c>
      <c r="I6" s="3">
        <v>10</v>
      </c>
      <c r="J6" s="3">
        <v>1</v>
      </c>
      <c r="K6" s="3">
        <v>109.8</v>
      </c>
      <c r="L6" s="3">
        <v>109.8</v>
      </c>
      <c r="M6" s="3">
        <v>1098</v>
      </c>
      <c r="N6" s="3">
        <v>1098</v>
      </c>
    </row>
    <row r="7" spans="2:14" hidden="1" x14ac:dyDescent="0.25">
      <c r="B7" s="3" t="s">
        <v>3</v>
      </c>
      <c r="C7" s="4">
        <v>42326.579861111109</v>
      </c>
      <c r="D7" s="3">
        <v>1640</v>
      </c>
      <c r="E7" s="3">
        <v>1640</v>
      </c>
      <c r="F7" s="3">
        <v>1883</v>
      </c>
      <c r="G7" s="5" t="s">
        <v>73</v>
      </c>
      <c r="H7" s="3" t="s">
        <v>4</v>
      </c>
      <c r="I7" s="3">
        <v>20</v>
      </c>
      <c r="J7" s="3">
        <v>1</v>
      </c>
      <c r="K7" s="3">
        <v>82</v>
      </c>
      <c r="L7" s="3">
        <v>82</v>
      </c>
      <c r="M7" s="3">
        <v>1640</v>
      </c>
      <c r="N7" s="3">
        <v>1640</v>
      </c>
    </row>
    <row r="8" spans="2:14" x14ac:dyDescent="0.25">
      <c r="B8" s="3" t="s">
        <v>5</v>
      </c>
      <c r="C8" s="4">
        <v>42375.541921296295</v>
      </c>
      <c r="D8" s="3">
        <v>26383.59</v>
      </c>
      <c r="E8" s="3">
        <v>30177.29</v>
      </c>
      <c r="F8" s="3">
        <v>497</v>
      </c>
      <c r="G8" s="5" t="s">
        <v>6</v>
      </c>
      <c r="H8" s="3" t="s">
        <v>7</v>
      </c>
      <c r="I8" s="3">
        <v>6</v>
      </c>
      <c r="J8" s="3">
        <v>1</v>
      </c>
      <c r="K8" s="3">
        <v>445.47</v>
      </c>
      <c r="L8" s="3">
        <v>445.47</v>
      </c>
      <c r="M8" s="3">
        <v>2672.82</v>
      </c>
      <c r="N8" s="3">
        <v>2672.82</v>
      </c>
    </row>
    <row r="9" spans="2:14" x14ac:dyDescent="0.25">
      <c r="B9" s="3">
        <v>1</v>
      </c>
      <c r="C9" s="4">
        <v>42410.593402777777</v>
      </c>
      <c r="D9" s="3">
        <v>439.2</v>
      </c>
      <c r="E9" s="3">
        <v>439.2</v>
      </c>
      <c r="F9" s="3">
        <v>364</v>
      </c>
      <c r="G9" s="5" t="s">
        <v>71</v>
      </c>
      <c r="H9" s="3" t="s">
        <v>8</v>
      </c>
      <c r="I9" s="3">
        <v>4</v>
      </c>
      <c r="J9" s="3">
        <v>1</v>
      </c>
      <c r="K9" s="3">
        <v>109.8</v>
      </c>
      <c r="L9" s="3">
        <v>109.8</v>
      </c>
      <c r="M9" s="3">
        <v>439.2</v>
      </c>
      <c r="N9" s="3">
        <v>439.2</v>
      </c>
    </row>
    <row r="10" spans="2:14" x14ac:dyDescent="0.25">
      <c r="B10" s="8" t="s">
        <v>102</v>
      </c>
      <c r="C10" s="4">
        <v>42510.510069444441</v>
      </c>
      <c r="D10" s="3">
        <v>17833.259999999998</v>
      </c>
      <c r="E10" s="3">
        <v>20968365</v>
      </c>
      <c r="F10" s="3">
        <v>518</v>
      </c>
      <c r="G10" s="5" t="s">
        <v>83</v>
      </c>
      <c r="H10" s="3" t="s">
        <v>37</v>
      </c>
      <c r="I10" s="3">
        <v>5</v>
      </c>
      <c r="J10" s="3">
        <v>1</v>
      </c>
      <c r="K10" s="3">
        <v>-175.72</v>
      </c>
      <c r="L10" s="3">
        <v>-175.72</v>
      </c>
      <c r="M10" s="3">
        <v>-878.6</v>
      </c>
      <c r="N10" s="3">
        <v>-878.6</v>
      </c>
    </row>
    <row r="11" spans="2:14" x14ac:dyDescent="0.25">
      <c r="B11" s="8" t="s">
        <v>103</v>
      </c>
      <c r="C11" s="4">
        <v>42681.533680555556</v>
      </c>
      <c r="D11" s="3">
        <v>19458.12</v>
      </c>
      <c r="E11" s="3">
        <v>23543.98</v>
      </c>
      <c r="F11" s="3">
        <v>596</v>
      </c>
      <c r="G11" s="5" t="s">
        <v>80</v>
      </c>
      <c r="H11" s="3" t="s">
        <v>19</v>
      </c>
      <c r="I11" s="3">
        <v>1</v>
      </c>
      <c r="J11" s="3">
        <v>1</v>
      </c>
      <c r="K11" s="3">
        <v>-94.02</v>
      </c>
      <c r="L11" s="3">
        <v>-94.02</v>
      </c>
      <c r="M11" s="3">
        <v>-282.07</v>
      </c>
      <c r="N11" s="3">
        <v>-282.07</v>
      </c>
    </row>
    <row r="12" spans="2:14" x14ac:dyDescent="0.25">
      <c r="B12" s="8" t="s">
        <v>103</v>
      </c>
      <c r="C12" s="4">
        <v>42681.533680555556</v>
      </c>
      <c r="D12" s="3">
        <v>19458.12</v>
      </c>
      <c r="E12" s="3">
        <v>23543.98</v>
      </c>
      <c r="F12" s="3">
        <v>596</v>
      </c>
      <c r="G12" s="5" t="s">
        <v>80</v>
      </c>
      <c r="H12" s="3" t="s">
        <v>19</v>
      </c>
      <c r="I12" s="3">
        <v>1</v>
      </c>
      <c r="J12" s="3">
        <v>1</v>
      </c>
      <c r="K12" s="3">
        <v>-94.02</v>
      </c>
      <c r="L12" s="3">
        <v>-94.02</v>
      </c>
      <c r="M12" s="3">
        <v>-282.07</v>
      </c>
      <c r="N12" s="3">
        <v>-282.07</v>
      </c>
    </row>
    <row r="13" spans="2:14" x14ac:dyDescent="0.25">
      <c r="B13" s="3" t="s">
        <v>9</v>
      </c>
      <c r="C13" s="4">
        <v>42430.538819444446</v>
      </c>
      <c r="D13" s="3">
        <v>64679.85</v>
      </c>
      <c r="E13" s="3">
        <v>74756.2</v>
      </c>
      <c r="F13" s="3">
        <v>364</v>
      </c>
      <c r="G13" s="5" t="s">
        <v>71</v>
      </c>
      <c r="H13" s="3" t="s">
        <v>8</v>
      </c>
      <c r="I13" s="3">
        <v>15</v>
      </c>
      <c r="J13" s="3">
        <v>1</v>
      </c>
      <c r="K13" s="3">
        <v>111.02</v>
      </c>
      <c r="L13" s="3">
        <v>111.02</v>
      </c>
      <c r="M13" s="3">
        <v>1665.3</v>
      </c>
      <c r="N13" s="3">
        <v>1665.3</v>
      </c>
    </row>
    <row r="14" spans="2:14" x14ac:dyDescent="0.25">
      <c r="B14" s="3" t="s">
        <v>101</v>
      </c>
      <c r="C14" s="4">
        <v>42429.75409722222</v>
      </c>
      <c r="D14" s="3">
        <v>22951.45</v>
      </c>
      <c r="E14" s="3">
        <v>26770.880000000001</v>
      </c>
      <c r="F14" s="3">
        <v>491</v>
      </c>
      <c r="G14" s="5" t="s">
        <v>74</v>
      </c>
      <c r="H14" s="3" t="s">
        <v>10</v>
      </c>
      <c r="I14" s="3">
        <v>4</v>
      </c>
      <c r="J14" s="3">
        <v>1</v>
      </c>
      <c r="K14" s="3">
        <v>36.799999999999997</v>
      </c>
      <c r="L14" s="3">
        <v>36.799999999999997</v>
      </c>
      <c r="M14" s="3">
        <v>147.19999999999999</v>
      </c>
      <c r="N14" s="3">
        <v>147.19999999999999</v>
      </c>
    </row>
    <row r="15" spans="2:14" x14ac:dyDescent="0.25">
      <c r="B15" s="3" t="s">
        <v>9</v>
      </c>
      <c r="C15" s="4">
        <v>42430.538819444446</v>
      </c>
      <c r="D15" s="3">
        <v>64679.85</v>
      </c>
      <c r="E15" s="3">
        <v>74756.2</v>
      </c>
      <c r="F15" s="3">
        <v>491</v>
      </c>
      <c r="G15" s="5" t="s">
        <v>74</v>
      </c>
      <c r="H15" s="3" t="s">
        <v>10</v>
      </c>
      <c r="I15" s="3">
        <v>1</v>
      </c>
      <c r="J15" s="3">
        <v>1</v>
      </c>
      <c r="K15" s="3">
        <v>36.799999999999997</v>
      </c>
      <c r="L15" s="3">
        <v>36.799999999999997</v>
      </c>
      <c r="M15" s="3">
        <v>36.799999999999997</v>
      </c>
      <c r="N15" s="3">
        <v>36.799999999999997</v>
      </c>
    </row>
    <row r="16" spans="2:14" x14ac:dyDescent="0.25">
      <c r="B16" s="3"/>
      <c r="C16" s="4">
        <v>42430.538888888892</v>
      </c>
      <c r="D16" s="3">
        <v>50805.62</v>
      </c>
      <c r="E16" s="3">
        <v>58331.02</v>
      </c>
      <c r="F16" s="3">
        <v>364</v>
      </c>
      <c r="G16" s="5" t="s">
        <v>71</v>
      </c>
      <c r="H16" s="3" t="s">
        <v>8</v>
      </c>
      <c r="I16" s="3">
        <v>20</v>
      </c>
      <c r="J16" s="3">
        <v>1</v>
      </c>
      <c r="K16" s="3">
        <v>122.08</v>
      </c>
      <c r="L16" s="3">
        <v>122.08</v>
      </c>
      <c r="M16" s="3">
        <v>2441.6</v>
      </c>
      <c r="N16" s="3">
        <v>2441.6</v>
      </c>
    </row>
    <row r="17" spans="2:14" x14ac:dyDescent="0.25">
      <c r="B17" s="3"/>
      <c r="C17" s="4">
        <v>42430.538888888892</v>
      </c>
      <c r="D17" s="3">
        <v>50805.62</v>
      </c>
      <c r="E17" s="3">
        <v>58331.02</v>
      </c>
      <c r="F17" s="3">
        <v>772</v>
      </c>
      <c r="G17" s="5" t="s">
        <v>72</v>
      </c>
      <c r="H17" s="3" t="s">
        <v>11</v>
      </c>
      <c r="I17" s="3">
        <v>5</v>
      </c>
      <c r="J17" s="3">
        <v>1</v>
      </c>
      <c r="K17" s="3">
        <v>256.22000000000003</v>
      </c>
      <c r="L17" s="3">
        <v>256.22000000000003</v>
      </c>
      <c r="M17" s="3">
        <v>1281.0999999999999</v>
      </c>
      <c r="N17" s="3">
        <v>1281.0999999999999</v>
      </c>
    </row>
    <row r="18" spans="2:14" x14ac:dyDescent="0.25">
      <c r="B18" s="7" t="s">
        <v>12</v>
      </c>
      <c r="C18" s="4">
        <v>42474.696238425924</v>
      </c>
      <c r="D18" s="3">
        <v>37497.449999999997</v>
      </c>
      <c r="E18" s="3">
        <v>43148.38</v>
      </c>
      <c r="F18" s="3">
        <v>364</v>
      </c>
      <c r="G18" s="5" t="s">
        <v>71</v>
      </c>
      <c r="H18" s="3" t="s">
        <v>8</v>
      </c>
      <c r="I18" s="3">
        <v>5</v>
      </c>
      <c r="J18" s="3">
        <v>1</v>
      </c>
      <c r="K18" s="3">
        <v>130.18</v>
      </c>
      <c r="L18" s="3">
        <v>130.18</v>
      </c>
      <c r="M18" s="3">
        <v>650.9</v>
      </c>
      <c r="N18" s="3">
        <v>650.9</v>
      </c>
    </row>
    <row r="19" spans="2:14" x14ac:dyDescent="0.25">
      <c r="B19" s="7" t="s">
        <v>12</v>
      </c>
      <c r="C19" s="4">
        <v>42474.696238425924</v>
      </c>
      <c r="D19" s="3">
        <v>37497.449999999997</v>
      </c>
      <c r="E19" s="3">
        <v>43148.38</v>
      </c>
      <c r="F19" s="3">
        <v>490</v>
      </c>
      <c r="G19" s="5" t="s">
        <v>75</v>
      </c>
      <c r="H19" s="3" t="s">
        <v>13</v>
      </c>
      <c r="I19" s="3">
        <v>2</v>
      </c>
      <c r="J19" s="3">
        <v>1</v>
      </c>
      <c r="K19" s="3">
        <v>36.799999999999997</v>
      </c>
      <c r="L19" s="3">
        <v>36.799999999999997</v>
      </c>
      <c r="M19" s="3">
        <v>73.599999999999994</v>
      </c>
      <c r="N19" s="3">
        <v>73.599999999999994</v>
      </c>
    </row>
    <row r="20" spans="2:14" x14ac:dyDescent="0.25">
      <c r="B20" s="7" t="s">
        <v>12</v>
      </c>
      <c r="C20" s="4">
        <v>42474.696238425924</v>
      </c>
      <c r="D20" s="3">
        <v>37497.449999999997</v>
      </c>
      <c r="E20" s="3">
        <v>43148.38</v>
      </c>
      <c r="F20" s="3">
        <v>491</v>
      </c>
      <c r="G20" s="5" t="s">
        <v>74</v>
      </c>
      <c r="H20" s="3" t="s">
        <v>10</v>
      </c>
      <c r="I20" s="3">
        <v>2</v>
      </c>
      <c r="J20" s="3">
        <v>1</v>
      </c>
      <c r="K20" s="3">
        <v>36.799999999999997</v>
      </c>
      <c r="L20" s="3">
        <v>36.799999999999997</v>
      </c>
      <c r="M20" s="3">
        <v>73.599999999999994</v>
      </c>
      <c r="N20" s="3">
        <v>73.599999999999994</v>
      </c>
    </row>
    <row r="21" spans="2:14" x14ac:dyDescent="0.25">
      <c r="B21" s="7" t="s">
        <v>12</v>
      </c>
      <c r="C21" s="4">
        <v>42474.696238425924</v>
      </c>
      <c r="D21" s="3">
        <v>37497.449999999997</v>
      </c>
      <c r="E21" s="3">
        <v>43148.38</v>
      </c>
      <c r="F21" s="3">
        <v>493</v>
      </c>
      <c r="G21" s="5" t="s">
        <v>76</v>
      </c>
      <c r="H21" s="3" t="s">
        <v>14</v>
      </c>
      <c r="I21" s="3">
        <v>2</v>
      </c>
      <c r="J21" s="3">
        <v>1</v>
      </c>
      <c r="K21" s="3">
        <v>36.799999999999997</v>
      </c>
      <c r="L21" s="3">
        <v>36.799999999999997</v>
      </c>
      <c r="M21" s="3">
        <v>73.599999999999994</v>
      </c>
      <c r="N21" s="3">
        <v>73.599999999999994</v>
      </c>
    </row>
    <row r="22" spans="2:14" x14ac:dyDescent="0.25">
      <c r="B22" s="7" t="s">
        <v>12</v>
      </c>
      <c r="C22" s="4">
        <v>42474.696238425924</v>
      </c>
      <c r="D22" s="3">
        <v>37497.449999999997</v>
      </c>
      <c r="E22" s="3">
        <v>43148.38</v>
      </c>
      <c r="F22" s="3">
        <v>517</v>
      </c>
      <c r="G22" s="5" t="s">
        <v>77</v>
      </c>
      <c r="H22" s="3" t="s">
        <v>15</v>
      </c>
      <c r="I22" s="3">
        <v>5</v>
      </c>
      <c r="J22" s="3">
        <v>1</v>
      </c>
      <c r="K22" s="3">
        <v>182.16</v>
      </c>
      <c r="L22" s="3">
        <v>182.16</v>
      </c>
      <c r="M22" s="3">
        <v>910.8</v>
      </c>
      <c r="N22" s="3">
        <v>910.8</v>
      </c>
    </row>
    <row r="23" spans="2:14" x14ac:dyDescent="0.25">
      <c r="B23" s="7" t="s">
        <v>12</v>
      </c>
      <c r="C23" s="4">
        <v>42474.696238425924</v>
      </c>
      <c r="D23" s="3">
        <v>37497.449999999997</v>
      </c>
      <c r="E23" s="3">
        <v>43148.38</v>
      </c>
      <c r="F23" s="3">
        <v>1262</v>
      </c>
      <c r="G23" s="5" t="s">
        <v>78</v>
      </c>
      <c r="H23" s="3" t="s">
        <v>16</v>
      </c>
      <c r="I23" s="3">
        <v>2</v>
      </c>
      <c r="J23" s="3">
        <v>1</v>
      </c>
      <c r="K23" s="3">
        <v>36.799999999999997</v>
      </c>
      <c r="L23" s="3">
        <v>36.799999999999997</v>
      </c>
      <c r="M23" s="3">
        <v>73.599999999999994</v>
      </c>
      <c r="N23" s="3">
        <v>73.599999999999994</v>
      </c>
    </row>
    <row r="24" spans="2:14" x14ac:dyDescent="0.25">
      <c r="B24" s="7" t="s">
        <v>12</v>
      </c>
      <c r="C24" s="4">
        <v>42474.696238425924</v>
      </c>
      <c r="D24" s="3">
        <v>37497.449999999997</v>
      </c>
      <c r="E24" s="3">
        <v>43148.38</v>
      </c>
      <c r="F24" s="3">
        <v>2093</v>
      </c>
      <c r="G24" s="5" t="s">
        <v>79</v>
      </c>
      <c r="H24" s="3" t="s">
        <v>17</v>
      </c>
      <c r="I24" s="3">
        <v>2</v>
      </c>
      <c r="J24" s="3">
        <v>1</v>
      </c>
      <c r="K24" s="3">
        <v>36.799999999999997</v>
      </c>
      <c r="L24" s="3">
        <v>36.799999999999997</v>
      </c>
      <c r="M24" s="3">
        <v>73.599999999999994</v>
      </c>
      <c r="N24" s="3">
        <v>73.599999999999994</v>
      </c>
    </row>
    <row r="25" spans="2:14" x14ac:dyDescent="0.25">
      <c r="B25" s="7" t="s">
        <v>18</v>
      </c>
      <c r="C25" s="4">
        <v>42481.651331018518</v>
      </c>
      <c r="D25" s="3">
        <v>49670.31</v>
      </c>
      <c r="E25" s="3">
        <v>57153.99</v>
      </c>
      <c r="F25" s="3">
        <v>364</v>
      </c>
      <c r="G25" s="5" t="s">
        <v>71</v>
      </c>
      <c r="H25" s="3" t="s">
        <v>8</v>
      </c>
      <c r="I25" s="3">
        <v>20</v>
      </c>
      <c r="J25" s="3">
        <v>1</v>
      </c>
      <c r="K25" s="3">
        <v>130.18</v>
      </c>
      <c r="L25" s="3">
        <v>130.18</v>
      </c>
      <c r="M25" s="3">
        <v>2603.6</v>
      </c>
      <c r="N25" s="3">
        <v>2603.6</v>
      </c>
    </row>
    <row r="26" spans="2:14" x14ac:dyDescent="0.25">
      <c r="B26" s="7" t="s">
        <v>18</v>
      </c>
      <c r="C26" s="4">
        <v>42481.651331018518</v>
      </c>
      <c r="D26" s="3">
        <v>49670.31</v>
      </c>
      <c r="E26" s="3">
        <v>57153.99</v>
      </c>
      <c r="F26" s="3">
        <v>596</v>
      </c>
      <c r="G26" s="5" t="s">
        <v>80</v>
      </c>
      <c r="H26" s="3" t="s">
        <v>19</v>
      </c>
      <c r="I26" s="3">
        <v>3</v>
      </c>
      <c r="J26" s="3">
        <v>1</v>
      </c>
      <c r="K26" s="3">
        <v>97.08</v>
      </c>
      <c r="L26" s="3">
        <v>97.08</v>
      </c>
      <c r="M26" s="3">
        <v>291.24</v>
      </c>
      <c r="N26" s="3">
        <v>291.24</v>
      </c>
    </row>
    <row r="27" spans="2:14" x14ac:dyDescent="0.25">
      <c r="B27" s="3">
        <v>45052</v>
      </c>
      <c r="C27" s="4">
        <v>42489.538611111115</v>
      </c>
      <c r="D27" s="3">
        <v>1810</v>
      </c>
      <c r="E27" s="3">
        <v>1810</v>
      </c>
      <c r="F27" s="3">
        <v>1883</v>
      </c>
      <c r="G27" s="5" t="s">
        <v>73</v>
      </c>
      <c r="H27" s="3" t="s">
        <v>20</v>
      </c>
      <c r="I27" s="3">
        <v>20</v>
      </c>
      <c r="J27" s="3">
        <v>1</v>
      </c>
      <c r="K27" s="3">
        <v>90.5</v>
      </c>
      <c r="L27" s="3">
        <v>90.5</v>
      </c>
      <c r="M27" s="3">
        <v>1810</v>
      </c>
      <c r="N27" s="3">
        <v>1810</v>
      </c>
    </row>
    <row r="28" spans="2:14" x14ac:dyDescent="0.25">
      <c r="B28" s="7" t="s">
        <v>21</v>
      </c>
      <c r="C28" s="4">
        <v>42495.729699074072</v>
      </c>
      <c r="D28" s="3">
        <v>19152.03</v>
      </c>
      <c r="E28" s="3">
        <v>21807.15</v>
      </c>
      <c r="F28" s="3">
        <v>364</v>
      </c>
      <c r="G28" s="5" t="s">
        <v>71</v>
      </c>
      <c r="H28" s="3" t="s">
        <v>8</v>
      </c>
      <c r="I28" s="3">
        <v>20</v>
      </c>
      <c r="J28" s="3">
        <v>1</v>
      </c>
      <c r="K28" s="3">
        <v>128.01</v>
      </c>
      <c r="L28" s="3">
        <v>128.01</v>
      </c>
      <c r="M28" s="3">
        <v>2560.1999999999998</v>
      </c>
      <c r="N28" s="3">
        <v>2560.1999999999998</v>
      </c>
    </row>
    <row r="29" spans="2:14" x14ac:dyDescent="0.25">
      <c r="B29" s="7" t="s">
        <v>22</v>
      </c>
      <c r="C29" s="4">
        <v>42495.738356481481</v>
      </c>
      <c r="D29" s="3">
        <v>8089.46</v>
      </c>
      <c r="E29" s="3">
        <v>9111.06</v>
      </c>
      <c r="F29" s="3">
        <v>772</v>
      </c>
      <c r="G29" s="5" t="s">
        <v>72</v>
      </c>
      <c r="H29" s="3" t="s">
        <v>11</v>
      </c>
      <c r="I29" s="3">
        <v>7</v>
      </c>
      <c r="J29" s="3">
        <v>1</v>
      </c>
      <c r="K29" s="3">
        <v>243.4</v>
      </c>
      <c r="L29" s="3">
        <v>243.4</v>
      </c>
      <c r="M29" s="3">
        <v>1703.8</v>
      </c>
      <c r="N29" s="3">
        <v>1703.8</v>
      </c>
    </row>
    <row r="30" spans="2:14" x14ac:dyDescent="0.25">
      <c r="B30" s="7" t="s">
        <v>23</v>
      </c>
      <c r="C30" s="4">
        <v>42522.357638888891</v>
      </c>
      <c r="D30" s="3">
        <v>38353.230000000003</v>
      </c>
      <c r="E30" s="3">
        <v>44459.41</v>
      </c>
      <c r="F30" s="3">
        <v>594</v>
      </c>
      <c r="G30" s="5" t="s">
        <v>81</v>
      </c>
      <c r="H30" s="3" t="s">
        <v>24</v>
      </c>
      <c r="I30" s="3">
        <v>1</v>
      </c>
      <c r="J30" s="3">
        <v>1</v>
      </c>
      <c r="K30" s="3">
        <v>94.02</v>
      </c>
      <c r="L30" s="3">
        <v>94.02</v>
      </c>
      <c r="M30" s="3">
        <v>94.02</v>
      </c>
      <c r="N30" s="3">
        <v>94.02</v>
      </c>
    </row>
    <row r="31" spans="2:14" x14ac:dyDescent="0.25">
      <c r="B31" s="7" t="s">
        <v>23</v>
      </c>
      <c r="C31" s="4">
        <v>42522.357638888891</v>
      </c>
      <c r="D31" s="3">
        <v>38353.230000000003</v>
      </c>
      <c r="E31" s="3">
        <v>44459.41</v>
      </c>
      <c r="F31" s="3">
        <v>596</v>
      </c>
      <c r="G31" s="5" t="s">
        <v>80</v>
      </c>
      <c r="H31" s="3" t="s">
        <v>19</v>
      </c>
      <c r="I31" s="3">
        <v>1</v>
      </c>
      <c r="J31" s="3">
        <v>1</v>
      </c>
      <c r="K31" s="3">
        <v>94.02</v>
      </c>
      <c r="L31" s="3">
        <v>94.02</v>
      </c>
      <c r="M31" s="3">
        <v>94.02</v>
      </c>
      <c r="N31" s="3">
        <v>94.02</v>
      </c>
    </row>
    <row r="32" spans="2:14" x14ac:dyDescent="0.25">
      <c r="B32" s="7" t="s">
        <v>25</v>
      </c>
      <c r="C32" s="4">
        <v>42549.773900462962</v>
      </c>
      <c r="D32" s="3">
        <v>25417.38</v>
      </c>
      <c r="E32" s="3">
        <v>29294.560000000001</v>
      </c>
      <c r="F32" s="3">
        <v>364</v>
      </c>
      <c r="G32" s="5" t="s">
        <v>71</v>
      </c>
      <c r="H32" s="3" t="s">
        <v>8</v>
      </c>
      <c r="I32" s="3">
        <v>5</v>
      </c>
      <c r="J32" s="3">
        <v>1</v>
      </c>
      <c r="K32" s="3">
        <v>130.08000000000001</v>
      </c>
      <c r="L32" s="3">
        <v>130.08000000000001</v>
      </c>
      <c r="M32" s="3">
        <v>650.4</v>
      </c>
      <c r="N32" s="3">
        <v>650.4</v>
      </c>
    </row>
    <row r="33" spans="2:14" x14ac:dyDescent="0.25">
      <c r="B33" s="7" t="s">
        <v>25</v>
      </c>
      <c r="C33" s="4">
        <v>42549.773900462962</v>
      </c>
      <c r="D33" s="3">
        <v>25417.38</v>
      </c>
      <c r="E33" s="3">
        <v>29294.560000000001</v>
      </c>
      <c r="F33" s="3">
        <v>490</v>
      </c>
      <c r="G33" s="5" t="s">
        <v>75</v>
      </c>
      <c r="H33" s="3" t="s">
        <v>13</v>
      </c>
      <c r="I33" s="3">
        <v>2</v>
      </c>
      <c r="J33" s="3">
        <v>1</v>
      </c>
      <c r="K33" s="3">
        <v>36.799999999999997</v>
      </c>
      <c r="L33" s="3">
        <v>36.799999999999997</v>
      </c>
      <c r="M33" s="3">
        <v>73.599999999999994</v>
      </c>
      <c r="N33" s="3">
        <v>73.599999999999994</v>
      </c>
    </row>
    <row r="34" spans="2:14" x14ac:dyDescent="0.25">
      <c r="B34" s="7" t="s">
        <v>25</v>
      </c>
      <c r="C34" s="4">
        <v>42549.773900462962</v>
      </c>
      <c r="D34" s="3">
        <v>25417.38</v>
      </c>
      <c r="E34" s="3">
        <v>29294.560000000001</v>
      </c>
      <c r="F34" s="3">
        <v>491</v>
      </c>
      <c r="G34" s="5" t="s">
        <v>74</v>
      </c>
      <c r="H34" s="3" t="s">
        <v>10</v>
      </c>
      <c r="I34" s="3">
        <v>2</v>
      </c>
      <c r="J34" s="3">
        <v>1</v>
      </c>
      <c r="K34" s="3">
        <v>36.799999999999997</v>
      </c>
      <c r="L34" s="3">
        <v>36.799999999999997</v>
      </c>
      <c r="M34" s="3">
        <v>73.599999999999994</v>
      </c>
      <c r="N34" s="3">
        <v>73.599999999999994</v>
      </c>
    </row>
    <row r="35" spans="2:14" x14ac:dyDescent="0.25">
      <c r="B35" s="7" t="s">
        <v>25</v>
      </c>
      <c r="C35" s="4">
        <v>42549.773900462962</v>
      </c>
      <c r="D35" s="3">
        <v>25417.38</v>
      </c>
      <c r="E35" s="3">
        <v>29294.560000000001</v>
      </c>
      <c r="F35" s="3">
        <v>493</v>
      </c>
      <c r="G35" s="5" t="s">
        <v>76</v>
      </c>
      <c r="H35" s="3" t="s">
        <v>14</v>
      </c>
      <c r="I35" s="3">
        <v>2</v>
      </c>
      <c r="J35" s="3">
        <v>1</v>
      </c>
      <c r="K35" s="3">
        <v>36.799999999999997</v>
      </c>
      <c r="L35" s="3">
        <v>36.799999999999997</v>
      </c>
      <c r="M35" s="3">
        <v>73.599999999999994</v>
      </c>
      <c r="N35" s="3">
        <v>73.599999999999994</v>
      </c>
    </row>
    <row r="36" spans="2:14" x14ac:dyDescent="0.25">
      <c r="B36" s="7" t="s">
        <v>25</v>
      </c>
      <c r="C36" s="4">
        <v>42549.773900462962</v>
      </c>
      <c r="D36" s="3">
        <v>25417.38</v>
      </c>
      <c r="E36" s="3">
        <v>29294.560000000001</v>
      </c>
      <c r="F36" s="3">
        <v>494</v>
      </c>
      <c r="G36" s="5" t="s">
        <v>82</v>
      </c>
      <c r="H36" s="3" t="s">
        <v>26</v>
      </c>
      <c r="I36" s="3">
        <v>2</v>
      </c>
      <c r="J36" s="3">
        <v>1</v>
      </c>
      <c r="K36" s="3">
        <v>36.799999999999997</v>
      </c>
      <c r="L36" s="3">
        <v>36.799999999999997</v>
      </c>
      <c r="M36" s="3">
        <v>73.599999999999994</v>
      </c>
      <c r="N36" s="3">
        <v>73.599999999999994</v>
      </c>
    </row>
    <row r="37" spans="2:14" x14ac:dyDescent="0.25">
      <c r="B37" s="7" t="s">
        <v>25</v>
      </c>
      <c r="C37" s="4">
        <v>42549.773900462962</v>
      </c>
      <c r="D37" s="3">
        <v>25417.38</v>
      </c>
      <c r="E37" s="3">
        <v>29294.560000000001</v>
      </c>
      <c r="F37" s="3">
        <v>596</v>
      </c>
      <c r="G37" s="5" t="s">
        <v>80</v>
      </c>
      <c r="H37" s="3" t="s">
        <v>19</v>
      </c>
      <c r="I37" s="3">
        <v>1</v>
      </c>
      <c r="J37" s="3">
        <v>1</v>
      </c>
      <c r="K37" s="3">
        <v>94.02</v>
      </c>
      <c r="L37" s="3">
        <v>94.02</v>
      </c>
      <c r="M37" s="3">
        <v>94.02</v>
      </c>
      <c r="N37" s="3">
        <v>94.02</v>
      </c>
    </row>
    <row r="38" spans="2:14" x14ac:dyDescent="0.25">
      <c r="B38" s="7" t="s">
        <v>25</v>
      </c>
      <c r="C38" s="4">
        <v>42549.773900462962</v>
      </c>
      <c r="D38" s="3">
        <v>25417.38</v>
      </c>
      <c r="E38" s="3">
        <v>29294.560000000001</v>
      </c>
      <c r="F38" s="3">
        <v>1262</v>
      </c>
      <c r="G38" s="5" t="s">
        <v>78</v>
      </c>
      <c r="H38" s="3" t="s">
        <v>16</v>
      </c>
      <c r="I38" s="3">
        <v>2</v>
      </c>
      <c r="J38" s="3">
        <v>1</v>
      </c>
      <c r="K38" s="3">
        <v>36.799999999999997</v>
      </c>
      <c r="L38" s="3">
        <v>36.799999999999997</v>
      </c>
      <c r="M38" s="3">
        <v>73.599999999999994</v>
      </c>
      <c r="N38" s="3">
        <v>73.599999999999994</v>
      </c>
    </row>
    <row r="39" spans="2:14" x14ac:dyDescent="0.25">
      <c r="B39" s="7" t="s">
        <v>25</v>
      </c>
      <c r="C39" s="4">
        <v>42549.773900462962</v>
      </c>
      <c r="D39" s="3">
        <v>25417.38</v>
      </c>
      <c r="E39" s="3">
        <v>29294.560000000001</v>
      </c>
      <c r="F39" s="3">
        <v>2093</v>
      </c>
      <c r="G39" s="5" t="s">
        <v>79</v>
      </c>
      <c r="H39" s="3" t="s">
        <v>17</v>
      </c>
      <c r="I39" s="3">
        <v>2</v>
      </c>
      <c r="J39" s="3">
        <v>1</v>
      </c>
      <c r="K39" s="3">
        <v>36.799999999999997</v>
      </c>
      <c r="L39" s="3">
        <v>36.799999999999997</v>
      </c>
      <c r="M39" s="3">
        <v>73.599999999999994</v>
      </c>
      <c r="N39" s="3">
        <v>73.599999999999994</v>
      </c>
    </row>
    <row r="40" spans="2:14" x14ac:dyDescent="0.25">
      <c r="B40" s="3">
        <v>19146</v>
      </c>
      <c r="C40" s="4">
        <v>42564.508784722224</v>
      </c>
      <c r="D40" s="3">
        <v>1449.63</v>
      </c>
      <c r="E40" s="3">
        <v>1546.31</v>
      </c>
      <c r="F40" s="3">
        <v>2487</v>
      </c>
      <c r="G40" s="5" t="s">
        <v>27</v>
      </c>
      <c r="H40" s="3" t="s">
        <v>28</v>
      </c>
      <c r="I40" s="3">
        <v>1</v>
      </c>
      <c r="J40" s="3">
        <v>20</v>
      </c>
      <c r="K40" s="3">
        <v>274.63</v>
      </c>
      <c r="L40" s="3">
        <v>274.63</v>
      </c>
      <c r="M40" s="3">
        <v>274.63</v>
      </c>
      <c r="N40" s="3">
        <v>274.63</v>
      </c>
    </row>
    <row r="41" spans="2:14" x14ac:dyDescent="0.25">
      <c r="B41" s="3">
        <v>19146</v>
      </c>
      <c r="C41" s="4">
        <v>42564.508784722224</v>
      </c>
      <c r="D41" s="3">
        <v>1449.63</v>
      </c>
      <c r="E41" s="3">
        <v>1546.31</v>
      </c>
      <c r="F41" s="3">
        <v>2488</v>
      </c>
      <c r="G41" s="5" t="s">
        <v>29</v>
      </c>
      <c r="H41" s="3" t="s">
        <v>30</v>
      </c>
      <c r="I41" s="3">
        <v>4</v>
      </c>
      <c r="J41" s="3">
        <v>6</v>
      </c>
      <c r="K41" s="3">
        <v>142.66999999999999</v>
      </c>
      <c r="L41" s="3">
        <v>142.66999999999999</v>
      </c>
      <c r="M41" s="3">
        <v>570.67999999999995</v>
      </c>
      <c r="N41" s="3">
        <v>570.67999999999995</v>
      </c>
    </row>
    <row r="42" spans="2:14" x14ac:dyDescent="0.25">
      <c r="B42" s="3">
        <v>19146</v>
      </c>
      <c r="C42" s="4">
        <v>42569.782361111109</v>
      </c>
      <c r="D42" s="3">
        <v>1449.63</v>
      </c>
      <c r="E42" s="3">
        <v>1546.31</v>
      </c>
      <c r="F42" s="3">
        <v>2487</v>
      </c>
      <c r="G42" s="5" t="s">
        <v>27</v>
      </c>
      <c r="H42" s="3" t="s">
        <v>28</v>
      </c>
      <c r="I42" s="3">
        <v>1</v>
      </c>
      <c r="J42" s="3">
        <v>20</v>
      </c>
      <c r="K42" s="3">
        <v>274.63</v>
      </c>
      <c r="L42" s="3">
        <v>274.63</v>
      </c>
      <c r="M42" s="3">
        <v>274.63</v>
      </c>
      <c r="N42" s="3">
        <v>274.63</v>
      </c>
    </row>
    <row r="43" spans="2:14" x14ac:dyDescent="0.25">
      <c r="B43" s="3">
        <v>19146</v>
      </c>
      <c r="C43" s="4">
        <v>42569.782361111109</v>
      </c>
      <c r="D43" s="3">
        <v>1449.63</v>
      </c>
      <c r="E43" s="3">
        <v>1546.31</v>
      </c>
      <c r="F43" s="3">
        <v>2488</v>
      </c>
      <c r="G43" s="5" t="s">
        <v>29</v>
      </c>
      <c r="H43" s="3" t="s">
        <v>30</v>
      </c>
      <c r="I43" s="3">
        <v>4</v>
      </c>
      <c r="J43" s="3">
        <v>1</v>
      </c>
      <c r="K43" s="3">
        <v>142.66999999999999</v>
      </c>
      <c r="L43" s="3">
        <v>142.66999999999999</v>
      </c>
      <c r="M43" s="3">
        <v>570.67999999999995</v>
      </c>
      <c r="N43" s="3">
        <v>570.67999999999995</v>
      </c>
    </row>
    <row r="44" spans="2:14" x14ac:dyDescent="0.25">
      <c r="B44" s="7" t="s">
        <v>31</v>
      </c>
      <c r="C44" s="4">
        <v>42579.770104166666</v>
      </c>
      <c r="D44" s="3">
        <v>40147.839999999997</v>
      </c>
      <c r="E44" s="3">
        <v>46263.360000000001</v>
      </c>
      <c r="F44" s="3">
        <v>364</v>
      </c>
      <c r="G44" s="5" t="s">
        <v>71</v>
      </c>
      <c r="H44" s="3" t="s">
        <v>8</v>
      </c>
      <c r="I44" s="3">
        <v>15</v>
      </c>
      <c r="J44" s="3">
        <v>1</v>
      </c>
      <c r="K44" s="3">
        <v>130.18</v>
      </c>
      <c r="L44" s="3">
        <v>130.18</v>
      </c>
      <c r="M44" s="3">
        <v>1952.7</v>
      </c>
      <c r="N44" s="3">
        <v>1952.7</v>
      </c>
    </row>
    <row r="45" spans="2:14" x14ac:dyDescent="0.25">
      <c r="B45" s="3" t="s">
        <v>32</v>
      </c>
      <c r="C45" s="4">
        <v>42594.513310185182</v>
      </c>
      <c r="D45" s="3">
        <v>94559.4</v>
      </c>
      <c r="E45" s="3">
        <v>108547.52</v>
      </c>
      <c r="F45" s="3">
        <v>364</v>
      </c>
      <c r="G45" s="5" t="s">
        <v>71</v>
      </c>
      <c r="H45" s="3" t="s">
        <v>8</v>
      </c>
      <c r="I45" s="3">
        <v>50</v>
      </c>
      <c r="J45" s="3">
        <v>1</v>
      </c>
      <c r="K45" s="3">
        <v>124.52</v>
      </c>
      <c r="L45" s="3">
        <v>124.52</v>
      </c>
      <c r="M45" s="3">
        <v>6226</v>
      </c>
      <c r="N45" s="3">
        <v>6226</v>
      </c>
    </row>
    <row r="46" spans="2:14" x14ac:dyDescent="0.25">
      <c r="B46" s="3" t="s">
        <v>32</v>
      </c>
      <c r="C46" s="4">
        <v>42594.513310185182</v>
      </c>
      <c r="D46" s="3">
        <v>94559.4</v>
      </c>
      <c r="E46" s="3">
        <v>108547.52</v>
      </c>
      <c r="F46" s="3">
        <v>596</v>
      </c>
      <c r="G46" s="5" t="s">
        <v>80</v>
      </c>
      <c r="H46" s="3" t="s">
        <v>19</v>
      </c>
      <c r="I46" s="3">
        <v>10</v>
      </c>
      <c r="J46" s="3">
        <v>1</v>
      </c>
      <c r="K46" s="3">
        <v>89.94</v>
      </c>
      <c r="L46" s="3">
        <v>89.94</v>
      </c>
      <c r="M46" s="3">
        <v>899.4</v>
      </c>
      <c r="N46" s="3">
        <v>899.4</v>
      </c>
    </row>
    <row r="47" spans="2:14" x14ac:dyDescent="0.25">
      <c r="B47" s="7" t="s">
        <v>33</v>
      </c>
      <c r="C47" s="4">
        <v>42606.388993055552</v>
      </c>
      <c r="D47" s="3">
        <v>57992.77</v>
      </c>
      <c r="E47" s="3">
        <v>67164.600000000006</v>
      </c>
      <c r="F47" s="3">
        <v>490</v>
      </c>
      <c r="G47" s="5" t="s">
        <v>75</v>
      </c>
      <c r="H47" s="3" t="s">
        <v>13</v>
      </c>
      <c r="I47" s="3">
        <v>3</v>
      </c>
      <c r="J47" s="3">
        <v>1</v>
      </c>
      <c r="K47" s="3">
        <v>37</v>
      </c>
      <c r="L47" s="3">
        <v>37</v>
      </c>
      <c r="M47" s="3">
        <v>111</v>
      </c>
      <c r="N47" s="3">
        <v>111</v>
      </c>
    </row>
    <row r="48" spans="2:14" x14ac:dyDescent="0.25">
      <c r="B48" s="7" t="s">
        <v>33</v>
      </c>
      <c r="C48" s="4">
        <v>42606.388993055552</v>
      </c>
      <c r="D48" s="3">
        <v>57992.77</v>
      </c>
      <c r="E48" s="3">
        <v>67164.600000000006</v>
      </c>
      <c r="F48" s="3">
        <v>491</v>
      </c>
      <c r="G48" s="5" t="s">
        <v>74</v>
      </c>
      <c r="H48" s="3" t="s">
        <v>10</v>
      </c>
      <c r="I48" s="3">
        <v>3</v>
      </c>
      <c r="J48" s="3">
        <v>1</v>
      </c>
      <c r="K48" s="3">
        <v>37</v>
      </c>
      <c r="L48" s="3">
        <v>37</v>
      </c>
      <c r="M48" s="3">
        <v>111</v>
      </c>
      <c r="N48" s="3">
        <v>111</v>
      </c>
    </row>
    <row r="49" spans="2:14" x14ac:dyDescent="0.25">
      <c r="B49" s="7" t="s">
        <v>33</v>
      </c>
      <c r="C49" s="4">
        <v>42606.388993055552</v>
      </c>
      <c r="D49" s="3">
        <v>57992.77</v>
      </c>
      <c r="E49" s="3">
        <v>67164.600000000006</v>
      </c>
      <c r="F49" s="3">
        <v>493</v>
      </c>
      <c r="G49" s="5" t="s">
        <v>76</v>
      </c>
      <c r="H49" s="3" t="s">
        <v>14</v>
      </c>
      <c r="I49" s="3">
        <v>3</v>
      </c>
      <c r="J49" s="3">
        <v>1</v>
      </c>
      <c r="K49" s="3">
        <v>37</v>
      </c>
      <c r="L49" s="3">
        <v>37</v>
      </c>
      <c r="M49" s="3">
        <v>111</v>
      </c>
      <c r="N49" s="3">
        <v>111</v>
      </c>
    </row>
    <row r="50" spans="2:14" x14ac:dyDescent="0.25">
      <c r="B50" s="7" t="s">
        <v>33</v>
      </c>
      <c r="C50" s="4">
        <v>42606.388993055552</v>
      </c>
      <c r="D50" s="3">
        <v>57992.77</v>
      </c>
      <c r="E50" s="3">
        <v>67164.600000000006</v>
      </c>
      <c r="F50" s="3">
        <v>494</v>
      </c>
      <c r="G50" s="5" t="s">
        <v>82</v>
      </c>
      <c r="H50" s="3" t="s">
        <v>26</v>
      </c>
      <c r="I50" s="3">
        <v>3</v>
      </c>
      <c r="J50" s="3">
        <v>1</v>
      </c>
      <c r="K50" s="3">
        <v>37</v>
      </c>
      <c r="L50" s="3">
        <v>37</v>
      </c>
      <c r="M50" s="3">
        <v>111</v>
      </c>
      <c r="N50" s="3">
        <v>111</v>
      </c>
    </row>
    <row r="51" spans="2:14" x14ac:dyDescent="0.25">
      <c r="B51" s="7" t="s">
        <v>33</v>
      </c>
      <c r="C51" s="4">
        <v>42606.388993055552</v>
      </c>
      <c r="D51" s="3">
        <v>57992.77</v>
      </c>
      <c r="E51" s="3">
        <v>67164.600000000006</v>
      </c>
      <c r="F51" s="3">
        <v>1262</v>
      </c>
      <c r="G51" s="5" t="s">
        <v>78</v>
      </c>
      <c r="H51" s="3" t="s">
        <v>16</v>
      </c>
      <c r="I51" s="3">
        <v>3</v>
      </c>
      <c r="J51" s="3">
        <v>1</v>
      </c>
      <c r="K51" s="3">
        <v>37</v>
      </c>
      <c r="L51" s="3">
        <v>37</v>
      </c>
      <c r="M51" s="3">
        <v>111</v>
      </c>
      <c r="N51" s="3">
        <v>111</v>
      </c>
    </row>
    <row r="52" spans="2:14" x14ac:dyDescent="0.25">
      <c r="B52" s="7" t="s">
        <v>33</v>
      </c>
      <c r="C52" s="4">
        <v>42606.388993055552</v>
      </c>
      <c r="D52" s="3">
        <v>57992.77</v>
      </c>
      <c r="E52" s="3">
        <v>67164.600000000006</v>
      </c>
      <c r="F52" s="3">
        <v>2093</v>
      </c>
      <c r="G52" s="5" t="s">
        <v>79</v>
      </c>
      <c r="H52" s="3" t="s">
        <v>17</v>
      </c>
      <c r="I52" s="3">
        <v>3</v>
      </c>
      <c r="J52" s="3">
        <v>1</v>
      </c>
      <c r="K52" s="3">
        <v>37</v>
      </c>
      <c r="L52" s="3">
        <v>37</v>
      </c>
      <c r="M52" s="3">
        <v>111</v>
      </c>
      <c r="N52" s="3">
        <v>111</v>
      </c>
    </row>
    <row r="53" spans="2:14" x14ac:dyDescent="0.25">
      <c r="B53" s="7" t="s">
        <v>34</v>
      </c>
      <c r="C53" s="4">
        <v>42608.567303240743</v>
      </c>
      <c r="D53" s="3">
        <v>35606.769999999997</v>
      </c>
      <c r="E53" s="3">
        <v>41244.58</v>
      </c>
      <c r="F53" s="3">
        <v>490</v>
      </c>
      <c r="G53" s="5" t="s">
        <v>75</v>
      </c>
      <c r="H53" s="3" t="s">
        <v>13</v>
      </c>
      <c r="I53" s="3">
        <v>2</v>
      </c>
      <c r="J53" s="3">
        <v>1</v>
      </c>
      <c r="K53" s="3">
        <v>37</v>
      </c>
      <c r="L53" s="3">
        <v>37</v>
      </c>
      <c r="M53" s="3">
        <v>74</v>
      </c>
      <c r="N53" s="3">
        <v>74</v>
      </c>
    </row>
    <row r="54" spans="2:14" x14ac:dyDescent="0.25">
      <c r="B54" s="7" t="s">
        <v>34</v>
      </c>
      <c r="C54" s="4">
        <v>42608.567303240743</v>
      </c>
      <c r="D54" s="3">
        <v>35606.769999999997</v>
      </c>
      <c r="E54" s="3">
        <v>41244.58</v>
      </c>
      <c r="F54" s="3">
        <v>491</v>
      </c>
      <c r="G54" s="5" t="s">
        <v>74</v>
      </c>
      <c r="H54" s="3" t="s">
        <v>10</v>
      </c>
      <c r="I54" s="3">
        <v>2</v>
      </c>
      <c r="J54" s="3">
        <v>1</v>
      </c>
      <c r="K54" s="3">
        <v>37</v>
      </c>
      <c r="L54" s="3">
        <v>37</v>
      </c>
      <c r="M54" s="3">
        <v>74</v>
      </c>
      <c r="N54" s="3">
        <v>74</v>
      </c>
    </row>
    <row r="55" spans="2:14" x14ac:dyDescent="0.25">
      <c r="B55" s="7" t="s">
        <v>34</v>
      </c>
      <c r="C55" s="4">
        <v>42608.567303240743</v>
      </c>
      <c r="D55" s="3">
        <v>35606.769999999997</v>
      </c>
      <c r="E55" s="3">
        <v>41244.58</v>
      </c>
      <c r="F55" s="3">
        <v>494</v>
      </c>
      <c r="G55" s="5" t="s">
        <v>82</v>
      </c>
      <c r="H55" s="3" t="s">
        <v>26</v>
      </c>
      <c r="I55" s="3">
        <v>2</v>
      </c>
      <c r="J55" s="3">
        <v>1</v>
      </c>
      <c r="K55" s="3">
        <v>37</v>
      </c>
      <c r="L55" s="3">
        <v>37</v>
      </c>
      <c r="M55" s="3">
        <v>74</v>
      </c>
      <c r="N55" s="3">
        <v>74</v>
      </c>
    </row>
    <row r="56" spans="2:14" x14ac:dyDescent="0.25">
      <c r="B56" s="7" t="s">
        <v>34</v>
      </c>
      <c r="C56" s="4">
        <v>42608.567303240743</v>
      </c>
      <c r="D56" s="3">
        <v>35606.769999999997</v>
      </c>
      <c r="E56" s="3">
        <v>41244.58</v>
      </c>
      <c r="F56" s="3">
        <v>1262</v>
      </c>
      <c r="G56" s="5" t="s">
        <v>78</v>
      </c>
      <c r="H56" s="3" t="s">
        <v>16</v>
      </c>
      <c r="I56" s="3">
        <v>2</v>
      </c>
      <c r="J56" s="3">
        <v>1</v>
      </c>
      <c r="K56" s="3">
        <v>37</v>
      </c>
      <c r="L56" s="3">
        <v>37</v>
      </c>
      <c r="M56" s="3">
        <v>74</v>
      </c>
      <c r="N56" s="3">
        <v>74</v>
      </c>
    </row>
    <row r="57" spans="2:14" x14ac:dyDescent="0.25">
      <c r="B57" s="7" t="s">
        <v>34</v>
      </c>
      <c r="C57" s="4">
        <v>42608.567303240743</v>
      </c>
      <c r="D57" s="3">
        <v>35606.769999999997</v>
      </c>
      <c r="E57" s="3">
        <v>41244.58</v>
      </c>
      <c r="F57" s="3">
        <v>2093</v>
      </c>
      <c r="G57" s="5" t="s">
        <v>79</v>
      </c>
      <c r="H57" s="3" t="s">
        <v>17</v>
      </c>
      <c r="I57" s="3">
        <v>2</v>
      </c>
      <c r="J57" s="3">
        <v>1</v>
      </c>
      <c r="K57" s="3">
        <v>37</v>
      </c>
      <c r="L57" s="3">
        <v>37</v>
      </c>
      <c r="M57" s="3">
        <v>74</v>
      </c>
      <c r="N57" s="3">
        <v>74</v>
      </c>
    </row>
    <row r="58" spans="2:14" x14ac:dyDescent="0.25">
      <c r="B58" s="7" t="s">
        <v>35</v>
      </c>
      <c r="C58" s="4">
        <v>42623.456180555557</v>
      </c>
      <c r="D58" s="3">
        <v>2090</v>
      </c>
      <c r="E58" s="3">
        <v>2090</v>
      </c>
      <c r="F58" s="3">
        <v>772</v>
      </c>
      <c r="G58" s="5" t="s">
        <v>72</v>
      </c>
      <c r="H58" s="3" t="s">
        <v>11</v>
      </c>
      <c r="I58" s="3">
        <v>10</v>
      </c>
      <c r="J58" s="3">
        <v>1</v>
      </c>
      <c r="K58" s="3">
        <v>209</v>
      </c>
      <c r="L58" s="3">
        <v>209</v>
      </c>
      <c r="M58" s="3">
        <v>2090</v>
      </c>
      <c r="N58" s="3">
        <v>2090</v>
      </c>
    </row>
    <row r="59" spans="2:14" x14ac:dyDescent="0.25">
      <c r="B59" s="7" t="s">
        <v>36</v>
      </c>
      <c r="C59" s="4">
        <v>42623.456192129626</v>
      </c>
      <c r="D59" s="3">
        <v>95180.9</v>
      </c>
      <c r="E59" s="3">
        <v>109857.81</v>
      </c>
      <c r="F59" s="3">
        <v>518</v>
      </c>
      <c r="G59" s="5" t="s">
        <v>83</v>
      </c>
      <c r="H59" s="3" t="s">
        <v>37</v>
      </c>
      <c r="I59" s="3">
        <v>5</v>
      </c>
      <c r="J59" s="3">
        <v>1</v>
      </c>
      <c r="K59" s="3">
        <v>175.72</v>
      </c>
      <c r="L59" s="3">
        <v>175.72</v>
      </c>
      <c r="M59" s="3">
        <v>878.6</v>
      </c>
      <c r="N59" s="3">
        <v>878.6</v>
      </c>
    </row>
    <row r="60" spans="2:14" x14ac:dyDescent="0.25">
      <c r="B60" s="7" t="s">
        <v>36</v>
      </c>
      <c r="C60" s="4">
        <v>42623.456192129626</v>
      </c>
      <c r="D60" s="3">
        <v>95180.9</v>
      </c>
      <c r="E60" s="3">
        <v>109857.81</v>
      </c>
      <c r="F60" s="3">
        <v>519</v>
      </c>
      <c r="G60" s="5" t="s">
        <v>84</v>
      </c>
      <c r="H60" s="3" t="s">
        <v>38</v>
      </c>
      <c r="I60" s="3">
        <v>10</v>
      </c>
      <c r="J60" s="3">
        <v>1</v>
      </c>
      <c r="K60" s="3">
        <v>256.68</v>
      </c>
      <c r="L60" s="3">
        <v>256.68</v>
      </c>
      <c r="M60" s="3">
        <v>2566.8000000000002</v>
      </c>
      <c r="N60" s="3">
        <v>2566.8000000000002</v>
      </c>
    </row>
    <row r="61" spans="2:14" x14ac:dyDescent="0.25">
      <c r="B61" s="3">
        <v>20465</v>
      </c>
      <c r="C61" s="4">
        <v>42635.606145833335</v>
      </c>
      <c r="D61" s="3">
        <v>1858.88</v>
      </c>
      <c r="E61" s="3">
        <v>2066.33</v>
      </c>
      <c r="F61" s="3">
        <v>2487</v>
      </c>
      <c r="G61" s="5" t="s">
        <v>27</v>
      </c>
      <c r="H61" s="3" t="s">
        <v>28</v>
      </c>
      <c r="I61" s="3">
        <v>1</v>
      </c>
      <c r="J61" s="3">
        <v>20</v>
      </c>
      <c r="K61" s="3">
        <v>277</v>
      </c>
      <c r="L61" s="3">
        <v>277</v>
      </c>
      <c r="M61" s="3">
        <v>277</v>
      </c>
      <c r="N61" s="3">
        <v>277</v>
      </c>
    </row>
    <row r="62" spans="2:14" x14ac:dyDescent="0.25">
      <c r="B62" s="3">
        <v>20465</v>
      </c>
      <c r="C62" s="4">
        <v>42635.606145833335</v>
      </c>
      <c r="D62" s="3">
        <v>1858.88</v>
      </c>
      <c r="E62" s="3">
        <v>2066.33</v>
      </c>
      <c r="F62" s="3">
        <v>2488</v>
      </c>
      <c r="G62" s="5" t="s">
        <v>29</v>
      </c>
      <c r="H62" s="3" t="s">
        <v>30</v>
      </c>
      <c r="I62" s="3">
        <v>2</v>
      </c>
      <c r="J62" s="3">
        <v>1</v>
      </c>
      <c r="K62" s="3">
        <v>142.66999999999999</v>
      </c>
      <c r="L62" s="3">
        <v>142.66999999999999</v>
      </c>
      <c r="M62" s="3">
        <v>285.33999999999997</v>
      </c>
      <c r="N62" s="3">
        <v>285.33999999999997</v>
      </c>
    </row>
    <row r="63" spans="2:14" x14ac:dyDescent="0.25">
      <c r="B63" s="3">
        <v>20477</v>
      </c>
      <c r="C63" s="4">
        <v>42636.50744212963</v>
      </c>
      <c r="D63" s="3">
        <v>285.33999999999997</v>
      </c>
      <c r="E63" s="3">
        <v>285.33999999999997</v>
      </c>
      <c r="F63" s="3">
        <v>2488</v>
      </c>
      <c r="G63" s="5" t="s">
        <v>29</v>
      </c>
      <c r="H63" s="3" t="s">
        <v>30</v>
      </c>
      <c r="I63" s="3">
        <v>2</v>
      </c>
      <c r="J63" s="3">
        <v>1</v>
      </c>
      <c r="K63" s="3">
        <v>142.66999999999999</v>
      </c>
      <c r="L63" s="3">
        <v>142.66999999999999</v>
      </c>
      <c r="M63" s="3">
        <v>285.33999999999997</v>
      </c>
      <c r="N63" s="3">
        <v>285.33999999999997</v>
      </c>
    </row>
    <row r="64" spans="2:14" x14ac:dyDescent="0.25">
      <c r="B64" s="7" t="s">
        <v>39</v>
      </c>
      <c r="C64" s="4">
        <v>42641.340532407405</v>
      </c>
      <c r="D64" s="3">
        <v>2182.1999999999998</v>
      </c>
      <c r="E64" s="3">
        <v>2182.1999999999998</v>
      </c>
      <c r="F64" s="3">
        <v>772</v>
      </c>
      <c r="G64" s="5" t="s">
        <v>72</v>
      </c>
      <c r="H64" s="3" t="s">
        <v>11</v>
      </c>
      <c r="I64" s="3">
        <v>10</v>
      </c>
      <c r="J64" s="3">
        <v>1</v>
      </c>
      <c r="K64" s="3">
        <v>218.22</v>
      </c>
      <c r="L64" s="3">
        <v>218.22</v>
      </c>
      <c r="M64" s="3">
        <v>2182.1999999999998</v>
      </c>
      <c r="N64" s="3">
        <v>2182.1999999999998</v>
      </c>
    </row>
    <row r="65" spans="2:14" x14ac:dyDescent="0.25">
      <c r="B65" s="7" t="s">
        <v>40</v>
      </c>
      <c r="C65" s="4">
        <v>42640.338842592595</v>
      </c>
      <c r="D65" s="3">
        <v>62538.79</v>
      </c>
      <c r="E65" s="3">
        <v>72008.97</v>
      </c>
      <c r="F65" s="3">
        <v>364</v>
      </c>
      <c r="G65" s="5" t="s">
        <v>71</v>
      </c>
      <c r="H65" s="3" t="s">
        <v>8</v>
      </c>
      <c r="I65" s="3">
        <v>20</v>
      </c>
      <c r="J65" s="3">
        <v>1</v>
      </c>
      <c r="K65" s="3">
        <v>131.77000000000001</v>
      </c>
      <c r="L65" s="3">
        <v>131.77000000000001</v>
      </c>
      <c r="M65" s="3">
        <v>2635.4</v>
      </c>
      <c r="N65" s="3">
        <v>2635.4</v>
      </c>
    </row>
    <row r="66" spans="2:14" x14ac:dyDescent="0.25">
      <c r="B66" s="7" t="s">
        <v>41</v>
      </c>
      <c r="C66" s="4">
        <v>42650.524571759262</v>
      </c>
      <c r="D66" s="3">
        <v>50842.080000000002</v>
      </c>
      <c r="E66" s="3">
        <v>58821.21</v>
      </c>
      <c r="F66" s="3">
        <v>518</v>
      </c>
      <c r="G66" s="5" t="s">
        <v>83</v>
      </c>
      <c r="H66" s="3" t="s">
        <v>37</v>
      </c>
      <c r="I66" s="3">
        <v>5</v>
      </c>
      <c r="J66" s="3">
        <v>1</v>
      </c>
      <c r="K66" s="3">
        <v>175.72</v>
      </c>
      <c r="L66" s="3">
        <v>175.72</v>
      </c>
      <c r="M66" s="3">
        <v>878.6</v>
      </c>
      <c r="N66" s="3">
        <v>878.6</v>
      </c>
    </row>
    <row r="67" spans="2:14" x14ac:dyDescent="0.25">
      <c r="B67" s="7" t="s">
        <v>41</v>
      </c>
      <c r="C67" s="4">
        <v>42650.524571759262</v>
      </c>
      <c r="D67" s="3">
        <v>50842.080000000002</v>
      </c>
      <c r="E67" s="3">
        <v>58821.21</v>
      </c>
      <c r="F67" s="3">
        <v>596</v>
      </c>
      <c r="G67" s="5" t="s">
        <v>80</v>
      </c>
      <c r="H67" s="3" t="s">
        <v>19</v>
      </c>
      <c r="I67" s="3">
        <v>1</v>
      </c>
      <c r="J67" s="3">
        <v>1</v>
      </c>
      <c r="K67" s="3">
        <v>94.02</v>
      </c>
      <c r="L67" s="3">
        <v>94.02</v>
      </c>
      <c r="M67" s="3">
        <v>94.02</v>
      </c>
      <c r="N67" s="3">
        <v>94.02</v>
      </c>
    </row>
    <row r="68" spans="2:14" x14ac:dyDescent="0.25">
      <c r="B68" s="3" t="s">
        <v>43</v>
      </c>
      <c r="C68" s="4">
        <v>42699.664282407408</v>
      </c>
      <c r="D68" s="3">
        <v>63737.77</v>
      </c>
      <c r="E68" s="3">
        <v>73831.460000000006</v>
      </c>
      <c r="F68" s="3">
        <v>364</v>
      </c>
      <c r="G68" s="5" t="s">
        <v>71</v>
      </c>
      <c r="H68" s="3" t="s">
        <v>8</v>
      </c>
      <c r="I68" s="3">
        <v>5</v>
      </c>
      <c r="J68" s="3">
        <v>1</v>
      </c>
      <c r="K68" s="3">
        <v>130.18</v>
      </c>
      <c r="L68" s="3">
        <v>130.18</v>
      </c>
      <c r="M68" s="3">
        <v>650.9</v>
      </c>
      <c r="N68" s="3">
        <v>650.9</v>
      </c>
    </row>
    <row r="69" spans="2:14" x14ac:dyDescent="0.25">
      <c r="B69" s="3" t="s">
        <v>44</v>
      </c>
      <c r="C69" s="4">
        <v>42719.722916666666</v>
      </c>
      <c r="D69" s="3">
        <v>12466.02</v>
      </c>
      <c r="E69" s="3">
        <v>14419.16</v>
      </c>
      <c r="F69" s="3">
        <v>2977</v>
      </c>
      <c r="G69" s="5" t="s">
        <v>85</v>
      </c>
      <c r="H69" s="3" t="s">
        <v>45</v>
      </c>
      <c r="I69" s="3">
        <v>1</v>
      </c>
      <c r="J69" s="3">
        <v>1</v>
      </c>
      <c r="K69" s="3">
        <v>256.68</v>
      </c>
      <c r="L69" s="3">
        <v>256.68</v>
      </c>
      <c r="M69" s="3">
        <v>256.68</v>
      </c>
      <c r="N69" s="3">
        <v>256.68</v>
      </c>
    </row>
    <row r="70" spans="2:14" hidden="1" x14ac:dyDescent="0.25">
      <c r="B70" s="3" t="s">
        <v>46</v>
      </c>
      <c r="C70" s="4">
        <v>42744.417546296296</v>
      </c>
      <c r="D70" s="3">
        <v>1451.25</v>
      </c>
      <c r="E70" s="3">
        <v>1451.25</v>
      </c>
      <c r="F70" s="3">
        <v>1883</v>
      </c>
      <c r="G70" s="5" t="s">
        <v>73</v>
      </c>
      <c r="H70" s="3" t="s">
        <v>20</v>
      </c>
      <c r="I70" s="3">
        <v>15</v>
      </c>
      <c r="J70" s="3">
        <v>1</v>
      </c>
      <c r="K70" s="3">
        <v>96.75</v>
      </c>
      <c r="L70" s="3">
        <v>96.75</v>
      </c>
      <c r="M70" s="3">
        <v>1451.25</v>
      </c>
      <c r="N70" s="3">
        <v>1451.25</v>
      </c>
    </row>
    <row r="71" spans="2:14" hidden="1" x14ac:dyDescent="0.25">
      <c r="B71" s="3" t="s">
        <v>47</v>
      </c>
      <c r="C71" s="4">
        <v>42746.380520833336</v>
      </c>
      <c r="D71" s="3">
        <v>45490.19</v>
      </c>
      <c r="E71" s="3">
        <v>52700.160000000003</v>
      </c>
      <c r="F71" s="3">
        <v>594</v>
      </c>
      <c r="G71" s="5" t="s">
        <v>81</v>
      </c>
      <c r="H71" s="3" t="s">
        <v>24</v>
      </c>
      <c r="I71" s="3">
        <v>2</v>
      </c>
      <c r="J71" s="3">
        <v>1</v>
      </c>
      <c r="K71" s="3">
        <v>81.58</v>
      </c>
      <c r="L71" s="3">
        <v>81.58</v>
      </c>
      <c r="M71" s="3">
        <v>163.16</v>
      </c>
      <c r="N71" s="3">
        <v>163.16</v>
      </c>
    </row>
    <row r="72" spans="2:14" hidden="1" x14ac:dyDescent="0.25">
      <c r="B72" s="3" t="s">
        <v>47</v>
      </c>
      <c r="C72" s="4">
        <v>42746.380520833336</v>
      </c>
      <c r="D72" s="3">
        <v>45490.19</v>
      </c>
      <c r="E72" s="3">
        <v>52700.160000000003</v>
      </c>
      <c r="F72" s="3">
        <v>596</v>
      </c>
      <c r="G72" s="5" t="s">
        <v>80</v>
      </c>
      <c r="H72" s="3" t="s">
        <v>19</v>
      </c>
      <c r="I72" s="3">
        <v>2</v>
      </c>
      <c r="J72" s="3">
        <v>1</v>
      </c>
      <c r="K72" s="3">
        <v>81.58</v>
      </c>
      <c r="L72" s="3">
        <v>81.58</v>
      </c>
      <c r="M72" s="3">
        <v>163.16</v>
      </c>
      <c r="N72" s="3">
        <v>163.16</v>
      </c>
    </row>
    <row r="73" spans="2:14" hidden="1" x14ac:dyDescent="0.25">
      <c r="B73" s="3" t="s">
        <v>48</v>
      </c>
      <c r="C73" s="4">
        <v>42755.565138888887</v>
      </c>
      <c r="D73" s="3">
        <v>11982.15</v>
      </c>
      <c r="E73" s="3">
        <v>13690.98</v>
      </c>
      <c r="F73" s="3">
        <v>364</v>
      </c>
      <c r="G73" s="5" t="s">
        <v>71</v>
      </c>
      <c r="H73" s="3" t="s">
        <v>8</v>
      </c>
      <c r="I73" s="3">
        <v>10</v>
      </c>
      <c r="J73" s="3">
        <v>1</v>
      </c>
      <c r="K73" s="3">
        <v>130.18</v>
      </c>
      <c r="L73" s="3">
        <v>130.18</v>
      </c>
      <c r="M73" s="3">
        <v>1301.8</v>
      </c>
      <c r="N73" s="3">
        <v>1301.8</v>
      </c>
    </row>
    <row r="74" spans="2:14" hidden="1" x14ac:dyDescent="0.25">
      <c r="B74" s="3">
        <v>2867</v>
      </c>
      <c r="C74" s="4">
        <v>42765.610451388886</v>
      </c>
      <c r="D74" s="3">
        <v>1124.73</v>
      </c>
      <c r="E74" s="3">
        <v>1256.5</v>
      </c>
      <c r="F74" s="3">
        <v>3054</v>
      </c>
      <c r="G74" s="5" t="s">
        <v>86</v>
      </c>
      <c r="H74" s="3" t="s">
        <v>49</v>
      </c>
      <c r="I74" s="3">
        <v>2</v>
      </c>
      <c r="J74" s="3">
        <v>1</v>
      </c>
      <c r="K74" s="3">
        <v>150</v>
      </c>
      <c r="L74" s="3">
        <v>150</v>
      </c>
      <c r="M74" s="3">
        <v>300</v>
      </c>
      <c r="N74" s="3">
        <v>300</v>
      </c>
    </row>
    <row r="75" spans="2:14" hidden="1" x14ac:dyDescent="0.25">
      <c r="B75" s="3" t="s">
        <v>50</v>
      </c>
      <c r="C75" s="4">
        <v>42781.63113425926</v>
      </c>
      <c r="D75" s="3">
        <v>69538.84</v>
      </c>
      <c r="E75" s="3">
        <v>80248.95</v>
      </c>
      <c r="F75" s="3">
        <v>364</v>
      </c>
      <c r="G75" s="5" t="s">
        <v>71</v>
      </c>
      <c r="H75" s="3" t="s">
        <v>51</v>
      </c>
      <c r="I75" s="3">
        <v>20</v>
      </c>
      <c r="J75" s="3">
        <v>1</v>
      </c>
      <c r="K75" s="3">
        <v>130.18</v>
      </c>
      <c r="L75" s="3">
        <v>130.18</v>
      </c>
      <c r="M75" s="3">
        <v>2603.6</v>
      </c>
      <c r="N75" s="3">
        <v>2603.6</v>
      </c>
    </row>
    <row r="76" spans="2:14" hidden="1" x14ac:dyDescent="0.25">
      <c r="B76" s="3" t="s">
        <v>52</v>
      </c>
      <c r="C76" s="4">
        <v>42795.336238425924</v>
      </c>
      <c r="D76" s="3">
        <v>2418.75</v>
      </c>
      <c r="E76" s="3">
        <v>2418.75</v>
      </c>
      <c r="F76" s="3">
        <v>1883</v>
      </c>
      <c r="G76" s="5" t="s">
        <v>73</v>
      </c>
      <c r="H76" s="3" t="s">
        <v>20</v>
      </c>
      <c r="I76" s="3">
        <v>25</v>
      </c>
      <c r="J76" s="3">
        <v>1</v>
      </c>
      <c r="K76" s="3">
        <v>96.75</v>
      </c>
      <c r="L76" s="3">
        <v>96.75</v>
      </c>
      <c r="M76" s="3">
        <v>2418.75</v>
      </c>
      <c r="N76" s="3">
        <v>2418.75</v>
      </c>
    </row>
    <row r="77" spans="2:14" hidden="1" x14ac:dyDescent="0.25">
      <c r="B77" s="3" t="s">
        <v>53</v>
      </c>
      <c r="C77" s="4">
        <v>42797.804583333331</v>
      </c>
      <c r="D77" s="3">
        <v>127037.93</v>
      </c>
      <c r="E77" s="3">
        <v>145911.69</v>
      </c>
      <c r="F77" s="3">
        <v>364</v>
      </c>
      <c r="G77" s="5" t="s">
        <v>71</v>
      </c>
      <c r="H77" s="3" t="s">
        <v>51</v>
      </c>
      <c r="I77" s="3">
        <v>20</v>
      </c>
      <c r="J77" s="3">
        <v>1</v>
      </c>
      <c r="K77" s="3">
        <v>146.25</v>
      </c>
      <c r="L77" s="3">
        <v>146.25</v>
      </c>
      <c r="M77" s="3">
        <v>2925</v>
      </c>
      <c r="N77" s="3">
        <v>2925</v>
      </c>
    </row>
    <row r="78" spans="2:14" hidden="1" x14ac:dyDescent="0.25">
      <c r="B78" s="3" t="s">
        <v>53</v>
      </c>
      <c r="C78" s="4">
        <v>42797.804583333331</v>
      </c>
      <c r="D78" s="3">
        <v>127037.93</v>
      </c>
      <c r="E78" s="3">
        <v>145911.69</v>
      </c>
      <c r="F78" s="3">
        <v>490</v>
      </c>
      <c r="G78" s="5" t="s">
        <v>75</v>
      </c>
      <c r="H78" s="3" t="s">
        <v>13</v>
      </c>
      <c r="I78" s="3">
        <v>2</v>
      </c>
      <c r="J78" s="3">
        <v>1</v>
      </c>
      <c r="K78" s="3">
        <v>43.2</v>
      </c>
      <c r="L78" s="3">
        <v>43.2</v>
      </c>
      <c r="M78" s="3">
        <v>86.4</v>
      </c>
      <c r="N78" s="3">
        <v>86.4</v>
      </c>
    </row>
    <row r="79" spans="2:14" hidden="1" x14ac:dyDescent="0.25">
      <c r="B79" s="3" t="s">
        <v>53</v>
      </c>
      <c r="C79" s="4">
        <v>42797.804583333331</v>
      </c>
      <c r="D79" s="3">
        <v>127037.93</v>
      </c>
      <c r="E79" s="3">
        <v>145911.69</v>
      </c>
      <c r="F79" s="3">
        <v>491</v>
      </c>
      <c r="G79" s="5" t="s">
        <v>74</v>
      </c>
      <c r="H79" s="3" t="s">
        <v>10</v>
      </c>
      <c r="I79" s="3">
        <v>2</v>
      </c>
      <c r="J79" s="3">
        <v>1</v>
      </c>
      <c r="K79" s="3">
        <v>43.2</v>
      </c>
      <c r="L79" s="3">
        <v>43.2</v>
      </c>
      <c r="M79" s="3">
        <v>86.4</v>
      </c>
      <c r="N79" s="3">
        <v>86.4</v>
      </c>
    </row>
    <row r="80" spans="2:14" hidden="1" x14ac:dyDescent="0.25">
      <c r="B80" s="3" t="s">
        <v>53</v>
      </c>
      <c r="C80" s="4">
        <v>42797.804583333331</v>
      </c>
      <c r="D80" s="3">
        <v>127037.93</v>
      </c>
      <c r="E80" s="3">
        <v>145911.69</v>
      </c>
      <c r="F80" s="3">
        <v>493</v>
      </c>
      <c r="G80" s="5" t="s">
        <v>76</v>
      </c>
      <c r="H80" s="3" t="s">
        <v>14</v>
      </c>
      <c r="I80" s="3">
        <v>2</v>
      </c>
      <c r="J80" s="3">
        <v>1</v>
      </c>
      <c r="K80" s="3">
        <v>43.2</v>
      </c>
      <c r="L80" s="3">
        <v>43.2</v>
      </c>
      <c r="M80" s="3">
        <v>86.4</v>
      </c>
      <c r="N80" s="3">
        <v>86.4</v>
      </c>
    </row>
    <row r="81" spans="2:14" hidden="1" x14ac:dyDescent="0.25">
      <c r="B81" s="3" t="s">
        <v>53</v>
      </c>
      <c r="C81" s="4">
        <v>42797.804583333331</v>
      </c>
      <c r="D81" s="3">
        <v>127037.93</v>
      </c>
      <c r="E81" s="3">
        <v>145911.69</v>
      </c>
      <c r="F81" s="3">
        <v>494</v>
      </c>
      <c r="G81" s="5" t="s">
        <v>82</v>
      </c>
      <c r="H81" s="3" t="s">
        <v>26</v>
      </c>
      <c r="I81" s="3">
        <v>2</v>
      </c>
      <c r="J81" s="3">
        <v>1</v>
      </c>
      <c r="K81" s="3">
        <v>43.2</v>
      </c>
      <c r="L81" s="3">
        <v>43.2</v>
      </c>
      <c r="M81" s="3">
        <v>86.4</v>
      </c>
      <c r="N81" s="3">
        <v>86.4</v>
      </c>
    </row>
    <row r="82" spans="2:14" hidden="1" x14ac:dyDescent="0.25">
      <c r="B82" s="3" t="s">
        <v>53</v>
      </c>
      <c r="C82" s="4">
        <v>42797.804583333331</v>
      </c>
      <c r="D82" s="3">
        <v>127037.93</v>
      </c>
      <c r="E82" s="3">
        <v>145911.69</v>
      </c>
      <c r="F82" s="3">
        <v>497</v>
      </c>
      <c r="G82" s="5" t="s">
        <v>54</v>
      </c>
      <c r="H82" s="3" t="s">
        <v>7</v>
      </c>
      <c r="I82" s="3">
        <v>5</v>
      </c>
      <c r="J82" s="3">
        <v>1</v>
      </c>
      <c r="K82" s="3">
        <v>556.20000000000005</v>
      </c>
      <c r="L82" s="3">
        <v>556.20000000000005</v>
      </c>
      <c r="M82" s="3">
        <v>2781</v>
      </c>
      <c r="N82" s="3">
        <v>2781</v>
      </c>
    </row>
    <row r="83" spans="2:14" hidden="1" x14ac:dyDescent="0.25">
      <c r="B83" s="3" t="s">
        <v>53</v>
      </c>
      <c r="C83" s="4">
        <v>42797.804583333331</v>
      </c>
      <c r="D83" s="3">
        <v>127037.93</v>
      </c>
      <c r="E83" s="3">
        <v>145911.69</v>
      </c>
      <c r="F83" s="3">
        <v>519</v>
      </c>
      <c r="G83" s="5" t="s">
        <v>84</v>
      </c>
      <c r="H83" s="3" t="s">
        <v>38</v>
      </c>
      <c r="I83" s="3">
        <v>10</v>
      </c>
      <c r="J83" s="3">
        <v>1</v>
      </c>
      <c r="K83" s="3">
        <v>275.68</v>
      </c>
      <c r="L83" s="3">
        <v>275.68</v>
      </c>
      <c r="M83" s="3">
        <v>2756.8</v>
      </c>
      <c r="N83" s="3">
        <v>2756.8</v>
      </c>
    </row>
    <row r="84" spans="2:14" hidden="1" x14ac:dyDescent="0.25">
      <c r="B84" s="3" t="s">
        <v>53</v>
      </c>
      <c r="C84" s="4">
        <v>42797.804583333331</v>
      </c>
      <c r="D84" s="3">
        <v>127037.93</v>
      </c>
      <c r="E84" s="3">
        <v>145911.69</v>
      </c>
      <c r="F84" s="3">
        <v>594</v>
      </c>
      <c r="G84" s="5" t="s">
        <v>81</v>
      </c>
      <c r="H84" s="3" t="s">
        <v>24</v>
      </c>
      <c r="I84" s="3">
        <v>1</v>
      </c>
      <c r="J84" s="3">
        <v>1</v>
      </c>
      <c r="K84" s="3">
        <v>91.98</v>
      </c>
      <c r="L84" s="3">
        <v>91.98</v>
      </c>
      <c r="M84" s="3">
        <v>91.98</v>
      </c>
      <c r="N84" s="3">
        <v>91.98</v>
      </c>
    </row>
    <row r="85" spans="2:14" hidden="1" x14ac:dyDescent="0.25">
      <c r="B85" s="3" t="s">
        <v>53</v>
      </c>
      <c r="C85" s="4">
        <v>42797.804583333331</v>
      </c>
      <c r="D85" s="3">
        <v>127037.93</v>
      </c>
      <c r="E85" s="3">
        <v>145911.69</v>
      </c>
      <c r="F85" s="3">
        <v>1262</v>
      </c>
      <c r="G85" s="5" t="s">
        <v>78</v>
      </c>
      <c r="H85" s="3" t="s">
        <v>16</v>
      </c>
      <c r="I85" s="3">
        <v>2</v>
      </c>
      <c r="J85" s="3">
        <v>1</v>
      </c>
      <c r="K85" s="3">
        <v>43.2</v>
      </c>
      <c r="L85" s="3">
        <v>43.2</v>
      </c>
      <c r="M85" s="3">
        <v>86.4</v>
      </c>
      <c r="N85" s="3">
        <v>86.4</v>
      </c>
    </row>
    <row r="86" spans="2:14" hidden="1" x14ac:dyDescent="0.25">
      <c r="B86" s="3" t="s">
        <v>53</v>
      </c>
      <c r="C86" s="4">
        <v>42797.804583333331</v>
      </c>
      <c r="D86" s="3">
        <v>127037.93</v>
      </c>
      <c r="E86" s="3">
        <v>145911.69</v>
      </c>
      <c r="F86" s="3">
        <v>2093</v>
      </c>
      <c r="G86" s="5" t="s">
        <v>79</v>
      </c>
      <c r="H86" s="3" t="s">
        <v>17</v>
      </c>
      <c r="I86" s="3">
        <v>2</v>
      </c>
      <c r="J86" s="3">
        <v>1</v>
      </c>
      <c r="K86" s="3">
        <v>43.2</v>
      </c>
      <c r="L86" s="3">
        <v>43.2</v>
      </c>
      <c r="M86" s="3">
        <v>86.4</v>
      </c>
      <c r="N86" s="3">
        <v>86.4</v>
      </c>
    </row>
    <row r="87" spans="2:14" hidden="1" x14ac:dyDescent="0.25">
      <c r="B87" s="3" t="s">
        <v>55</v>
      </c>
      <c r="C87" s="4">
        <v>42804.732523148145</v>
      </c>
      <c r="D87" s="3">
        <v>234110.37</v>
      </c>
      <c r="E87" s="3">
        <v>271526.62</v>
      </c>
      <c r="F87" s="3">
        <v>596</v>
      </c>
      <c r="G87" s="5" t="s">
        <v>80</v>
      </c>
      <c r="H87" s="3" t="s">
        <v>19</v>
      </c>
      <c r="I87" s="3">
        <v>3</v>
      </c>
      <c r="J87" s="3">
        <v>1</v>
      </c>
      <c r="K87" s="3">
        <v>94.02</v>
      </c>
      <c r="L87" s="3">
        <v>94.02</v>
      </c>
      <c r="M87" s="3">
        <v>282.06</v>
      </c>
      <c r="N87" s="3">
        <v>282.06</v>
      </c>
    </row>
    <row r="88" spans="2:14" hidden="1" x14ac:dyDescent="0.25">
      <c r="B88" s="3" t="s">
        <v>56</v>
      </c>
      <c r="C88" s="4">
        <v>42816.742743055554</v>
      </c>
      <c r="D88" s="3">
        <v>69396.81</v>
      </c>
      <c r="E88" s="3">
        <v>80383.429999999993</v>
      </c>
      <c r="F88" s="3">
        <v>364</v>
      </c>
      <c r="G88" s="5" t="s">
        <v>71</v>
      </c>
      <c r="H88" s="3" t="s">
        <v>51</v>
      </c>
      <c r="I88" s="3">
        <v>5</v>
      </c>
      <c r="J88" s="3">
        <v>1</v>
      </c>
      <c r="K88" s="3">
        <v>146</v>
      </c>
      <c r="L88" s="3">
        <v>146</v>
      </c>
      <c r="M88" s="3">
        <v>730</v>
      </c>
      <c r="N88" s="3">
        <v>730</v>
      </c>
    </row>
    <row r="89" spans="2:14" hidden="1" x14ac:dyDescent="0.25">
      <c r="B89" s="3">
        <v>24247</v>
      </c>
      <c r="C89" s="4">
        <v>42821.668611111112</v>
      </c>
      <c r="D89" s="3">
        <v>1389.97</v>
      </c>
      <c r="E89" s="3">
        <v>1598.65</v>
      </c>
      <c r="F89" s="3">
        <v>2487</v>
      </c>
      <c r="G89" s="5" t="s">
        <v>87</v>
      </c>
      <c r="H89" s="3" t="s">
        <v>42</v>
      </c>
      <c r="I89" s="3">
        <v>5</v>
      </c>
      <c r="J89" s="3">
        <v>1</v>
      </c>
      <c r="K89" s="3">
        <v>17.16</v>
      </c>
      <c r="L89" s="3">
        <v>17.16</v>
      </c>
      <c r="M89" s="3">
        <v>85.8</v>
      </c>
      <c r="N89" s="3">
        <v>85.8</v>
      </c>
    </row>
    <row r="90" spans="2:14" hidden="1" x14ac:dyDescent="0.25">
      <c r="B90" s="3" t="s">
        <v>57</v>
      </c>
      <c r="C90" s="4">
        <v>42826.413206018522</v>
      </c>
      <c r="D90" s="3">
        <v>86810.68</v>
      </c>
      <c r="E90" s="3">
        <v>100159.03</v>
      </c>
      <c r="F90" s="3">
        <v>3412</v>
      </c>
      <c r="G90" s="5" t="s">
        <v>58</v>
      </c>
      <c r="H90" s="3" t="s">
        <v>59</v>
      </c>
      <c r="I90" s="3">
        <v>3</v>
      </c>
      <c r="J90" s="3">
        <v>1</v>
      </c>
      <c r="K90" s="3">
        <v>334.42</v>
      </c>
      <c r="L90" s="3">
        <v>334.42</v>
      </c>
      <c r="M90" s="3">
        <v>1003.26</v>
      </c>
      <c r="N90" s="3">
        <v>1003.26</v>
      </c>
    </row>
    <row r="91" spans="2:14" hidden="1" x14ac:dyDescent="0.25">
      <c r="B91" s="3" t="s">
        <v>57</v>
      </c>
      <c r="C91" s="4">
        <v>42826.413206018522</v>
      </c>
      <c r="D91" s="3">
        <v>86810.68</v>
      </c>
      <c r="E91" s="3">
        <v>100159.03</v>
      </c>
      <c r="F91" s="3">
        <v>3444</v>
      </c>
      <c r="G91" s="5" t="s">
        <v>60</v>
      </c>
      <c r="H91" s="3" t="s">
        <v>61</v>
      </c>
      <c r="I91" s="3">
        <v>10</v>
      </c>
      <c r="J91" s="3">
        <v>1</v>
      </c>
      <c r="K91" s="3">
        <v>149.5</v>
      </c>
      <c r="L91" s="3">
        <v>149.5</v>
      </c>
      <c r="M91" s="3">
        <v>1495</v>
      </c>
      <c r="N91" s="3">
        <v>1495</v>
      </c>
    </row>
    <row r="92" spans="2:14" hidden="1" x14ac:dyDescent="0.25">
      <c r="B92" s="3" t="s">
        <v>57</v>
      </c>
      <c r="C92" s="4">
        <v>42826.413206018522</v>
      </c>
      <c r="D92" s="3">
        <v>86810.68</v>
      </c>
      <c r="E92" s="3">
        <v>100159.03</v>
      </c>
      <c r="F92" s="3">
        <v>3445</v>
      </c>
      <c r="G92" s="5" t="s">
        <v>62</v>
      </c>
      <c r="H92" s="3" t="s">
        <v>63</v>
      </c>
      <c r="I92" s="3">
        <v>3</v>
      </c>
      <c r="J92" s="3">
        <v>1</v>
      </c>
      <c r="K92" s="3">
        <v>107.18</v>
      </c>
      <c r="L92" s="3">
        <v>107.18</v>
      </c>
      <c r="M92" s="3">
        <v>321.54000000000002</v>
      </c>
      <c r="N92" s="3">
        <v>321.54000000000002</v>
      </c>
    </row>
    <row r="93" spans="2:14" hidden="1" x14ac:dyDescent="0.25">
      <c r="B93" s="3">
        <v>7160</v>
      </c>
      <c r="C93" s="4">
        <v>42832.444374999999</v>
      </c>
      <c r="D93" s="3">
        <v>1345.59</v>
      </c>
      <c r="E93" s="3">
        <v>1383.47</v>
      </c>
      <c r="F93" s="3">
        <v>3472</v>
      </c>
      <c r="G93" s="5" t="s">
        <v>64</v>
      </c>
      <c r="H93" s="3" t="s">
        <v>65</v>
      </c>
      <c r="I93" s="3">
        <v>38</v>
      </c>
      <c r="J93" s="3">
        <v>1</v>
      </c>
      <c r="K93" s="3">
        <v>29.18</v>
      </c>
      <c r="L93" s="3">
        <v>29.18</v>
      </c>
      <c r="M93" s="3">
        <v>1108.8399999999999</v>
      </c>
      <c r="N93" s="3">
        <v>1108.8399999999999</v>
      </c>
    </row>
    <row r="94" spans="2:14" hidden="1" x14ac:dyDescent="0.25">
      <c r="B94" s="3" t="s">
        <v>0</v>
      </c>
      <c r="C94" s="4">
        <v>42835.502569444441</v>
      </c>
      <c r="D94" s="3">
        <v>549.26</v>
      </c>
      <c r="E94" s="3">
        <v>549.26</v>
      </c>
      <c r="F94" s="3">
        <v>3482</v>
      </c>
      <c r="G94" s="5" t="s">
        <v>66</v>
      </c>
      <c r="H94" s="3" t="s">
        <v>67</v>
      </c>
      <c r="I94" s="3">
        <v>2</v>
      </c>
      <c r="J94" s="3">
        <v>20</v>
      </c>
      <c r="K94" s="3">
        <v>274.63</v>
      </c>
      <c r="L94" s="3">
        <v>274.63</v>
      </c>
      <c r="M94" s="3">
        <v>549.26</v>
      </c>
      <c r="N94" s="3">
        <v>549.26</v>
      </c>
    </row>
    <row r="95" spans="2:14" hidden="1" x14ac:dyDescent="0.25">
      <c r="B95" s="3" t="s">
        <v>68</v>
      </c>
      <c r="C95" s="4">
        <v>42842.693194444444</v>
      </c>
      <c r="D95" s="3">
        <v>1156.08</v>
      </c>
      <c r="E95" s="3">
        <v>1297.03</v>
      </c>
      <c r="F95" s="3">
        <v>3482</v>
      </c>
      <c r="G95" s="5" t="s">
        <v>66</v>
      </c>
      <c r="H95" s="3" t="s">
        <v>67</v>
      </c>
      <c r="I95" s="3">
        <v>1</v>
      </c>
      <c r="J95" s="3">
        <v>20</v>
      </c>
      <c r="K95" s="3">
        <v>274.63</v>
      </c>
      <c r="L95" s="3">
        <v>274.63</v>
      </c>
      <c r="M95" s="3">
        <v>274.63</v>
      </c>
      <c r="N95" s="3">
        <v>274.63</v>
      </c>
    </row>
    <row r="96" spans="2:14" hidden="1" x14ac:dyDescent="0.25">
      <c r="B96" s="3" t="s">
        <v>69</v>
      </c>
      <c r="C96" s="4">
        <v>42854.581562500003</v>
      </c>
      <c r="D96" s="3">
        <v>111996.9</v>
      </c>
      <c r="E96" s="3">
        <v>128380.81</v>
      </c>
      <c r="F96" s="3">
        <v>490</v>
      </c>
      <c r="G96" s="5" t="s">
        <v>75</v>
      </c>
      <c r="H96" s="3" t="s">
        <v>13</v>
      </c>
      <c r="I96" s="3">
        <v>5</v>
      </c>
      <c r="J96" s="3">
        <v>1</v>
      </c>
      <c r="K96" s="3">
        <v>43.68</v>
      </c>
      <c r="L96" s="3">
        <v>43.68</v>
      </c>
      <c r="M96" s="3">
        <v>218.4</v>
      </c>
      <c r="N96" s="3">
        <v>218.4</v>
      </c>
    </row>
    <row r="97" spans="2:14" hidden="1" x14ac:dyDescent="0.25">
      <c r="B97" s="3" t="s">
        <v>69</v>
      </c>
      <c r="C97" s="4">
        <v>42854.581562500003</v>
      </c>
      <c r="D97" s="3">
        <v>111996.9</v>
      </c>
      <c r="E97" s="3">
        <v>128380.81</v>
      </c>
      <c r="F97" s="3">
        <v>491</v>
      </c>
      <c r="G97" s="5" t="s">
        <v>74</v>
      </c>
      <c r="H97" s="3" t="s">
        <v>10</v>
      </c>
      <c r="I97" s="3">
        <v>5</v>
      </c>
      <c r="J97" s="3">
        <v>1</v>
      </c>
      <c r="K97" s="3">
        <v>43.68</v>
      </c>
      <c r="L97" s="3">
        <v>43.68</v>
      </c>
      <c r="M97" s="3">
        <v>218.4</v>
      </c>
      <c r="N97" s="3">
        <v>218.4</v>
      </c>
    </row>
    <row r="98" spans="2:14" hidden="1" x14ac:dyDescent="0.25">
      <c r="B98" s="3" t="s">
        <v>69</v>
      </c>
      <c r="C98" s="4">
        <v>42854.581562500003</v>
      </c>
      <c r="D98" s="3">
        <v>111996.9</v>
      </c>
      <c r="E98" s="3">
        <v>128380.81</v>
      </c>
      <c r="F98" s="3">
        <v>519</v>
      </c>
      <c r="G98" s="5" t="s">
        <v>84</v>
      </c>
      <c r="H98" s="3" t="s">
        <v>38</v>
      </c>
      <c r="I98" s="3">
        <v>21</v>
      </c>
      <c r="J98" s="3">
        <v>1</v>
      </c>
      <c r="K98" s="3">
        <v>278.74</v>
      </c>
      <c r="L98" s="3">
        <v>278.74</v>
      </c>
      <c r="M98" s="3">
        <v>5853.54</v>
      </c>
      <c r="N98" s="3">
        <v>5853.54</v>
      </c>
    </row>
    <row r="99" spans="2:14" hidden="1" x14ac:dyDescent="0.25">
      <c r="B99" s="3" t="s">
        <v>69</v>
      </c>
      <c r="C99" s="4">
        <v>42854.581562500003</v>
      </c>
      <c r="D99" s="3">
        <v>111996.9</v>
      </c>
      <c r="E99" s="3">
        <v>128380.81</v>
      </c>
      <c r="F99" s="3">
        <v>1262</v>
      </c>
      <c r="G99" s="5" t="s">
        <v>78</v>
      </c>
      <c r="H99" s="3" t="s">
        <v>16</v>
      </c>
      <c r="I99" s="3">
        <v>4</v>
      </c>
      <c r="J99" s="3">
        <v>1</v>
      </c>
      <c r="K99" s="3">
        <v>43.68</v>
      </c>
      <c r="L99" s="3">
        <v>43.68</v>
      </c>
      <c r="M99" s="3">
        <v>174.72</v>
      </c>
      <c r="N99" s="3">
        <v>174.72</v>
      </c>
    </row>
    <row r="100" spans="2:14" hidden="1" x14ac:dyDescent="0.25">
      <c r="B100" s="3" t="s">
        <v>69</v>
      </c>
      <c r="C100" s="4">
        <v>42854.581562500003</v>
      </c>
      <c r="D100" s="3">
        <v>111996.9</v>
      </c>
      <c r="E100" s="3">
        <v>128380.81</v>
      </c>
      <c r="F100" s="3">
        <v>2093</v>
      </c>
      <c r="G100" s="5" t="s">
        <v>79</v>
      </c>
      <c r="H100" s="3" t="s">
        <v>17</v>
      </c>
      <c r="I100" s="3">
        <v>4</v>
      </c>
      <c r="J100" s="3">
        <v>1</v>
      </c>
      <c r="K100" s="3">
        <v>43.68</v>
      </c>
      <c r="L100" s="3">
        <v>43.68</v>
      </c>
      <c r="M100" s="3">
        <v>174.72</v>
      </c>
      <c r="N100" s="3">
        <v>174.72</v>
      </c>
    </row>
    <row r="101" spans="2:14" hidden="1" x14ac:dyDescent="0.25">
      <c r="B101" s="3" t="s">
        <v>69</v>
      </c>
      <c r="C101" s="4">
        <v>42854.581562500003</v>
      </c>
      <c r="D101" s="3">
        <v>111996.9</v>
      </c>
      <c r="E101" s="3">
        <v>128380.81</v>
      </c>
      <c r="F101" s="3">
        <v>3054</v>
      </c>
      <c r="G101" s="5" t="s">
        <v>86</v>
      </c>
      <c r="H101" s="3" t="s">
        <v>49</v>
      </c>
      <c r="I101" s="3">
        <v>20</v>
      </c>
      <c r="J101" s="3">
        <v>1</v>
      </c>
      <c r="K101" s="3">
        <v>147.88</v>
      </c>
      <c r="L101" s="3">
        <v>147.88</v>
      </c>
      <c r="M101" s="3">
        <v>2957.6</v>
      </c>
      <c r="N101" s="3">
        <v>2957.6</v>
      </c>
    </row>
    <row r="102" spans="2:14" hidden="1" x14ac:dyDescent="0.25">
      <c r="B102" s="3" t="s">
        <v>70</v>
      </c>
      <c r="C102" s="4">
        <v>42861.531840277778</v>
      </c>
      <c r="D102" s="3">
        <v>58186.07</v>
      </c>
      <c r="E102" s="3">
        <v>67461.87</v>
      </c>
      <c r="F102" s="3">
        <v>3445</v>
      </c>
      <c r="G102" s="5" t="s">
        <v>62</v>
      </c>
      <c r="H102" s="3" t="s">
        <v>63</v>
      </c>
      <c r="I102" s="3">
        <v>2</v>
      </c>
      <c r="J102" s="3">
        <v>1</v>
      </c>
      <c r="K102" s="3">
        <v>106.02</v>
      </c>
      <c r="L102" s="3">
        <v>106.02</v>
      </c>
      <c r="M102" s="3">
        <v>212.04</v>
      </c>
      <c r="N102" s="3">
        <v>212.04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Anestecias</vt:lpstr>
      <vt:lpstr>Farmacias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Eduardo Sanchez Smith</dc:creator>
  <cp:lastModifiedBy>Edwin Eduardo Sanchez Smith</cp:lastModifiedBy>
  <dcterms:created xsi:type="dcterms:W3CDTF">2017-05-15T19:47:59Z</dcterms:created>
  <dcterms:modified xsi:type="dcterms:W3CDTF">2017-05-16T20:10:17Z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8c4727d7-ed92-4176-94b0-96d7dd79eb16</vt:lpwstr>
  </property>
</Properties>
</file>