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630" activeTab="1"/>
  </bookViews>
  <sheets>
    <sheet name="edwin" sheetId="2" r:id="rId1"/>
    <sheet name="ADRIANA" sheetId="3" r:id="rId2"/>
    <sheet name="ROCIO" sheetId="6" r:id="rId3"/>
    <sheet name="FLOR" sheetId="4" r:id="rId4"/>
    <sheet name="general" sheetId="1" r:id="rId5"/>
    <sheet name="sicar" sheetId="5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N9" i="2"/>
  <c r="K9" i="2"/>
  <c r="I9" i="2"/>
  <c r="H9" i="2"/>
  <c r="G9" i="2"/>
  <c r="D9" i="2"/>
  <c r="C9" i="2"/>
  <c r="B9" i="2"/>
  <c r="A9" i="2"/>
  <c r="B25" i="2"/>
  <c r="C25" i="2" s="1"/>
  <c r="A25" i="2"/>
  <c r="B14" i="1"/>
  <c r="C14" i="1"/>
  <c r="D14" i="1"/>
  <c r="G14" i="1"/>
  <c r="H14" i="1"/>
  <c r="I14" i="1"/>
  <c r="K14" i="1"/>
  <c r="N14" i="1"/>
  <c r="O14" i="1"/>
  <c r="A14" i="1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5" i="4"/>
  <c r="A4" i="4"/>
  <c r="A2" i="2"/>
  <c r="A2" i="3"/>
  <c r="A2" i="4"/>
</calcChain>
</file>

<file path=xl/sharedStrings.xml><?xml version="1.0" encoding="utf-8"?>
<sst xmlns="http://schemas.openxmlformats.org/spreadsheetml/2006/main" count="96" uniqueCount="19">
  <si>
    <t>Edwin</t>
  </si>
  <si>
    <t xml:space="preserve">falta o retraso </t>
  </si>
  <si>
    <t xml:space="preserve">asistencia </t>
  </si>
  <si>
    <t>FIRMA</t>
  </si>
  <si>
    <t>falta de registro</t>
  </si>
  <si>
    <t>Jueves</t>
  </si>
  <si>
    <t>Viernes</t>
  </si>
  <si>
    <t>Sábado</t>
  </si>
  <si>
    <t>Domingo</t>
  </si>
  <si>
    <t>Lunes</t>
  </si>
  <si>
    <t>Martes</t>
  </si>
  <si>
    <t>Miércoles</t>
  </si>
  <si>
    <t>Miercoles</t>
  </si>
  <si>
    <t>Adriana</t>
  </si>
  <si>
    <t>Flor</t>
  </si>
  <si>
    <t>Rocio</t>
  </si>
  <si>
    <t>Datos faltantes de edwin fueron checados con google maps</t>
  </si>
  <si>
    <t>_</t>
  </si>
  <si>
    <t>Reporte de asistencia marzo  15 al 31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</si>
</sst>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20" fontId="0" fillId="0" borderId="0" xfId="0" applyNumberFormat="1"/>
    <xf numFmtId="0" fontId="0" fillId="0" borderId="5" xfId="0" applyBorder="1" applyAlignment="1">
      <alignment horizontal="center"/>
    </xf>
    <xf numFmtId="20" fontId="0" fillId="0" borderId="2" xfId="0" applyNumberForma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8" xfId="0" applyNumberForma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20" fontId="0" fillId="2" borderId="6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5</xdr:col>
      <xdr:colOff>323850</xdr:colOff>
      <xdr:row>5</xdr:row>
      <xdr:rowOff>63565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3752850" cy="958915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31</xdr:row>
      <xdr:rowOff>9525</xdr:rowOff>
    </xdr:from>
    <xdr:to>
      <xdr:col>12</xdr:col>
      <xdr:colOff>541873</xdr:colOff>
      <xdr:row>37</xdr:row>
      <xdr:rowOff>142715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5915025"/>
          <a:ext cx="8419048" cy="1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447676</xdr:colOff>
      <xdr:row>35</xdr:row>
      <xdr:rowOff>133350</xdr:rowOff>
    </xdr:from>
    <xdr:to>
      <xdr:col>12</xdr:col>
      <xdr:colOff>542926</xdr:colOff>
      <xdr:row>47</xdr:row>
      <xdr:rowOff>180683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6845"/>
        <a:stretch/>
      </xdr:blipFill>
      <xdr:spPr>
        <a:xfrm>
          <a:off x="447676" y="6800850"/>
          <a:ext cx="8362950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208286</xdr:colOff>
      <xdr:row>14</xdr:row>
      <xdr:rowOff>152048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14286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G15" sqref="G15"/>
    </sheetView>
  </sheetViews>
  <sheetFormatPr baseColWidth="10" defaultRowHeight="15" x14ac:dyDescent="0.25"/>
  <sheetData>
    <row r="2" spans="1:18" x14ac:dyDescent="0.25">
      <c r="A2" s="31" t="str">
        <f>general!A7</f>
        <v>Reporte de asistencia marzo  15 al 31 del 2017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8" x14ac:dyDescent="0.25">
      <c r="A4" s="9">
        <v>15</v>
      </c>
      <c r="B4" s="9">
        <v>16</v>
      </c>
      <c r="C4" s="9">
        <v>17</v>
      </c>
      <c r="D4" s="9">
        <v>18</v>
      </c>
      <c r="E4" s="9">
        <v>19</v>
      </c>
      <c r="F4" s="9">
        <v>20</v>
      </c>
      <c r="G4" s="9">
        <v>21</v>
      </c>
      <c r="H4" s="9">
        <v>22</v>
      </c>
      <c r="I4" s="9">
        <v>23</v>
      </c>
      <c r="J4" s="9">
        <v>24</v>
      </c>
      <c r="K4" s="9">
        <v>25</v>
      </c>
      <c r="L4" s="9">
        <v>26</v>
      </c>
      <c r="M4" s="9">
        <v>27</v>
      </c>
      <c r="N4" s="9">
        <v>28</v>
      </c>
      <c r="O4" s="9">
        <v>29</v>
      </c>
      <c r="P4" s="9">
        <v>30</v>
      </c>
      <c r="Q4" s="23">
        <v>31</v>
      </c>
      <c r="R4" s="10" t="s">
        <v>3</v>
      </c>
    </row>
    <row r="5" spans="1:18" x14ac:dyDescent="0.25">
      <c r="A5" s="6" t="s">
        <v>12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6" t="s">
        <v>10</v>
      </c>
      <c r="O5" s="6" t="s">
        <v>11</v>
      </c>
      <c r="P5" s="6" t="s">
        <v>5</v>
      </c>
      <c r="Q5" s="6" t="s">
        <v>6</v>
      </c>
      <c r="R5" s="4"/>
    </row>
    <row r="6" spans="1:18" x14ac:dyDescent="0.25">
      <c r="A6" s="43" t="s">
        <v>0</v>
      </c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28"/>
    </row>
    <row r="7" spans="1:18" x14ac:dyDescent="0.25">
      <c r="A7" s="15">
        <v>0.60972222222222217</v>
      </c>
      <c r="B7" s="15">
        <v>0.57291666666666663</v>
      </c>
      <c r="C7" s="15">
        <v>0.58819444444444446</v>
      </c>
      <c r="D7" s="15">
        <v>0.37638888888888888</v>
      </c>
      <c r="E7" s="12"/>
      <c r="F7" s="12"/>
      <c r="G7" s="15">
        <v>0.5756944444444444</v>
      </c>
      <c r="H7" s="25">
        <v>0.56874999999999998</v>
      </c>
      <c r="I7" s="15">
        <v>0.58124999999999993</v>
      </c>
      <c r="J7" s="26"/>
      <c r="K7" s="25">
        <v>0.49374999999999997</v>
      </c>
      <c r="L7" s="12"/>
      <c r="M7" s="25"/>
      <c r="N7" s="15">
        <v>0.58680555555555558</v>
      </c>
      <c r="O7" s="15">
        <v>0.57638888888888895</v>
      </c>
      <c r="P7" s="25"/>
      <c r="Q7" s="25"/>
      <c r="R7" s="29"/>
    </row>
    <row r="8" spans="1:18" x14ac:dyDescent="0.25">
      <c r="A8" s="15">
        <v>0.8534722222222223</v>
      </c>
      <c r="B8" s="15">
        <v>0.82986111111111116</v>
      </c>
      <c r="C8" s="15">
        <v>0.82638888888888884</v>
      </c>
      <c r="D8" s="15">
        <v>0.7715277777777777</v>
      </c>
      <c r="E8" s="12"/>
      <c r="F8" s="12"/>
      <c r="G8" s="15">
        <v>0.71944444444444444</v>
      </c>
      <c r="H8" s="25">
        <v>0.81944444444444453</v>
      </c>
      <c r="I8" s="24">
        <v>0.76388888888888884</v>
      </c>
      <c r="J8" s="27"/>
      <c r="K8" s="25">
        <v>0.62708333333333333</v>
      </c>
      <c r="L8" s="12"/>
      <c r="M8" s="25"/>
      <c r="N8" s="15">
        <v>0.80555555555555547</v>
      </c>
      <c r="O8" s="15">
        <v>0.77083333333333337</v>
      </c>
      <c r="P8" s="25"/>
      <c r="Q8" s="25"/>
      <c r="R8" s="30"/>
    </row>
    <row r="9" spans="1:18" x14ac:dyDescent="0.25">
      <c r="A9" s="18">
        <f>A8-A7</f>
        <v>0.24375000000000013</v>
      </c>
      <c r="B9" s="18">
        <f t="shared" ref="B9:O9" si="0">B8-B7</f>
        <v>0.25694444444444453</v>
      </c>
      <c r="C9" s="18">
        <f t="shared" si="0"/>
        <v>0.23819444444444438</v>
      </c>
      <c r="D9" s="18">
        <f t="shared" si="0"/>
        <v>0.39513888888888882</v>
      </c>
      <c r="E9" s="18"/>
      <c r="F9" s="18"/>
      <c r="G9" s="18">
        <f t="shared" si="0"/>
        <v>0.14375000000000004</v>
      </c>
      <c r="H9" s="18">
        <f t="shared" si="0"/>
        <v>0.25069444444444455</v>
      </c>
      <c r="I9" s="18">
        <f t="shared" si="0"/>
        <v>0.18263888888888891</v>
      </c>
      <c r="J9" s="18"/>
      <c r="K9" s="18">
        <f t="shared" si="0"/>
        <v>0.13333333333333336</v>
      </c>
      <c r="L9" s="18"/>
      <c r="M9" s="18"/>
      <c r="N9" s="18">
        <f t="shared" si="0"/>
        <v>0.21874999999999989</v>
      </c>
      <c r="O9" s="18">
        <f t="shared" si="0"/>
        <v>0.19444444444444442</v>
      </c>
      <c r="P9" s="18"/>
      <c r="Q9" s="18"/>
      <c r="R9" s="22"/>
    </row>
    <row r="10" spans="1:18" x14ac:dyDescent="0.25">
      <c r="C10" s="1"/>
      <c r="D10" s="33" t="s">
        <v>1</v>
      </c>
      <c r="E10" s="33"/>
      <c r="G10" s="34"/>
      <c r="H10" s="35"/>
      <c r="I10" s="35"/>
      <c r="J10" s="35"/>
      <c r="K10" s="35"/>
      <c r="L10" s="35"/>
      <c r="M10" s="35"/>
      <c r="N10" s="36"/>
    </row>
    <row r="11" spans="1:18" x14ac:dyDescent="0.25">
      <c r="C11" s="3"/>
      <c r="D11" s="33" t="s">
        <v>4</v>
      </c>
      <c r="E11" s="33"/>
      <c r="G11" s="37"/>
      <c r="H11" s="38"/>
      <c r="I11" s="38"/>
      <c r="J11" s="38"/>
      <c r="K11" s="38"/>
      <c r="L11" s="38"/>
      <c r="M11" s="38"/>
      <c r="N11" s="39"/>
    </row>
    <row r="12" spans="1:18" x14ac:dyDescent="0.25">
      <c r="C12" s="2"/>
      <c r="D12" s="33" t="s">
        <v>2</v>
      </c>
      <c r="E12" s="33"/>
      <c r="G12" s="40"/>
      <c r="H12" s="41"/>
      <c r="I12" s="41"/>
      <c r="J12" s="41"/>
      <c r="K12" s="41"/>
      <c r="L12" s="41"/>
      <c r="M12" s="41"/>
      <c r="N12" s="42"/>
    </row>
    <row r="15" spans="1:18" x14ac:dyDescent="0.25">
      <c r="A15">
        <v>5</v>
      </c>
      <c r="B15">
        <v>51</v>
      </c>
    </row>
    <row r="16" spans="1:18" x14ac:dyDescent="0.25">
      <c r="A16">
        <v>6</v>
      </c>
      <c r="B16">
        <v>10</v>
      </c>
    </row>
    <row r="17" spans="1:3" x14ac:dyDescent="0.25">
      <c r="A17">
        <v>5</v>
      </c>
      <c r="B17">
        <v>43</v>
      </c>
    </row>
    <row r="18" spans="1:3" x14ac:dyDescent="0.25">
      <c r="A18">
        <v>9</v>
      </c>
      <c r="B18">
        <v>29</v>
      </c>
    </row>
    <row r="19" spans="1:3" x14ac:dyDescent="0.25">
      <c r="A19">
        <v>3</v>
      </c>
      <c r="B19">
        <v>27</v>
      </c>
    </row>
    <row r="20" spans="1:3" x14ac:dyDescent="0.25">
      <c r="A20">
        <v>6</v>
      </c>
      <c r="B20">
        <v>1</v>
      </c>
    </row>
    <row r="21" spans="1:3" x14ac:dyDescent="0.25">
      <c r="A21">
        <v>4</v>
      </c>
      <c r="B21">
        <v>23</v>
      </c>
    </row>
    <row r="22" spans="1:3" x14ac:dyDescent="0.25">
      <c r="A22">
        <v>3</v>
      </c>
      <c r="B22">
        <v>12</v>
      </c>
      <c r="C22" s="16"/>
    </row>
    <row r="23" spans="1:3" x14ac:dyDescent="0.25">
      <c r="A23">
        <v>5</v>
      </c>
      <c r="B23">
        <v>15</v>
      </c>
      <c r="C23" s="16"/>
    </row>
    <row r="24" spans="1:3" x14ac:dyDescent="0.25">
      <c r="A24">
        <v>4</v>
      </c>
      <c r="B24">
        <v>40</v>
      </c>
    </row>
    <row r="25" spans="1:3" x14ac:dyDescent="0.25">
      <c r="A25">
        <f>SUM(A15:A24)</f>
        <v>50</v>
      </c>
      <c r="B25">
        <f>SUM(B15:B24)</f>
        <v>251</v>
      </c>
      <c r="C25" s="16">
        <f>B25/60</f>
        <v>4.1833333333333336</v>
      </c>
    </row>
    <row r="26" spans="1:3" x14ac:dyDescent="0.25">
      <c r="A26" s="50">
        <v>2.2666666666666666</v>
      </c>
    </row>
  </sheetData>
  <mergeCells count="8">
    <mergeCell ref="R6:R8"/>
    <mergeCell ref="A2:Q3"/>
    <mergeCell ref="D10:E10"/>
    <mergeCell ref="D11:E11"/>
    <mergeCell ref="D12:E12"/>
    <mergeCell ref="G10:N12"/>
    <mergeCell ref="A6:B6"/>
    <mergeCell ref="C6:Q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tabSelected="1" workbookViewId="0">
      <selection activeCell="A4" sqref="A4:Q5"/>
    </sheetView>
  </sheetViews>
  <sheetFormatPr baseColWidth="10" defaultRowHeight="15" x14ac:dyDescent="0.25"/>
  <sheetData>
    <row r="2" spans="1:17" x14ac:dyDescent="0.25">
      <c r="A2" s="31" t="str">
        <f>general!A7</f>
        <v>Reporte de asistencia marzo  15 al 31 del 2017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x14ac:dyDescent="0.25">
      <c r="A4" s="9">
        <v>15</v>
      </c>
      <c r="B4" s="9">
        <v>16</v>
      </c>
      <c r="C4" s="9">
        <v>17</v>
      </c>
      <c r="D4" s="9">
        <v>18</v>
      </c>
      <c r="E4" s="9">
        <v>19</v>
      </c>
      <c r="F4" s="9">
        <v>20</v>
      </c>
      <c r="G4" s="9">
        <v>21</v>
      </c>
      <c r="H4" s="9">
        <v>22</v>
      </c>
      <c r="I4" s="9">
        <v>23</v>
      </c>
      <c r="J4" s="9">
        <v>24</v>
      </c>
      <c r="K4" s="9">
        <v>25</v>
      </c>
      <c r="L4" s="9">
        <v>26</v>
      </c>
      <c r="M4" s="9">
        <v>27</v>
      </c>
      <c r="N4" s="9">
        <v>28</v>
      </c>
      <c r="O4" s="9">
        <v>29</v>
      </c>
      <c r="P4" s="9">
        <v>30</v>
      </c>
      <c r="Q4" s="23">
        <v>31</v>
      </c>
    </row>
    <row r="5" spans="1:17" x14ac:dyDescent="0.25">
      <c r="A5" s="6" t="s">
        <v>12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6" t="s">
        <v>10</v>
      </c>
      <c r="O5" s="6" t="s">
        <v>11</v>
      </c>
      <c r="P5" s="6" t="s">
        <v>5</v>
      </c>
      <c r="Q5" s="6" t="s">
        <v>6</v>
      </c>
    </row>
    <row r="6" spans="1:17" x14ac:dyDescent="0.25">
      <c r="A6" s="43" t="s">
        <v>13</v>
      </c>
      <c r="B6" s="44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x14ac:dyDescent="0.25">
      <c r="A7" s="15">
        <v>0.34513888888888888</v>
      </c>
      <c r="B7" s="11"/>
      <c r="C7" s="11"/>
      <c r="D7" s="12"/>
      <c r="E7" s="12"/>
      <c r="F7" s="12"/>
      <c r="G7" s="15">
        <v>0.34722222222222227</v>
      </c>
      <c r="H7" s="11"/>
      <c r="I7" s="15">
        <v>0.35000000000000003</v>
      </c>
      <c r="J7" s="15">
        <v>0.34652777777777777</v>
      </c>
      <c r="K7" s="12"/>
      <c r="L7" s="12"/>
      <c r="M7" s="11"/>
      <c r="N7" s="14"/>
      <c r="O7" s="15">
        <v>0.34722222222222227</v>
      </c>
      <c r="P7" s="11"/>
      <c r="Q7" s="11"/>
    </row>
    <row r="8" spans="1:17" x14ac:dyDescent="0.25">
      <c r="A8" s="15">
        <v>0.76388888888888884</v>
      </c>
      <c r="B8" s="11">
        <v>0.82986111111111116</v>
      </c>
      <c r="C8" s="11">
        <v>0.76736111111111116</v>
      </c>
      <c r="D8" s="12"/>
      <c r="E8" s="12"/>
      <c r="F8" s="12"/>
      <c r="G8" s="15">
        <v>0.71944444444444444</v>
      </c>
      <c r="H8" s="11">
        <v>0.80138888888888893</v>
      </c>
      <c r="I8" s="15">
        <v>0.55694444444444446</v>
      </c>
      <c r="J8" s="15">
        <v>0.72499999999999998</v>
      </c>
      <c r="K8" s="12"/>
      <c r="L8" s="12"/>
      <c r="M8" s="11">
        <v>0.70347222222222217</v>
      </c>
      <c r="N8" s="14"/>
      <c r="O8" s="15">
        <v>0.72777777777777775</v>
      </c>
      <c r="P8" s="11">
        <v>0.71319444444444446</v>
      </c>
      <c r="Q8" s="11">
        <v>0.72013888888888899</v>
      </c>
    </row>
    <row r="10" spans="1:17" x14ac:dyDescent="0.25">
      <c r="C10" s="1"/>
      <c r="D10" s="33" t="s">
        <v>1</v>
      </c>
      <c r="E10" s="33"/>
      <c r="G10" s="34"/>
      <c r="H10" s="35"/>
      <c r="I10" s="35"/>
      <c r="J10" s="35"/>
      <c r="K10" s="35"/>
      <c r="L10" s="35"/>
      <c r="M10" s="35"/>
      <c r="N10" s="36"/>
      <c r="O10" s="13"/>
    </row>
    <row r="11" spans="1:17" x14ac:dyDescent="0.25">
      <c r="C11" s="3"/>
      <c r="D11" s="33" t="s">
        <v>4</v>
      </c>
      <c r="E11" s="33"/>
      <c r="G11" s="37"/>
      <c r="H11" s="38"/>
      <c r="I11" s="38"/>
      <c r="J11" s="38"/>
      <c r="K11" s="38"/>
      <c r="L11" s="38"/>
      <c r="M11" s="38"/>
      <c r="N11" s="39"/>
      <c r="O11" s="13"/>
    </row>
    <row r="12" spans="1:17" x14ac:dyDescent="0.25">
      <c r="C12" s="2"/>
      <c r="D12" s="33" t="s">
        <v>2</v>
      </c>
      <c r="E12" s="33"/>
      <c r="G12" s="40"/>
      <c r="H12" s="41"/>
      <c r="I12" s="41"/>
      <c r="J12" s="41"/>
      <c r="K12" s="41"/>
      <c r="L12" s="41"/>
      <c r="M12" s="41"/>
      <c r="N12" s="42"/>
      <c r="O12" s="13"/>
    </row>
  </sheetData>
  <mergeCells count="7">
    <mergeCell ref="D11:E11"/>
    <mergeCell ref="D12:E12"/>
    <mergeCell ref="G10:N12"/>
    <mergeCell ref="A2:Q3"/>
    <mergeCell ref="A6:B6"/>
    <mergeCell ref="D10:E10"/>
    <mergeCell ref="C6:Q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"/>
  <sheetViews>
    <sheetView workbookViewId="0">
      <selection activeCell="A6" sqref="A6:Q8"/>
    </sheetView>
  </sheetViews>
  <sheetFormatPr baseColWidth="10" defaultRowHeight="15" x14ac:dyDescent="0.25"/>
  <sheetData>
    <row r="2" spans="1:18" x14ac:dyDescent="0.25">
      <c r="A2" s="47" t="s">
        <v>18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x14ac:dyDescent="0.25">
      <c r="A4" s="9">
        <v>15</v>
      </c>
      <c r="B4" s="9">
        <v>16</v>
      </c>
      <c r="C4" s="9">
        <v>17</v>
      </c>
      <c r="D4" s="9">
        <v>18</v>
      </c>
      <c r="E4" s="9">
        <v>19</v>
      </c>
      <c r="F4" s="9">
        <v>20</v>
      </c>
      <c r="G4" s="9">
        <v>21</v>
      </c>
      <c r="H4" s="9">
        <v>22</v>
      </c>
      <c r="I4" s="9">
        <v>23</v>
      </c>
      <c r="J4" s="9">
        <v>24</v>
      </c>
      <c r="K4" s="9">
        <v>25</v>
      </c>
      <c r="L4" s="9">
        <v>26</v>
      </c>
      <c r="M4" s="9">
        <v>27</v>
      </c>
      <c r="N4" s="9">
        <v>28</v>
      </c>
      <c r="O4" s="9">
        <v>29</v>
      </c>
      <c r="P4" s="9">
        <v>30</v>
      </c>
      <c r="Q4" s="23">
        <v>31</v>
      </c>
      <c r="R4" s="10" t="s">
        <v>3</v>
      </c>
    </row>
    <row r="5" spans="1:18" x14ac:dyDescent="0.25">
      <c r="A5" s="6" t="s">
        <v>12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6" t="s">
        <v>10</v>
      </c>
      <c r="O5" s="6" t="s">
        <v>11</v>
      </c>
      <c r="P5" s="6" t="s">
        <v>5</v>
      </c>
      <c r="Q5" s="6" t="s">
        <v>6</v>
      </c>
      <c r="R5" s="4"/>
    </row>
    <row r="6" spans="1:18" x14ac:dyDescent="0.25">
      <c r="A6" s="43" t="s">
        <v>15</v>
      </c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8" x14ac:dyDescent="0.25">
      <c r="A7" s="12"/>
      <c r="B7" s="11"/>
      <c r="C7" s="15">
        <v>0.37847222222222227</v>
      </c>
      <c r="D7" s="11"/>
      <c r="E7" s="11"/>
      <c r="F7" s="12"/>
      <c r="G7" s="11"/>
      <c r="H7" s="12"/>
      <c r="I7" s="12"/>
      <c r="J7" s="12"/>
      <c r="K7" s="12"/>
      <c r="L7" s="12"/>
      <c r="M7" s="12"/>
      <c r="N7" s="12"/>
      <c r="O7" s="21"/>
      <c r="P7" s="21"/>
      <c r="Q7" s="12"/>
    </row>
    <row r="8" spans="1:18" x14ac:dyDescent="0.25">
      <c r="A8" s="12"/>
      <c r="B8" s="11">
        <v>0.80972222222222223</v>
      </c>
      <c r="C8" s="15">
        <v>0.80555555555555547</v>
      </c>
      <c r="D8" s="11">
        <v>0.73333333333333339</v>
      </c>
      <c r="E8" s="11">
        <v>0.6</v>
      </c>
      <c r="F8" s="12"/>
      <c r="G8" s="11">
        <v>0.61736111111111114</v>
      </c>
      <c r="H8" s="12"/>
      <c r="I8" s="12"/>
      <c r="J8" s="12"/>
      <c r="K8" s="12"/>
      <c r="L8" s="12"/>
      <c r="M8" s="12"/>
      <c r="N8" s="12"/>
      <c r="O8" s="21"/>
      <c r="P8" s="21"/>
      <c r="Q8" s="12"/>
    </row>
  </sheetData>
  <mergeCells count="3">
    <mergeCell ref="A2:R3"/>
    <mergeCell ref="A6:B6"/>
    <mergeCell ref="C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workbookViewId="0">
      <selection activeCell="A6" sqref="A6:Q8"/>
    </sheetView>
  </sheetViews>
  <sheetFormatPr baseColWidth="10" defaultRowHeight="15" x14ac:dyDescent="0.25"/>
  <sheetData>
    <row r="2" spans="1:17" x14ac:dyDescent="0.25">
      <c r="A2" s="31" t="str">
        <f>general!A7</f>
        <v>Reporte de asistencia marzo  15 al 31 del 2017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x14ac:dyDescent="0.25">
      <c r="A4" s="8">
        <f>general!A9</f>
        <v>15</v>
      </c>
      <c r="B4" s="8">
        <f>general!B9</f>
        <v>16</v>
      </c>
      <c r="C4" s="8">
        <f>general!C9</f>
        <v>17</v>
      </c>
      <c r="D4" s="8">
        <f>general!D9</f>
        <v>18</v>
      </c>
      <c r="E4" s="8">
        <f>general!E9</f>
        <v>19</v>
      </c>
      <c r="F4" s="8">
        <f>general!F9</f>
        <v>20</v>
      </c>
      <c r="G4" s="8">
        <f>general!G9</f>
        <v>21</v>
      </c>
      <c r="H4" s="8">
        <f>general!H9</f>
        <v>22</v>
      </c>
      <c r="I4" s="8">
        <f>general!I9</f>
        <v>23</v>
      </c>
      <c r="J4" s="8">
        <f>general!J9</f>
        <v>24</v>
      </c>
      <c r="K4" s="8">
        <f>general!K9</f>
        <v>25</v>
      </c>
      <c r="L4" s="8">
        <f>general!L9</f>
        <v>26</v>
      </c>
      <c r="M4" s="8">
        <f>general!M9</f>
        <v>27</v>
      </c>
      <c r="N4" s="8">
        <f>general!N9</f>
        <v>28</v>
      </c>
      <c r="O4" s="8">
        <f>general!O9</f>
        <v>29</v>
      </c>
      <c r="P4" s="8">
        <f>general!P9</f>
        <v>30</v>
      </c>
      <c r="Q4" s="7" t="s">
        <v>3</v>
      </c>
    </row>
    <row r="5" spans="1:17" x14ac:dyDescent="0.25">
      <c r="A5" s="8" t="str">
        <f>general!A10</f>
        <v>Miercoles</v>
      </c>
      <c r="B5" s="8" t="str">
        <f>general!B10</f>
        <v>Jueves</v>
      </c>
      <c r="C5" s="8" t="str">
        <f>general!C10</f>
        <v>Viernes</v>
      </c>
      <c r="D5" s="8" t="str">
        <f>general!D10</f>
        <v>Sábado</v>
      </c>
      <c r="E5" s="8" t="str">
        <f>general!E10</f>
        <v>Domingo</v>
      </c>
      <c r="F5" s="8" t="str">
        <f>general!F10</f>
        <v>Lunes</v>
      </c>
      <c r="G5" s="8" t="str">
        <f>general!G10</f>
        <v>Martes</v>
      </c>
      <c r="H5" s="8" t="str">
        <f>general!H10</f>
        <v>Miércoles</v>
      </c>
      <c r="I5" s="8" t="str">
        <f>general!I10</f>
        <v>Jueves</v>
      </c>
      <c r="J5" s="8" t="str">
        <f>general!J10</f>
        <v>Viernes</v>
      </c>
      <c r="K5" s="8" t="str">
        <f>general!K10</f>
        <v>Sábado</v>
      </c>
      <c r="L5" s="8" t="str">
        <f>general!L10</f>
        <v>Domingo</v>
      </c>
      <c r="M5" s="8" t="str">
        <f>general!M10</f>
        <v>Lunes</v>
      </c>
      <c r="N5" s="8" t="str">
        <f>general!N10</f>
        <v>Martes</v>
      </c>
      <c r="O5" s="8" t="str">
        <f>general!O10</f>
        <v>Miércoles</v>
      </c>
      <c r="P5" s="8" t="str">
        <f>general!Q10</f>
        <v>Viernes</v>
      </c>
      <c r="Q5" s="4"/>
    </row>
    <row r="6" spans="1:17" x14ac:dyDescent="0.25">
      <c r="A6" s="43" t="s">
        <v>14</v>
      </c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7" x14ac:dyDescent="0.25">
      <c r="A7" s="15">
        <v>0.3354166666666667</v>
      </c>
      <c r="B7" s="15">
        <v>0.33819444444444446</v>
      </c>
      <c r="C7" s="15">
        <v>0.39513888888888887</v>
      </c>
      <c r="D7" s="15">
        <v>0.36944444444444446</v>
      </c>
      <c r="E7" s="11"/>
      <c r="F7" s="12"/>
      <c r="G7" s="11">
        <v>0.34236111111111112</v>
      </c>
      <c r="H7" s="11"/>
      <c r="I7" s="11">
        <v>0.35555555555555557</v>
      </c>
      <c r="J7" s="15">
        <v>0.34791666666666665</v>
      </c>
      <c r="K7" s="12"/>
      <c r="L7" s="12"/>
      <c r="M7" s="15">
        <v>0.34166666666666662</v>
      </c>
      <c r="N7" s="15">
        <v>0.33819444444444446</v>
      </c>
      <c r="O7" s="15">
        <v>0.34097222222222223</v>
      </c>
      <c r="P7" s="11"/>
      <c r="Q7" s="15">
        <v>0.3527777777777778</v>
      </c>
    </row>
    <row r="8" spans="1:17" x14ac:dyDescent="0.25">
      <c r="A8" s="15">
        <v>0.76388888888888884</v>
      </c>
      <c r="B8" s="15">
        <v>0.8305555555555556</v>
      </c>
      <c r="C8" s="15">
        <v>0.76666666666666661</v>
      </c>
      <c r="D8" s="15">
        <v>0.7006944444444444</v>
      </c>
      <c r="E8" s="11">
        <v>0.59861111111111109</v>
      </c>
      <c r="F8" s="12"/>
      <c r="G8" s="11"/>
      <c r="H8" s="11">
        <v>0.5756944444444444</v>
      </c>
      <c r="I8" s="11"/>
      <c r="J8" s="15">
        <v>0.72499999999999998</v>
      </c>
      <c r="K8" s="12"/>
      <c r="L8" s="12"/>
      <c r="M8" s="15">
        <v>0.625</v>
      </c>
      <c r="N8" s="15">
        <v>0.62569444444444444</v>
      </c>
      <c r="O8" s="15">
        <v>0.62569444444444444</v>
      </c>
      <c r="P8" s="11">
        <v>0.5625</v>
      </c>
      <c r="Q8" s="15">
        <v>0.72013888888888899</v>
      </c>
    </row>
    <row r="10" spans="1:17" x14ac:dyDescent="0.25">
      <c r="C10" s="1"/>
      <c r="D10" s="33" t="s">
        <v>1</v>
      </c>
      <c r="E10" s="33"/>
      <c r="G10" s="34"/>
      <c r="H10" s="35"/>
      <c r="I10" s="35"/>
      <c r="J10" s="35"/>
      <c r="K10" s="35"/>
      <c r="L10" s="35"/>
      <c r="M10" s="35"/>
      <c r="N10" s="36"/>
      <c r="O10" s="13"/>
    </row>
    <row r="11" spans="1:17" x14ac:dyDescent="0.25">
      <c r="C11" s="3"/>
      <c r="D11" s="33" t="s">
        <v>4</v>
      </c>
      <c r="E11" s="33"/>
      <c r="G11" s="37"/>
      <c r="H11" s="38"/>
      <c r="I11" s="38"/>
      <c r="J11" s="38"/>
      <c r="K11" s="38"/>
      <c r="L11" s="38"/>
      <c r="M11" s="38"/>
      <c r="N11" s="39"/>
      <c r="O11" s="13"/>
    </row>
    <row r="12" spans="1:17" x14ac:dyDescent="0.25">
      <c r="C12" s="2"/>
      <c r="D12" s="33" t="s">
        <v>2</v>
      </c>
      <c r="E12" s="33"/>
      <c r="G12" s="40"/>
      <c r="H12" s="41"/>
      <c r="I12" s="41"/>
      <c r="J12" s="41"/>
      <c r="K12" s="41"/>
      <c r="L12" s="41"/>
      <c r="M12" s="41"/>
      <c r="N12" s="42"/>
      <c r="O12" s="13"/>
    </row>
  </sheetData>
  <mergeCells count="7">
    <mergeCell ref="D11:E11"/>
    <mergeCell ref="D12:E12"/>
    <mergeCell ref="G10:N12"/>
    <mergeCell ref="A2:Q3"/>
    <mergeCell ref="A6:B6"/>
    <mergeCell ref="D10:E10"/>
    <mergeCell ref="C6:Q6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R51"/>
  <sheetViews>
    <sheetView topLeftCell="A7" workbookViewId="0">
      <selection activeCell="A23" sqref="A23:Q25"/>
    </sheetView>
  </sheetViews>
  <sheetFormatPr baseColWidth="10" defaultRowHeight="15" x14ac:dyDescent="0.25"/>
  <cols>
    <col min="1" max="1" width="12.5703125" customWidth="1"/>
    <col min="2" max="2" width="9.7109375" customWidth="1"/>
    <col min="3" max="3" width="9.140625" customWidth="1"/>
    <col min="4" max="4" width="9.85546875" customWidth="1"/>
    <col min="5" max="5" width="10.140625" customWidth="1"/>
    <col min="6" max="6" width="10.5703125" customWidth="1"/>
    <col min="7" max="7" width="11.42578125" style="5"/>
    <col min="9" max="10" width="9.7109375" customWidth="1"/>
    <col min="11" max="11" width="10.7109375" customWidth="1"/>
    <col min="12" max="12" width="9" customWidth="1"/>
    <col min="13" max="13" width="9.85546875" customWidth="1"/>
    <col min="15" max="15" width="11.85546875" bestFit="1" customWidth="1"/>
  </cols>
  <sheetData>
    <row r="7" spans="1:18" x14ac:dyDescent="0.25">
      <c r="A7" s="47" t="s">
        <v>18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 x14ac:dyDescent="0.25">
      <c r="A9" s="9">
        <v>15</v>
      </c>
      <c r="B9" s="9">
        <v>16</v>
      </c>
      <c r="C9" s="9">
        <v>17</v>
      </c>
      <c r="D9" s="9">
        <v>18</v>
      </c>
      <c r="E9" s="9">
        <v>19</v>
      </c>
      <c r="F9" s="9">
        <v>20</v>
      </c>
      <c r="G9" s="9">
        <v>21</v>
      </c>
      <c r="H9" s="9">
        <v>22</v>
      </c>
      <c r="I9" s="9">
        <v>23</v>
      </c>
      <c r="J9" s="9">
        <v>24</v>
      </c>
      <c r="K9" s="9">
        <v>25</v>
      </c>
      <c r="L9" s="9">
        <v>26</v>
      </c>
      <c r="M9" s="9">
        <v>27</v>
      </c>
      <c r="N9" s="9">
        <v>28</v>
      </c>
      <c r="O9" s="9">
        <v>29</v>
      </c>
      <c r="P9" s="9">
        <v>30</v>
      </c>
      <c r="Q9" s="23">
        <v>31</v>
      </c>
      <c r="R9" s="10" t="s">
        <v>3</v>
      </c>
    </row>
    <row r="10" spans="1:18" x14ac:dyDescent="0.25">
      <c r="A10" s="6" t="s">
        <v>12</v>
      </c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5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10</v>
      </c>
      <c r="O10" s="6" t="s">
        <v>11</v>
      </c>
      <c r="P10" s="6" t="s">
        <v>5</v>
      </c>
      <c r="Q10" s="6" t="s">
        <v>6</v>
      </c>
      <c r="R10" s="4"/>
    </row>
    <row r="11" spans="1:18" x14ac:dyDescent="0.25">
      <c r="A11" s="43" t="s">
        <v>0</v>
      </c>
      <c r="B11" s="44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28"/>
    </row>
    <row r="12" spans="1:18" s="5" customFormat="1" x14ac:dyDescent="0.25">
      <c r="A12" s="15">
        <v>0.60972222222222217</v>
      </c>
      <c r="B12" s="15">
        <v>0.57291666666666663</v>
      </c>
      <c r="C12" s="15">
        <v>0.58819444444444446</v>
      </c>
      <c r="D12" s="15">
        <v>0.37638888888888888</v>
      </c>
      <c r="E12" s="12"/>
      <c r="F12" s="12"/>
      <c r="G12" s="15">
        <v>0.5756944444444444</v>
      </c>
      <c r="H12" s="25">
        <v>0.56874999999999998</v>
      </c>
      <c r="I12" s="15">
        <v>0.58124999999999993</v>
      </c>
      <c r="J12" s="26"/>
      <c r="K12" s="25">
        <v>0.49374999999999997</v>
      </c>
      <c r="L12" s="12"/>
      <c r="M12" s="25"/>
      <c r="N12" s="15">
        <v>0.58680555555555558</v>
      </c>
      <c r="O12" s="15">
        <v>0.57638888888888895</v>
      </c>
      <c r="P12" s="25"/>
      <c r="Q12" s="25"/>
      <c r="R12" s="29"/>
    </row>
    <row r="13" spans="1:18" s="5" customFormat="1" x14ac:dyDescent="0.25">
      <c r="A13" s="15">
        <v>0.8534722222222223</v>
      </c>
      <c r="B13" s="15">
        <v>0.82986111111111116</v>
      </c>
      <c r="C13" s="15">
        <v>0.82638888888888884</v>
      </c>
      <c r="D13" s="15">
        <v>0.7715277777777777</v>
      </c>
      <c r="E13" s="12"/>
      <c r="F13" s="12"/>
      <c r="G13" s="15">
        <v>0.71944444444444444</v>
      </c>
      <c r="H13" s="25">
        <v>0.81944444444444453</v>
      </c>
      <c r="I13" s="24">
        <v>0.76388888888888884</v>
      </c>
      <c r="J13" s="27"/>
      <c r="K13" s="25">
        <v>0.62708333333333333</v>
      </c>
      <c r="L13" s="12"/>
      <c r="M13" s="25"/>
      <c r="N13" s="15">
        <v>0.80555555555555547</v>
      </c>
      <c r="O13" s="15">
        <v>0.77083333333333337</v>
      </c>
      <c r="P13" s="25"/>
      <c r="Q13" s="25"/>
      <c r="R13" s="30"/>
    </row>
    <row r="14" spans="1:18" s="5" customFormat="1" x14ac:dyDescent="0.25">
      <c r="A14" s="18">
        <f>A13-A12</f>
        <v>0.24375000000000013</v>
      </c>
      <c r="B14" s="18">
        <f t="shared" ref="B14:Q14" si="0">B13-B12</f>
        <v>0.25694444444444453</v>
      </c>
      <c r="C14" s="18">
        <f t="shared" si="0"/>
        <v>0.23819444444444438</v>
      </c>
      <c r="D14" s="18">
        <f t="shared" si="0"/>
        <v>0.39513888888888882</v>
      </c>
      <c r="E14" s="18"/>
      <c r="F14" s="18"/>
      <c r="G14" s="18">
        <f t="shared" si="0"/>
        <v>0.14375000000000004</v>
      </c>
      <c r="H14" s="18">
        <f t="shared" si="0"/>
        <v>0.25069444444444455</v>
      </c>
      <c r="I14" s="18">
        <f t="shared" si="0"/>
        <v>0.18263888888888891</v>
      </c>
      <c r="J14" s="18"/>
      <c r="K14" s="18">
        <f t="shared" si="0"/>
        <v>0.13333333333333336</v>
      </c>
      <c r="L14" s="18"/>
      <c r="M14" s="18"/>
      <c r="N14" s="18">
        <f t="shared" si="0"/>
        <v>0.21874999999999989</v>
      </c>
      <c r="O14" s="18">
        <f t="shared" si="0"/>
        <v>0.19444444444444442</v>
      </c>
      <c r="P14" s="18"/>
      <c r="Q14" s="18"/>
      <c r="R14" s="17"/>
    </row>
    <row r="15" spans="1:18" x14ac:dyDescent="0.25">
      <c r="A15" s="43" t="s">
        <v>13</v>
      </c>
      <c r="B15" s="44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28"/>
    </row>
    <row r="16" spans="1:18" s="5" customFormat="1" x14ac:dyDescent="0.25">
      <c r="A16" s="15">
        <v>0.34513888888888888</v>
      </c>
      <c r="B16" s="11"/>
      <c r="C16" s="11"/>
      <c r="D16" s="12"/>
      <c r="E16" s="12"/>
      <c r="F16" s="12"/>
      <c r="G16" s="15">
        <v>0.34722222222222227</v>
      </c>
      <c r="H16" s="11"/>
      <c r="I16" s="15">
        <v>0.35000000000000003</v>
      </c>
      <c r="J16" s="15">
        <v>0.34652777777777777</v>
      </c>
      <c r="K16" s="12"/>
      <c r="L16" s="12"/>
      <c r="M16" s="11"/>
      <c r="N16" s="14"/>
      <c r="O16" s="15">
        <v>0.34722222222222227</v>
      </c>
      <c r="P16" s="11"/>
      <c r="Q16" s="11"/>
      <c r="R16" s="29"/>
    </row>
    <row r="17" spans="1:18" s="5" customFormat="1" x14ac:dyDescent="0.25">
      <c r="A17" s="15">
        <v>0.76388888888888884</v>
      </c>
      <c r="B17" s="11">
        <v>0.82986111111111116</v>
      </c>
      <c r="C17" s="11">
        <v>0.76736111111111116</v>
      </c>
      <c r="D17" s="12"/>
      <c r="E17" s="12"/>
      <c r="F17" s="12"/>
      <c r="G17" s="15">
        <v>0.71944444444444444</v>
      </c>
      <c r="H17" s="11">
        <v>0.80138888888888893</v>
      </c>
      <c r="I17" s="15">
        <v>0.55694444444444446</v>
      </c>
      <c r="J17" s="15">
        <v>0.72499999999999998</v>
      </c>
      <c r="K17" s="12"/>
      <c r="L17" s="12"/>
      <c r="M17" s="11">
        <v>0.70347222222222217</v>
      </c>
      <c r="N17" s="14"/>
      <c r="O17" s="15">
        <v>0.72777777777777775</v>
      </c>
      <c r="P17" s="11">
        <v>0.71319444444444446</v>
      </c>
      <c r="Q17" s="11">
        <v>0.72013888888888899</v>
      </c>
      <c r="R17" s="30"/>
    </row>
    <row r="18" spans="1:18" s="5" customFormat="1" x14ac:dyDescent="0.25">
      <c r="A18" s="18"/>
      <c r="B18" s="19"/>
      <c r="C18" s="18"/>
      <c r="D18" s="20"/>
      <c r="E18" s="20"/>
      <c r="F18" s="20" t="s">
        <v>17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7"/>
    </row>
    <row r="19" spans="1:18" x14ac:dyDescent="0.25">
      <c r="A19" s="43" t="s">
        <v>14</v>
      </c>
      <c r="B19" s="44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28"/>
    </row>
    <row r="20" spans="1:18" s="5" customFormat="1" x14ac:dyDescent="0.25">
      <c r="A20" s="15">
        <v>0.3354166666666667</v>
      </c>
      <c r="B20" s="15">
        <v>0.33819444444444446</v>
      </c>
      <c r="C20" s="15">
        <v>0.39513888888888887</v>
      </c>
      <c r="D20" s="15">
        <v>0.36944444444444446</v>
      </c>
      <c r="E20" s="11"/>
      <c r="F20" s="12"/>
      <c r="G20" s="11">
        <v>0.34236111111111112</v>
      </c>
      <c r="H20" s="11"/>
      <c r="I20" s="11">
        <v>0.35555555555555557</v>
      </c>
      <c r="J20" s="15">
        <v>0.34791666666666665</v>
      </c>
      <c r="K20" s="12"/>
      <c r="L20" s="12"/>
      <c r="M20" s="15">
        <v>0.34166666666666662</v>
      </c>
      <c r="N20" s="15">
        <v>0.33819444444444446</v>
      </c>
      <c r="O20" s="15">
        <v>0.34097222222222223</v>
      </c>
      <c r="P20" s="11"/>
      <c r="Q20" s="15">
        <v>0.3527777777777778</v>
      </c>
      <c r="R20" s="29"/>
    </row>
    <row r="21" spans="1:18" s="5" customFormat="1" x14ac:dyDescent="0.25">
      <c r="A21" s="15">
        <v>0.76388888888888884</v>
      </c>
      <c r="B21" s="15">
        <v>0.8305555555555556</v>
      </c>
      <c r="C21" s="15">
        <v>0.76666666666666661</v>
      </c>
      <c r="D21" s="15">
        <v>0.7006944444444444</v>
      </c>
      <c r="E21" s="11">
        <v>0.59861111111111109</v>
      </c>
      <c r="F21" s="12"/>
      <c r="G21" s="11"/>
      <c r="H21" s="11">
        <v>0.5756944444444444</v>
      </c>
      <c r="I21" s="11"/>
      <c r="J21" s="15">
        <v>0.72499999999999998</v>
      </c>
      <c r="K21" s="12"/>
      <c r="L21" s="12"/>
      <c r="M21" s="15">
        <v>0.625</v>
      </c>
      <c r="N21" s="15">
        <v>0.62569444444444444</v>
      </c>
      <c r="O21" s="15">
        <v>0.62569444444444444</v>
      </c>
      <c r="P21" s="11">
        <v>0.5625</v>
      </c>
      <c r="Q21" s="15">
        <v>0.72013888888888899</v>
      </c>
      <c r="R21" s="30"/>
    </row>
    <row r="22" spans="1:18" s="5" customFormat="1" x14ac:dyDescent="0.25">
      <c r="A22" s="18"/>
      <c r="B22" s="19"/>
      <c r="C22" s="1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7"/>
    </row>
    <row r="23" spans="1:18" x14ac:dyDescent="0.25">
      <c r="A23" s="43" t="s">
        <v>15</v>
      </c>
      <c r="B23" s="44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28"/>
    </row>
    <row r="24" spans="1:18" s="5" customFormat="1" x14ac:dyDescent="0.25">
      <c r="A24" s="12"/>
      <c r="B24" s="11"/>
      <c r="C24" s="15">
        <v>0.37847222222222227</v>
      </c>
      <c r="D24" s="11"/>
      <c r="E24" s="11"/>
      <c r="F24" s="12"/>
      <c r="G24" s="11"/>
      <c r="H24" s="12"/>
      <c r="I24" s="12"/>
      <c r="J24" s="12"/>
      <c r="K24" s="12"/>
      <c r="L24" s="12"/>
      <c r="M24" s="12"/>
      <c r="N24" s="12"/>
      <c r="O24" s="21"/>
      <c r="P24" s="21"/>
      <c r="Q24" s="12"/>
      <c r="R24" s="29"/>
    </row>
    <row r="25" spans="1:18" s="5" customFormat="1" x14ac:dyDescent="0.25">
      <c r="A25" s="12"/>
      <c r="B25" s="11">
        <v>0.80972222222222223</v>
      </c>
      <c r="C25" s="15">
        <v>0.80555555555555547</v>
      </c>
      <c r="D25" s="11">
        <v>0.73333333333333339</v>
      </c>
      <c r="E25" s="11">
        <v>0.6</v>
      </c>
      <c r="F25" s="12"/>
      <c r="G25" s="11">
        <v>0.61736111111111114</v>
      </c>
      <c r="H25" s="12"/>
      <c r="I25" s="12"/>
      <c r="J25" s="12"/>
      <c r="K25" s="12"/>
      <c r="L25" s="12"/>
      <c r="M25" s="12"/>
      <c r="N25" s="12"/>
      <c r="O25" s="21"/>
      <c r="P25" s="21"/>
      <c r="Q25" s="12"/>
      <c r="R25" s="30"/>
    </row>
    <row r="28" spans="1:18" x14ac:dyDescent="0.25">
      <c r="B28" s="1"/>
      <c r="C28" s="33" t="s">
        <v>1</v>
      </c>
      <c r="D28" s="33"/>
      <c r="F28" s="34" t="s">
        <v>16</v>
      </c>
      <c r="G28" s="35"/>
      <c r="H28" s="35"/>
      <c r="I28" s="35"/>
      <c r="J28" s="35"/>
      <c r="K28" s="35"/>
      <c r="L28" s="35"/>
      <c r="M28" s="36"/>
      <c r="O28" s="16"/>
    </row>
    <row r="29" spans="1:18" x14ac:dyDescent="0.25">
      <c r="B29" s="3"/>
      <c r="C29" s="33" t="s">
        <v>4</v>
      </c>
      <c r="D29" s="33"/>
      <c r="F29" s="37"/>
      <c r="G29" s="38"/>
      <c r="H29" s="38"/>
      <c r="I29" s="38"/>
      <c r="J29" s="38"/>
      <c r="K29" s="38"/>
      <c r="L29" s="38"/>
      <c r="M29" s="39"/>
    </row>
    <row r="30" spans="1:18" x14ac:dyDescent="0.25">
      <c r="B30" s="2"/>
      <c r="C30" s="33" t="s">
        <v>2</v>
      </c>
      <c r="D30" s="33"/>
      <c r="F30" s="40"/>
      <c r="G30" s="41"/>
      <c r="H30" s="41"/>
      <c r="I30" s="41"/>
      <c r="J30" s="41"/>
      <c r="K30" s="41"/>
      <c r="L30" s="41"/>
      <c r="M30" s="42"/>
    </row>
    <row r="51" spans="6:6" x14ac:dyDescent="0.25">
      <c r="F51" s="16"/>
    </row>
  </sheetData>
  <mergeCells count="17">
    <mergeCell ref="R23:R25"/>
    <mergeCell ref="A7:R8"/>
    <mergeCell ref="A11:B11"/>
    <mergeCell ref="A15:B15"/>
    <mergeCell ref="A19:B19"/>
    <mergeCell ref="R11:R13"/>
    <mergeCell ref="R15:R17"/>
    <mergeCell ref="R19:R21"/>
    <mergeCell ref="C11:Q11"/>
    <mergeCell ref="C15:Q15"/>
    <mergeCell ref="C19:Q19"/>
    <mergeCell ref="F28:M30"/>
    <mergeCell ref="C30:D30"/>
    <mergeCell ref="C28:D28"/>
    <mergeCell ref="C29:D29"/>
    <mergeCell ref="A23:B23"/>
    <mergeCell ref="C23:Q23"/>
  </mergeCells>
  <printOptions horizontalCentered="1"/>
  <pageMargins left="0.23622047244094491" right="0.23622047244094491" top="0.74803149606299213" bottom="0.74803149606299213" header="0.31496062992125984" footer="0.31496062992125984"/>
  <pageSetup scale="77" fitToHeight="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edwin</vt:lpstr>
      <vt:lpstr>ADRIANA</vt:lpstr>
      <vt:lpstr>ROCIO</vt:lpstr>
      <vt:lpstr>FLOR</vt:lpstr>
      <vt:lpstr>general</vt:lpstr>
      <vt:lpstr>sicar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Eduardo Sanchez Smith</dc:creator>
  <cp:lastModifiedBy>curso</cp:lastModifiedBy>
  <cp:lastPrinted>2017-01-20T20:38:59Z</cp:lastPrinted>
  <dcterms:created xsi:type="dcterms:W3CDTF">2016-11-15T20:35:56Z</dcterms:created>
  <dcterms:modified xsi:type="dcterms:W3CDTF">2017-04-04T14:35:31Z</dcterms:modified>
</cp:coreProperties>
</file>