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ao_ids_unique" sheetId="1" state="visible" r:id="rId2"/>
    <sheet name="WB_id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<sst xmlns="http://schemas.openxmlformats.org/spreadsheetml/2006/main" count="1355" uniqueCount="704">
  <si>
    <t>fao_ids.Area</t>
  </si>
  <si>
    <t>fao_ids.Area.Id</t>
  </si>
  <si>
    <t>fao_ids.ISO</t>
  </si>
  <si>
    <t>X</t>
  </si>
  <si>
    <t>WB_ISO</t>
  </si>
  <si>
    <t>WB_FID</t>
  </si>
  <si>
    <t>WB_NAMES</t>
  </si>
  <si>
    <t>ARM|Armenia</t>
  </si>
  <si>
    <t>ARM</t>
  </si>
  <si>
    <t>AFG|Afghanistan</t>
  </si>
  <si>
    <t>AFG</t>
  </si>
  <si>
    <t>ALB|Albania</t>
  </si>
  <si>
    <t>ALB</t>
  </si>
  <si>
    <t>DZA|Algeria</t>
  </si>
  <si>
    <t>DZA</t>
  </si>
  <si>
    <t>AND|Andorra</t>
  </si>
  <si>
    <t>AND</t>
  </si>
  <si>
    <t>AGO|Angola</t>
  </si>
  <si>
    <t>AGO</t>
  </si>
  <si>
    <t>ATG|Antigua and Barbuda</t>
  </si>
  <si>
    <t>ATG</t>
  </si>
  <si>
    <t>ARG|Argentina</t>
  </si>
  <si>
    <t>ARG</t>
  </si>
  <si>
    <t>AUS|Australia</t>
  </si>
  <si>
    <t>AUS</t>
  </si>
  <si>
    <t>AUT|Austria</t>
  </si>
  <si>
    <t>AUT</t>
  </si>
  <si>
    <t>BHS|Bahamas</t>
  </si>
  <si>
    <t>BHS</t>
  </si>
  <si>
    <t>BHR|Bahrain</t>
  </si>
  <si>
    <t>BHR</t>
  </si>
  <si>
    <t>BRB|Barbados</t>
  </si>
  <si>
    <t>BRB</t>
  </si>
  <si>
    <t>BGD|Bangladesh</t>
  </si>
  <si>
    <t>BGD</t>
  </si>
  <si>
    <t>BTN|Bhutan</t>
  </si>
  <si>
    <t>BTN</t>
  </si>
  <si>
    <t>BOL|Bolivia (Plurinational State of)</t>
  </si>
  <si>
    <t>BOL</t>
  </si>
  <si>
    <t>BWA|Botswana</t>
  </si>
  <si>
    <t>BWA</t>
  </si>
  <si>
    <t>BRA|Brazil</t>
  </si>
  <si>
    <t>BRA</t>
  </si>
  <si>
    <t>BLZ|Belize</t>
  </si>
  <si>
    <t>BLZ</t>
  </si>
  <si>
    <t>SLB|Solomon Islands</t>
  </si>
  <si>
    <t>SLB</t>
  </si>
  <si>
    <t>BRN|Brunei Darussalam</t>
  </si>
  <si>
    <t>BRN</t>
  </si>
  <si>
    <t>BGR|Bulgaria</t>
  </si>
  <si>
    <t>BGR</t>
  </si>
  <si>
    <t>MMR|Myanmar</t>
  </si>
  <si>
    <t>MMR</t>
  </si>
  <si>
    <t>BDI|Burundi</t>
  </si>
  <si>
    <t>BDI</t>
  </si>
  <si>
    <t>CMR|Cameroon</t>
  </si>
  <si>
    <t>CMR</t>
  </si>
  <si>
    <t>CAN|Canada</t>
  </si>
  <si>
    <t>CAN</t>
  </si>
  <si>
    <t>CPV|Cabo Verde</t>
  </si>
  <si>
    <t>CPV</t>
  </si>
  <si>
    <t>CAF|Central African Republic</t>
  </si>
  <si>
    <t>CAF</t>
  </si>
  <si>
    <t>LKA|Sri Lanka</t>
  </si>
  <si>
    <t>LKA</t>
  </si>
  <si>
    <t>TCD|Chad</t>
  </si>
  <si>
    <t>TCD</t>
  </si>
  <si>
    <t>CHL|Chile</t>
  </si>
  <si>
    <t>CHL</t>
  </si>
  <si>
    <t>COL|Colombia</t>
  </si>
  <si>
    <t>COL</t>
  </si>
  <si>
    <t>COM|Comoros</t>
  </si>
  <si>
    <t>COM</t>
  </si>
  <si>
    <t>COG|Congo</t>
  </si>
  <si>
    <t>COG</t>
  </si>
  <si>
    <t>COK|Cook Islands</t>
  </si>
  <si>
    <t>COK</t>
  </si>
  <si>
    <t>CRI|Costa Rica</t>
  </si>
  <si>
    <t>CRI</t>
  </si>
  <si>
    <t>CUB|Cuba</t>
  </si>
  <si>
    <t>CUB</t>
  </si>
  <si>
    <t>CYP|Cyprus</t>
  </si>
  <si>
    <t>CYP</t>
  </si>
  <si>
    <t>AZE|Azerbaijan</t>
  </si>
  <si>
    <t>AZE</t>
  </si>
  <si>
    <t>BEN|Benin</t>
  </si>
  <si>
    <t>BEN</t>
  </si>
  <si>
    <t>DNK|Denmark</t>
  </si>
  <si>
    <t>DNK</t>
  </si>
  <si>
    <t>DMA|Dominica</t>
  </si>
  <si>
    <t>DMA</t>
  </si>
  <si>
    <t>DOM|Dominican Republic</t>
  </si>
  <si>
    <t>DOM</t>
  </si>
  <si>
    <t>BLR|Belarus</t>
  </si>
  <si>
    <t>BLR</t>
  </si>
  <si>
    <t>ECU|Ecuador</t>
  </si>
  <si>
    <t>ECU</t>
  </si>
  <si>
    <t>EGY|Egypt</t>
  </si>
  <si>
    <t>EGY</t>
  </si>
  <si>
    <t>SLV|El Salvador</t>
  </si>
  <si>
    <t>SLV</t>
  </si>
  <si>
    <t>GNQ|Equatorial Guinea</t>
  </si>
  <si>
    <t>GNQ</t>
  </si>
  <si>
    <t>EST|Estonia</t>
  </si>
  <si>
    <t>EST</t>
  </si>
  <si>
    <t>FRO|Faroe Islands</t>
  </si>
  <si>
    <t>FRO</t>
  </si>
  <si>
    <t>FJI|Fiji</t>
  </si>
  <si>
    <t>FJI</t>
  </si>
  <si>
    <t>FIN|Finland</t>
  </si>
  <si>
    <t>FIN</t>
  </si>
  <si>
    <t>FRA|France</t>
  </si>
  <si>
    <t>FRA</t>
  </si>
  <si>
    <t>DJI|Djibouti</t>
  </si>
  <si>
    <t>DJI</t>
  </si>
  <si>
    <t>GEO|Georgia</t>
  </si>
  <si>
    <t>GEO</t>
  </si>
  <si>
    <t>GAB|Gabon</t>
  </si>
  <si>
    <t>GAB</t>
  </si>
  <si>
    <t>GMB|Gambia</t>
  </si>
  <si>
    <t>GMB</t>
  </si>
  <si>
    <t>DEU|Germany</t>
  </si>
  <si>
    <t>DEU</t>
  </si>
  <si>
    <t>BIH|Bosnia and Herzegovina</t>
  </si>
  <si>
    <t>BIH</t>
  </si>
  <si>
    <t>GHA|Ghana</t>
  </si>
  <si>
    <t>GHA</t>
  </si>
  <si>
    <t>KIR|Kiribati</t>
  </si>
  <si>
    <t>KIR</t>
  </si>
  <si>
    <t>GRC|Greece</t>
  </si>
  <si>
    <t>GRC</t>
  </si>
  <si>
    <t>GRD|Grenada</t>
  </si>
  <si>
    <t>GRD</t>
  </si>
  <si>
    <t>GTM|Guatemala</t>
  </si>
  <si>
    <t>GTM</t>
  </si>
  <si>
    <t>GIN|Guinea</t>
  </si>
  <si>
    <t>GIN</t>
  </si>
  <si>
    <t>GUY|Guyana</t>
  </si>
  <si>
    <t>GUY</t>
  </si>
  <si>
    <t>HTI|Haiti</t>
  </si>
  <si>
    <t>HTI</t>
  </si>
  <si>
    <t>VAT|Holy See</t>
  </si>
  <si>
    <t>VAT</t>
  </si>
  <si>
    <t>HND|Honduras</t>
  </si>
  <si>
    <t>HND</t>
  </si>
  <si>
    <t>HUN|Hungary</t>
  </si>
  <si>
    <t>HUN</t>
  </si>
  <si>
    <t>HRV|Croatia</t>
  </si>
  <si>
    <t>HRV</t>
  </si>
  <si>
    <t>ISL|Iceland</t>
  </si>
  <si>
    <t>ISL</t>
  </si>
  <si>
    <t>IND|India</t>
  </si>
  <si>
    <t>IND</t>
  </si>
  <si>
    <t>IDN|Indonesia</t>
  </si>
  <si>
    <t>IDN</t>
  </si>
  <si>
    <t>IRN|Iran (Islamic Republic of)</t>
  </si>
  <si>
    <t>IRN</t>
  </si>
  <si>
    <t>IRQ|Iraq</t>
  </si>
  <si>
    <t>IRQ</t>
  </si>
  <si>
    <t>IRL|Ireland</t>
  </si>
  <si>
    <t>IRL</t>
  </si>
  <si>
    <t>ISR|Israel</t>
  </si>
  <si>
    <t>ISR</t>
  </si>
  <si>
    <t>ITA|Italy</t>
  </si>
  <si>
    <t>ITA</t>
  </si>
  <si>
    <t>CIV|Côte d'Ivoire</t>
  </si>
  <si>
    <t>CIV</t>
  </si>
  <si>
    <t>KAZ|Kazakhstan</t>
  </si>
  <si>
    <t>KAZ</t>
  </si>
  <si>
    <t>JAM|Jamaica</t>
  </si>
  <si>
    <t>JAM</t>
  </si>
  <si>
    <t>JPN|Japan</t>
  </si>
  <si>
    <t>JPN</t>
  </si>
  <si>
    <t>JOR|Jordan</t>
  </si>
  <si>
    <t>JOR</t>
  </si>
  <si>
    <t>KGZ|Kyrgyzstan</t>
  </si>
  <si>
    <t>KGZ</t>
  </si>
  <si>
    <t>KEN|Kenya</t>
  </si>
  <si>
    <t>KEN</t>
  </si>
  <si>
    <t>KHM|Cambodia</t>
  </si>
  <si>
    <t>KHM</t>
  </si>
  <si>
    <t>PRK|Democratic People's Republic of Korea</t>
  </si>
  <si>
    <t>PRK</t>
  </si>
  <si>
    <t>KOR|Republic of Korea</t>
  </si>
  <si>
    <t>KOR</t>
  </si>
  <si>
    <t>KWT|Kuwait</t>
  </si>
  <si>
    <t>KWT</t>
  </si>
  <si>
    <t>LVA|Latvia</t>
  </si>
  <si>
    <t>LVA</t>
  </si>
  <si>
    <t>LAO|Lao People's Democratic Republic</t>
  </si>
  <si>
    <t>LAO</t>
  </si>
  <si>
    <t>LBN|Lebanon</t>
  </si>
  <si>
    <t>LBN</t>
  </si>
  <si>
    <t>LSO|Lesotho</t>
  </si>
  <si>
    <t>LSO</t>
  </si>
  <si>
    <t>LBR|Liberia</t>
  </si>
  <si>
    <t>LBR</t>
  </si>
  <si>
    <t>LBY|Libya</t>
  </si>
  <si>
    <t>LBY</t>
  </si>
  <si>
    <t>LIE|Liechtenstein</t>
  </si>
  <si>
    <t>LIE</t>
  </si>
  <si>
    <t>LTU|Lithuania</t>
  </si>
  <si>
    <t>LTU</t>
  </si>
  <si>
    <t>MHL|Marshall Islands</t>
  </si>
  <si>
    <t>MHL</t>
  </si>
  <si>
    <t>MDG|Madagascar</t>
  </si>
  <si>
    <t>MDG</t>
  </si>
  <si>
    <t>MWI|Malawi</t>
  </si>
  <si>
    <t>MWI</t>
  </si>
  <si>
    <t>MYS|Malaysia</t>
  </si>
  <si>
    <t>MYS</t>
  </si>
  <si>
    <t>MDV|Maldives</t>
  </si>
  <si>
    <t>MDV</t>
  </si>
  <si>
    <t>MLI|Mali</t>
  </si>
  <si>
    <t>MLI</t>
  </si>
  <si>
    <t>MLT|Malta</t>
  </si>
  <si>
    <t>MLT</t>
  </si>
  <si>
    <t>MRT|Mauritania</t>
  </si>
  <si>
    <t>MRT</t>
  </si>
  <si>
    <t>MUS|Mauritius</t>
  </si>
  <si>
    <t>MUS</t>
  </si>
  <si>
    <t>MEX|Mexico</t>
  </si>
  <si>
    <t>MEX</t>
  </si>
  <si>
    <t>MCO|Monaco</t>
  </si>
  <si>
    <t>MCO</t>
  </si>
  <si>
    <t>MNG|Mongolia</t>
  </si>
  <si>
    <t>MNG</t>
  </si>
  <si>
    <t>MAR|Morocco</t>
  </si>
  <si>
    <t>MAR</t>
  </si>
  <si>
    <t>MOZ|Mozambique</t>
  </si>
  <si>
    <t>MOZ</t>
  </si>
  <si>
    <t>FSM|Micronesia (Federated States of)</t>
  </si>
  <si>
    <t>FSM</t>
  </si>
  <si>
    <t>MDA|Republic of Moldova</t>
  </si>
  <si>
    <t>MDA</t>
  </si>
  <si>
    <t>NAM|Namibia</t>
  </si>
  <si>
    <t>NAM</t>
  </si>
  <si>
    <t>NRU|Nauru</t>
  </si>
  <si>
    <t>NRU</t>
  </si>
  <si>
    <t>NPL|Nepal</t>
  </si>
  <si>
    <t>NPL</t>
  </si>
  <si>
    <t>NLD|Netherlands</t>
  </si>
  <si>
    <t>NLD</t>
  </si>
  <si>
    <t>MKD|The former Yugoslav Republic of Macedonia</t>
  </si>
  <si>
    <t>MKD</t>
  </si>
  <si>
    <t>VUT|Vanuatu</t>
  </si>
  <si>
    <t>VUT</t>
  </si>
  <si>
    <t>NZL|New Zealand</t>
  </si>
  <si>
    <t>NZL</t>
  </si>
  <si>
    <t>NIC|Nicaragua</t>
  </si>
  <si>
    <t>NIC</t>
  </si>
  <si>
    <t>NER|Niger</t>
  </si>
  <si>
    <t>NER</t>
  </si>
  <si>
    <t>NGA|Nigeria</t>
  </si>
  <si>
    <t>NGA</t>
  </si>
  <si>
    <t>NIU|Niue</t>
  </si>
  <si>
    <t>NIU</t>
  </si>
  <si>
    <t>NOR|Norway</t>
  </si>
  <si>
    <t>NOR</t>
  </si>
  <si>
    <t>PAK|Pakistan</t>
  </si>
  <si>
    <t>PAK</t>
  </si>
  <si>
    <t>PAN|Panama</t>
  </si>
  <si>
    <t>PAN</t>
  </si>
  <si>
    <t>CZE|Czechia</t>
  </si>
  <si>
    <t>CZE</t>
  </si>
  <si>
    <t>PNG|Papua New Guinea</t>
  </si>
  <si>
    <t>PNG</t>
  </si>
  <si>
    <t>PRY|Paraguay</t>
  </si>
  <si>
    <t>PRY</t>
  </si>
  <si>
    <t>PER|Peru</t>
  </si>
  <si>
    <t>PER</t>
  </si>
  <si>
    <t>PHL|Philippines</t>
  </si>
  <si>
    <t>PHL</t>
  </si>
  <si>
    <t>POL|Poland</t>
  </si>
  <si>
    <t>POL</t>
  </si>
  <si>
    <t>PRT|Portugal</t>
  </si>
  <si>
    <t>PRT</t>
  </si>
  <si>
    <t>GNB|Guinea-Bissau</t>
  </si>
  <si>
    <t>GNB</t>
  </si>
  <si>
    <t>TLS|Timor-Leste</t>
  </si>
  <si>
    <t>TLS</t>
  </si>
  <si>
    <t>PRI|Puerto Rico</t>
  </si>
  <si>
    <t>PRI</t>
  </si>
  <si>
    <t>ERI|Eritrea</t>
  </si>
  <si>
    <t>ERI</t>
  </si>
  <si>
    <t>QAT|Qatar</t>
  </si>
  <si>
    <t>QAT</t>
  </si>
  <si>
    <t>PLW|Palau</t>
  </si>
  <si>
    <t>PLW</t>
  </si>
  <si>
    <t>ZWE|Zimbabwe</t>
  </si>
  <si>
    <t>ZWE</t>
  </si>
  <si>
    <t>ROU|Romania</t>
  </si>
  <si>
    <t>ROU</t>
  </si>
  <si>
    <t>RWA|Rwanda</t>
  </si>
  <si>
    <t>RWA</t>
  </si>
  <si>
    <t>RUS|Russian Federation</t>
  </si>
  <si>
    <t>RUS</t>
  </si>
  <si>
    <t>KNA|Saint Kitts and Nevis</t>
  </si>
  <si>
    <t>KNA</t>
  </si>
  <si>
    <t>LCA|Saint Lucia</t>
  </si>
  <si>
    <t>LCA</t>
  </si>
  <si>
    <t>VCT|Saint Vincent and the Grenadines</t>
  </si>
  <si>
    <t>VCT</t>
  </si>
  <si>
    <t>SMR|San Marino</t>
  </si>
  <si>
    <t>SMR</t>
  </si>
  <si>
    <t>STP|Sao Tome and Principe</t>
  </si>
  <si>
    <t>STP</t>
  </si>
  <si>
    <t>SAU|Saudi Arabia</t>
  </si>
  <si>
    <t>SAU</t>
  </si>
  <si>
    <t>SEN|Senegal</t>
  </si>
  <si>
    <t>SEN</t>
  </si>
  <si>
    <t>SYC|Seychelles</t>
  </si>
  <si>
    <t>SYC</t>
  </si>
  <si>
    <t>SLE|Sierra Leone</t>
  </si>
  <si>
    <t>SLE</t>
  </si>
  <si>
    <t>SVN|Slovenia</t>
  </si>
  <si>
    <t>SVN</t>
  </si>
  <si>
    <t>SVK|Slovakia</t>
  </si>
  <si>
    <t>SVK</t>
  </si>
  <si>
    <t>SGP|Singapore</t>
  </si>
  <si>
    <t>SGP</t>
  </si>
  <si>
    <t>SOM|Somalia</t>
  </si>
  <si>
    <t>SOM</t>
  </si>
  <si>
    <t>ZAF|South Africa</t>
  </si>
  <si>
    <t>ZAF</t>
  </si>
  <si>
    <t>ESP|Spain</t>
  </si>
  <si>
    <t>ESP</t>
  </si>
  <si>
    <t>SUR|Suriname</t>
  </si>
  <si>
    <t>SUR</t>
  </si>
  <si>
    <t>TJK|Tajikistan</t>
  </si>
  <si>
    <t>TJK</t>
  </si>
  <si>
    <t>SWZ|Swaziland</t>
  </si>
  <si>
    <t>SWZ</t>
  </si>
  <si>
    <t>SWE|Sweden</t>
  </si>
  <si>
    <t>SWE</t>
  </si>
  <si>
    <t>CHE|Switzerland</t>
  </si>
  <si>
    <t>CHE</t>
  </si>
  <si>
    <t>SYR|Syrian Arab Republic</t>
  </si>
  <si>
    <t>SYR</t>
  </si>
  <si>
    <t>TKM|Turkmenistan</t>
  </si>
  <si>
    <t>TKM</t>
  </si>
  <si>
    <t>TZA|United Republic of Tanzania</t>
  </si>
  <si>
    <t>TZA</t>
  </si>
  <si>
    <t>THA|Thailand</t>
  </si>
  <si>
    <t>THA</t>
  </si>
  <si>
    <t>TGO|Togo</t>
  </si>
  <si>
    <t>TGO</t>
  </si>
  <si>
    <t>TKL|Tokelau</t>
  </si>
  <si>
    <t>TKL</t>
  </si>
  <si>
    <t>TON|Tonga</t>
  </si>
  <si>
    <t>TON</t>
  </si>
  <si>
    <t>TTO|Trinidad and Tobago</t>
  </si>
  <si>
    <t>TTO</t>
  </si>
  <si>
    <t>OMN|Oman</t>
  </si>
  <si>
    <t>OMN</t>
  </si>
  <si>
    <t>TUN|Tunisia</t>
  </si>
  <si>
    <t>TUN</t>
  </si>
  <si>
    <t>TUR|Turkey</t>
  </si>
  <si>
    <t>TUR</t>
  </si>
  <si>
    <t>ARE|United Arab Emirates</t>
  </si>
  <si>
    <t>ARE</t>
  </si>
  <si>
    <t>UGA|Uganda</t>
  </si>
  <si>
    <t>UGA</t>
  </si>
  <si>
    <t>TUV|Tuvalu</t>
  </si>
  <si>
    <t>TUV</t>
  </si>
  <si>
    <t>GBR|United Kingdom</t>
  </si>
  <si>
    <t>GBR</t>
  </si>
  <si>
    <t>UKR|Ukraine</t>
  </si>
  <si>
    <t>UKR</t>
  </si>
  <si>
    <t>USA|United States of America</t>
  </si>
  <si>
    <t>USA</t>
  </si>
  <si>
    <t>BFA|Burkina Faso</t>
  </si>
  <si>
    <t>BFA</t>
  </si>
  <si>
    <t>URY|Uruguay</t>
  </si>
  <si>
    <t>URY</t>
  </si>
  <si>
    <t>UZB|Uzbekistan</t>
  </si>
  <si>
    <t>UZB</t>
  </si>
  <si>
    <t>VEN|Venezuela (Bolivarian Republic of)</t>
  </si>
  <si>
    <t>VEN</t>
  </si>
  <si>
    <t>VNM|Viet Nam</t>
  </si>
  <si>
    <t>VNM</t>
  </si>
  <si>
    <t>ETH|Ethiopia</t>
  </si>
  <si>
    <t>ETH</t>
  </si>
  <si>
    <t>WSM|Samoa</t>
  </si>
  <si>
    <t>WSM</t>
  </si>
  <si>
    <t>YEM|Yemen</t>
  </si>
  <si>
    <t>YEM</t>
  </si>
  <si>
    <t>COD|Democratic Republic of the Congo</t>
  </si>
  <si>
    <t>COD</t>
  </si>
  <si>
    <t>ZMB|Zambia</t>
  </si>
  <si>
    <t>ZMB</t>
  </si>
  <si>
    <t>BEL|Belgium</t>
  </si>
  <si>
    <t>BEL</t>
  </si>
  <si>
    <t>LUX|Luxembourg</t>
  </si>
  <si>
    <t>LUX</t>
  </si>
  <si>
    <t>SRB|Serbia</t>
  </si>
  <si>
    <t>SRB</t>
  </si>
  <si>
    <t>MNE|Montenegro</t>
  </si>
  <si>
    <t>MNE</t>
  </si>
  <si>
    <t>SDN|Sudan</t>
  </si>
  <si>
    <t>SDN</t>
  </si>
  <si>
    <t>SSD|South Sudan</t>
  </si>
  <si>
    <t>SSD</t>
  </si>
  <si>
    <t>PSE|Occupied Palestinian Territory</t>
  </si>
  <si>
    <t>PSE</t>
  </si>
  <si>
    <t>CHN|China</t>
  </si>
  <si>
    <t>CHN</t>
  </si>
  <si>
    <t>FID</t>
  </si>
  <si>
    <t>WB_REGIONS</t>
  </si>
  <si>
    <t>ISO_CODES</t>
  </si>
  <si>
    <t>ISO_CODES_selected</t>
  </si>
  <si>
    <t>Aruba (Neth.)</t>
  </si>
  <si>
    <t>Other</t>
  </si>
  <si>
    <t>ABW</t>
  </si>
  <si>
    <t>Andorra</t>
  </si>
  <si>
    <t>Afghanistan</t>
  </si>
  <si>
    <t>SOA</t>
  </si>
  <si>
    <t>Angola</t>
  </si>
  <si>
    <t>AFR</t>
  </si>
  <si>
    <t>Albania</t>
  </si>
  <si>
    <t>ECA</t>
  </si>
  <si>
    <t>Netherlands Antilles (Neth.)</t>
  </si>
  <si>
    <t>ANT</t>
  </si>
  <si>
    <t>United Arab Emirates</t>
  </si>
  <si>
    <t>MENA</t>
  </si>
  <si>
    <t>Argentina</t>
  </si>
  <si>
    <t>LCR</t>
  </si>
  <si>
    <t>Armenia</t>
  </si>
  <si>
    <t>American Samoa (U.S.)</t>
  </si>
  <si>
    <t>ASM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</si>
  <si>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</si>
  <si>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</si>
  <si>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</si>
  <si>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</si>
  <si>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</si>
  <si>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</si>
  <si>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</si>
  <si>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</si>
  <si>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</si>
  <si>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</si>
  <si>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</si>
  <si>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</si>
  <si>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</si>
  <si>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</si>
  <si>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</si>
  <si>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 (U.K.)</t>
  </si>
  <si>
    <t>BMU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</si>
  <si>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</si>
  <si>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</si>
  <si>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</si>
  <si>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</si>
  <si>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</si>
  <si>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</si>
  <si>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</si>
  <si>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</si>
  <si>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</si>
  <si>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</si>
  <si>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</si>
  <si>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EAP</t>
  </si>
  <si>
    <t>Cote d'Ivoire</t>
  </si>
  <si>
    <t>Cameroon</t>
  </si>
  <si>
    <t>Congo, Rep.</t>
  </si>
  <si>
    <t>Colombia</t>
  </si>
  <si>
    <t>Comoros</t>
  </si>
  <si>
    <t>Cape Verde</t>
  </si>
  <si>
    <t>Costa Rica</t>
  </si>
  <si>
    <t>Cuba</t>
  </si>
  <si>
    <t>Cayman Islands (U.K.)</t>
  </si>
  <si>
    <t>CYM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</si>
  <si>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</si>
  <si>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</si>
  <si>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</si>
  <si>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</si>
  <si>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</si>
  <si>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</si>
  <si>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</si>
  <si>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</si>
  <si>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</si>
  <si>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</si>
  <si>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</si>
  <si>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</si>
  <si>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</si>
  <si>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</si>
  <si>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</si>
  <si>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</si>
  <si>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</si>
  <si>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Faroe Islands (Den.)</t>
  </si>
  <si>
    <t>Micronesia, Federated States of</t>
  </si>
  <si>
    <t>Gabon</t>
  </si>
  <si>
    <t>United Kingdom</t>
  </si>
  <si>
    <t>Georgia</t>
  </si>
  <si>
    <t>Ghana</t>
  </si>
  <si>
    <t>Gibraltar (U.K.)</t>
  </si>
  <si>
    <t>GIB</t>
  </si>
  <si>
    <t>Guinea</t>
  </si>
  <si>
    <t>Guadeloupe (Fr.)</t>
  </si>
  <si>
    <t>GLP</t>
  </si>
  <si>
    <t>Gambia, The</t>
  </si>
  <si>
    <t>Guinea-Bissau</t>
  </si>
  <si>
    <t>Equatorial Guinea</t>
  </si>
  <si>
    <t>Greece</t>
  </si>
  <si>
    <t>Grenada</t>
  </si>
  <si>
    <t>Greenland (Den.)</t>
  </si>
  <si>
    <t>GRL</t>
  </si>
  <si>
    <t>Guatemala</t>
  </si>
  <si>
    <t>French Guiana (Fr.)</t>
  </si>
  <si>
    <t>GUF</t>
  </si>
  <si>
    <t>Guam (U.S.)</t>
  </si>
  <si>
    <t>GUM</t>
  </si>
  <si>
    <t>Guyana</t>
  </si>
  <si>
    <t>Hongkong</t>
  </si>
  <si>
    <t>HKG</t>
  </si>
  <si>
    <t>Honduras</t>
  </si>
  <si>
    <t>Croatia</t>
  </si>
  <si>
    <t>Haiti</t>
  </si>
  <si>
    <t>Hungary</t>
  </si>
  <si>
    <t>Isle of Man (U.K.)</t>
  </si>
  <si>
    <t>IMN</t>
  </si>
  <si>
    <t>India</t>
  </si>
  <si>
    <t>Ireland</t>
  </si>
  <si>
    <t>Iran, Islamic Republic of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</si>
  <si>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</si>
  <si>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</si>
  <si>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</si>
  <si>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</si>
  <si>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</si>
  <si>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</si>
  <si>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</si>
  <si>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</si>
  <si>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</si>
  <si>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</si>
  <si>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</si>
  <si>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</si>
  <si>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Saint Kitts and Nevis</t>
  </si>
  <si>
    <t>Korea, Republic of</t>
  </si>
  <si>
    <t>Kuwait</t>
  </si>
  <si>
    <t>Lao, People's Democratic Republic of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</si>
  <si>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</si>
  <si>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</si>
  <si>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</si>
  <si>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</si>
  <si>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</si>
  <si>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</si>
  <si>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</si>
  <si>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</si>
  <si>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</si>
  <si>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</si>
  <si>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Macao</t>
  </si>
  <si>
    <t>MAC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</si>
  <si>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</si>
  <si>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</si>
  <si>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</si>
  <si>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</si>
  <si>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</si>
  <si>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</si>
  <si>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</si>
  <si>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Macedonia, FYR</t>
  </si>
  <si>
    <t>Mali</t>
  </si>
  <si>
    <t>Myanmar</t>
  </si>
  <si>
    <t>Mongolia</t>
  </si>
  <si>
    <t>Northern Mariana Islands (U.S.)</t>
  </si>
  <si>
    <t>MNP</t>
  </si>
  <si>
    <t>Montenegro</t>
  </si>
  <si>
    <t>Mozambique</t>
  </si>
  <si>
    <t>Mauritania</t>
  </si>
  <si>
    <t>Martinique (Fr.)</t>
  </si>
  <si>
    <t>MTQ</t>
  </si>
  <si>
    <t>Mauritius</t>
  </si>
  <si>
    <t>Malawi</t>
  </si>
  <si>
    <t>Malaysia</t>
  </si>
  <si>
    <t>Mayotte (Fr.)</t>
  </si>
  <si>
    <t>MYT</t>
  </si>
  <si>
    <t>Namibia</t>
  </si>
  <si>
    <t>New Caledonia (Fr.)</t>
  </si>
  <si>
    <t>NCL</t>
  </si>
  <si>
    <t>Niger</t>
  </si>
  <si>
    <t>Nigeria</t>
  </si>
  <si>
    <t>Nicaragua</t>
  </si>
  <si>
    <t>Netherlands, The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</si>
  <si>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</si>
  <si>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</si>
  <si>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</si>
  <si>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</si>
  <si>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</si>
  <si>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</si>
  <si>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</si>
  <si>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</si>
  <si>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</si>
  <si>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</si>
  <si>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</si>
  <si>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</si>
  <si>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 (U.S.)</t>
  </si>
  <si>
    <t>Korea, Democratic People's Republic of</t>
  </si>
  <si>
    <t>Portugal</t>
  </si>
  <si>
    <t>Paraguay</t>
  </si>
  <si>
    <t>French Polynesia (Fr.)</t>
  </si>
  <si>
    <t>PYF</t>
  </si>
  <si>
    <t>Qatar</t>
  </si>
  <si>
    <t>Reunion (Fr.)</t>
  </si>
  <si>
    <t>REU</t>
  </si>
  <si>
    <t>Romania</t>
  </si>
  <si>
    <t>Russian Federation</t>
  </si>
  <si>
    <t>Rwanda</t>
  </si>
  <si>
    <t>Saudi Arabia</t>
  </si>
  <si>
    <t>Senegal</t>
  </si>
  <si>
    <t>Singapore</t>
  </si>
  <si>
    <t>Solomon Islands</t>
  </si>
  <si>
    <t>Sierra Leone</t>
  </si>
  <si>
    <t>El Salvador</t>
  </si>
  <si>
    <t>San Marino</t>
  </si>
  <si>
    <t>Former Spanish Sahara</t>
  </si>
  <si>
    <t>ESH</t>
  </si>
  <si>
    <t>Somalia</t>
  </si>
  <si>
    <t>Sao Tome and Principe</t>
  </si>
  <si>
    <t>Suriname</t>
  </si>
  <si>
    <t>Slovak Republic</t>
  </si>
  <si>
    <t>Slovenia</t>
  </si>
  <si>
    <t>Sweden</t>
  </si>
  <si>
    <t>Swaziland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</si>
  <si>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</si>
  <si>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</si>
  <si>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</si>
  <si>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</si>
  <si>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</si>
  <si>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</si>
  <si>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</si>
  <si>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Tonga</t>
  </si>
  <si>
    <t>Trinidad and Tobago</t>
  </si>
  <si>
    <t>Tunisia</t>
  </si>
  <si>
    <t>Turkey</t>
  </si>
  <si>
    <t>Tuvalu</t>
  </si>
  <si>
    <t>Taiwan</t>
  </si>
  <si>
    <t>TWN</t>
  </si>
  <si>
    <t>Tanzania</t>
  </si>
  <si>
    <t>Uganda</t>
  </si>
  <si>
    <t>Ukraine</t>
  </si>
  <si>
    <t>Uruguay</t>
  </si>
  <si>
    <t>United States</t>
  </si>
  <si>
    <t>Uzbekistan</t>
  </si>
  <si>
    <t>Saint Vincent and the Grenadines</t>
  </si>
  <si>
    <t>Venezuela, Republica Bolivariana de</t>
  </si>
  <si>
    <t>U.S. Virgin Islands (U.S.)</t>
  </si>
  <si>
    <t>VIR</t>
  </si>
  <si>
    <t>Vietnam</t>
  </si>
  <si>
    <t>Vanuatu</t>
  </si>
  <si>
    <t>West Bank and Gaza</t>
  </si>
  <si>
    <t>Samoa</t>
  </si>
  <si>
    <t>Yemen, Republic of</t>
  </si>
  <si>
    <t>South Africa</t>
  </si>
  <si>
    <t>Congo, Dem. Rep.</t>
  </si>
  <si>
    <t>Zambia</t>
  </si>
  <si>
    <t>Zimbabwe</t>
  </si>
  <si>
    <t>Serbia</t>
  </si>
  <si>
    <t>Kosovo</t>
  </si>
  <si>
    <t>XRK</t>
  </si>
  <si>
    <t>Disputed Area - China and India</t>
  </si>
  <si>
    <t>XXX</t>
  </si>
  <si>
    <t>Anguilla (U.K.)</t>
  </si>
  <si>
    <t>AIA</t>
  </si>
  <si>
    <t>British Virgin Islands (U.K.)</t>
  </si>
  <si>
    <t>VGB</t>
  </si>
  <si>
    <t>Montserrat (U.K.)</t>
  </si>
  <si>
    <t>MSR</t>
  </si>
  <si>
    <t>Svalbard (Nor.)</t>
  </si>
  <si>
    <t>SJM</t>
  </si>
  <si>
    <t>British Indian Ocean Territory (U.K.)</t>
  </si>
  <si>
    <t>IOT</t>
  </si>
  <si>
    <t>Christmas Island (Aus.)</t>
  </si>
  <si>
    <t>CXR</t>
  </si>
  <si>
    <t>Cocos (Keeling) Islands (Aus.)</t>
  </si>
  <si>
    <t>CCK</t>
  </si>
  <si>
    <t>Saint Helena (U.K.)</t>
  </si>
  <si>
    <t>SHN</t>
  </si>
  <si>
    <t>Cook Islands (N.Z.)</t>
  </si>
  <si>
    <t>Jarvis Island (U.S.)</t>
  </si>
  <si>
    <t>UMI</t>
  </si>
  <si>
    <t>Baker Island (U.S.)</t>
  </si>
  <si>
    <t>Wallis and Futuna (Fr.)</t>
  </si>
  <si>
    <t>WLF</t>
  </si>
  <si>
    <t>Howland Island (U.S.)</t>
  </si>
  <si>
    <t>Tokelau (N.Z.)</t>
  </si>
  <si>
    <t>Niue (N.Z.)</t>
  </si>
  <si>
    <t>Pitcairn Islands (U.K.)</t>
  </si>
  <si>
    <t>PCN</t>
  </si>
  <si>
    <t>Johnston Atoll (U.S.)</t>
  </si>
  <si>
    <t>Midway Islands (U.S.)</t>
  </si>
  <si>
    <t>Norfolk Island (Aus.)</t>
  </si>
  <si>
    <t>NFK</t>
  </si>
  <si>
    <t>Wake Island (U.S.)</t>
  </si>
  <si>
    <t>Glorioso Islands (Fr.)</t>
  </si>
  <si>
    <t>ATF</t>
  </si>
  <si>
    <t>Falkland Islands (U.K.) / (Islas Malvina</t>
  </si>
  <si>
    <t>FLK</t>
  </si>
  <si>
    <t>Turks and Caicos Islands (U.K.)</t>
  </si>
  <si>
    <t>TCA</t>
  </si>
  <si>
    <t>Guernsey (U.K.)</t>
  </si>
  <si>
    <t>GGY</t>
  </si>
  <si>
    <t>Jersey (U.K.)</t>
  </si>
  <si>
    <t>JEY</t>
  </si>
  <si>
    <t>Malta</t>
  </si>
  <si>
    <t>Timor-Leste</t>
  </si>
  <si>
    <t>Indonesia</t>
  </si>
  <si>
    <t>Sudan</t>
  </si>
  <si>
    <t>South Sudan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</si>
</sst>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5.8542510121458"/>
    <col collapsed="false" hidden="false" max="2" min="2" style="0" width="14.5668016194332"/>
    <col collapsed="false" hidden="false" max="3" min="3" style="1" width="10.995951417004"/>
    <col collapsed="false" hidden="false" max="4" min="4" style="0" width="8.5748987854251"/>
    <col collapsed="false" hidden="false" max="5" min="5" style="1" width="9.1417004048583"/>
    <col collapsed="false" hidden="false" max="6" min="6" style="1" width="18.5748987854251"/>
    <col collapsed="false" hidden="false" max="7" min="7" style="0" width="36.4291497975708"/>
    <col collapsed="false" hidden="false" max="1025" min="8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1</v>
      </c>
      <c r="C2" s="1" t="s">
        <v>8</v>
      </c>
      <c r="D2" s="1" t="s">
        <v>3</v>
      </c>
      <c r="E2" s="1" t="str">
        <f aca="false">VLOOKUP(C2,WB_ids!$F$2:$H$248,1,0)</f>
        <v>ARM</v>
      </c>
      <c r="F2" s="1" t="n">
        <f aca="false">VLOOKUP(C2,WB_ids!$F$2:$H$248,2,0)</f>
        <v>8</v>
      </c>
      <c r="G2" s="0" t="str">
        <f aca="false">VLOOKUP(C2,WB_ids!$F$2:$H$248,3,0)</f>
        <v>Armenia</v>
      </c>
    </row>
    <row r="3" customFormat="false" ht="15" hidden="false" customHeight="false" outlineLevel="0" collapsed="false">
      <c r="A3" s="0" t="s">
        <v>9</v>
      </c>
      <c r="B3" s="0" t="n">
        <v>2</v>
      </c>
      <c r="C3" s="1" t="s">
        <v>10</v>
      </c>
      <c r="D3" s="1" t="s">
        <v>3</v>
      </c>
      <c r="E3" s="1" t="str">
        <f aca="false">VLOOKUP(C3,WB_ids!$F$2:$H$248,1,0)</f>
        <v>AFG</v>
      </c>
      <c r="F3" s="1" t="n">
        <f aca="false">VLOOKUP(C3,WB_ids!$F$2:$H$248,2,0)</f>
        <v>2</v>
      </c>
      <c r="G3" s="0" t="str">
        <f aca="false">VLOOKUP(C3,WB_ids!$F$2:$H$248,3,0)</f>
        <v>Afghanistan</v>
      </c>
    </row>
    <row r="4" customFormat="false" ht="15" hidden="false" customHeight="false" outlineLevel="0" collapsed="false">
      <c r="A4" s="0" t="s">
        <v>11</v>
      </c>
      <c r="B4" s="0" t="n">
        <v>3</v>
      </c>
      <c r="C4" s="1" t="s">
        <v>12</v>
      </c>
      <c r="D4" s="1" t="s">
        <v>3</v>
      </c>
      <c r="E4" s="1" t="str">
        <f aca="false">VLOOKUP(C4,WB_ids!$F$2:$H$248,1,0)</f>
        <v>ALB</v>
      </c>
      <c r="F4" s="1" t="n">
        <f aca="false">VLOOKUP(C4,WB_ids!$F$2:$H$248,2,0)</f>
        <v>4</v>
      </c>
      <c r="G4" s="0" t="str">
        <f aca="false">VLOOKUP(C4,WB_ids!$F$2:$H$248,3,0)</f>
        <v>Albania</v>
      </c>
    </row>
    <row r="5" customFormat="false" ht="15" hidden="false" customHeight="false" outlineLevel="0" collapsed="false">
      <c r="A5" s="0" t="s">
        <v>13</v>
      </c>
      <c r="B5" s="0" t="n">
        <v>4</v>
      </c>
      <c r="C5" s="1" t="s">
        <v>14</v>
      </c>
      <c r="D5" s="1" t="s">
        <v>3</v>
      </c>
      <c r="E5" s="1" t="str">
        <f aca="false">VLOOKUP(C5,WB_ids!$F$2:$H$248,1,0)</f>
        <v>DZA</v>
      </c>
      <c r="F5" s="1" t="n">
        <f aca="false">VLOOKUP(C5,WB_ids!$F$2:$H$248,2,0)</f>
        <v>53</v>
      </c>
      <c r="G5" s="0" t="str">
        <f aca="false">VLOOKUP(C5,WB_ids!$F$2:$H$248,3,0)</f>
        <v>Algeria</v>
      </c>
    </row>
    <row r="6" customFormat="false" ht="15" hidden="false" customHeight="false" outlineLevel="0" collapsed="false">
      <c r="A6" s="0" t="s">
        <v>15</v>
      </c>
      <c r="B6" s="0" t="n">
        <v>6</v>
      </c>
      <c r="C6" s="1" t="s">
        <v>16</v>
      </c>
      <c r="D6" s="1" t="s">
        <v>3</v>
      </c>
      <c r="E6" s="1" t="str">
        <f aca="false">VLOOKUP(C6,WB_ids!$F$2:$H$248,1,0)</f>
        <v>AND</v>
      </c>
      <c r="F6" s="1" t="n">
        <f aca="false">VLOOKUP(C6,WB_ids!$F$2:$H$248,2,0)</f>
        <v>1</v>
      </c>
      <c r="G6" s="0" t="str">
        <f aca="false">VLOOKUP(C6,WB_ids!$F$2:$H$248,3,0)</f>
        <v>Andorra</v>
      </c>
    </row>
    <row r="7" customFormat="false" ht="15" hidden="false" customHeight="false" outlineLevel="0" collapsed="false">
      <c r="A7" s="0" t="s">
        <v>17</v>
      </c>
      <c r="B7" s="0" t="n">
        <v>7</v>
      </c>
      <c r="C7" s="1" t="s">
        <v>18</v>
      </c>
      <c r="D7" s="1" t="s">
        <v>3</v>
      </c>
      <c r="E7" s="1" t="str">
        <f aca="false">VLOOKUP(C7,WB_ids!$F$2:$H$248,1,0)</f>
        <v>AGO</v>
      </c>
      <c r="F7" s="1" t="n">
        <f aca="false">VLOOKUP(C7,WB_ids!$F$2:$H$248,2,0)</f>
        <v>3</v>
      </c>
      <c r="G7" s="0" t="str">
        <f aca="false">VLOOKUP(C7,WB_ids!$F$2:$H$248,3,0)</f>
        <v>Angola</v>
      </c>
    </row>
    <row r="8" customFormat="false" ht="15" hidden="false" customHeight="false" outlineLevel="0" collapsed="false">
      <c r="A8" s="0" t="s">
        <v>19</v>
      </c>
      <c r="B8" s="0" t="n">
        <v>8</v>
      </c>
      <c r="C8" s="1" t="s">
        <v>20</v>
      </c>
      <c r="D8" s="1" t="s">
        <v>3</v>
      </c>
      <c r="E8" s="1" t="str">
        <f aca="false">VLOOKUP(C8,WB_ids!$F$2:$H$248,1,0)</f>
        <v>ATG</v>
      </c>
      <c r="F8" s="1" t="n">
        <f aca="false">VLOOKUP(C8,WB_ids!$F$2:$H$248,2,0)</f>
        <v>10</v>
      </c>
      <c r="G8" s="0" t="str">
        <f aca="false">VLOOKUP(C8,WB_ids!$F$2:$H$248,3,0)</f>
        <v>Antigua and Barbuda</v>
      </c>
    </row>
    <row r="9" customFormat="false" ht="15" hidden="false" customHeight="false" outlineLevel="0" collapsed="false">
      <c r="A9" s="0" t="s">
        <v>21</v>
      </c>
      <c r="B9" s="0" t="n">
        <v>9</v>
      </c>
      <c r="C9" s="1" t="s">
        <v>22</v>
      </c>
      <c r="D9" s="1" t="s">
        <v>3</v>
      </c>
      <c r="E9" s="1" t="str">
        <f aca="false">VLOOKUP(C9,WB_ids!$F$2:$H$248,1,0)</f>
        <v>ARG</v>
      </c>
      <c r="F9" s="1" t="n">
        <f aca="false">VLOOKUP(C9,WB_ids!$F$2:$H$248,2,0)</f>
        <v>7</v>
      </c>
      <c r="G9" s="0" t="str">
        <f aca="false">VLOOKUP(C9,WB_ids!$F$2:$H$248,3,0)</f>
        <v>Argentina</v>
      </c>
    </row>
    <row r="10" customFormat="false" ht="15" hidden="false" customHeight="false" outlineLevel="0" collapsed="false">
      <c r="A10" s="0" t="s">
        <v>23</v>
      </c>
      <c r="B10" s="0" t="n">
        <v>10</v>
      </c>
      <c r="C10" s="1" t="s">
        <v>24</v>
      </c>
      <c r="D10" s="1" t="s">
        <v>3</v>
      </c>
      <c r="E10" s="1" t="str">
        <f aca="false">VLOOKUP(C10,WB_ids!$F$2:$H$248,1,0)</f>
        <v>AUS</v>
      </c>
      <c r="F10" s="1" t="n">
        <f aca="false">VLOOKUP(C10,WB_ids!$F$2:$H$248,2,0)</f>
        <v>11</v>
      </c>
      <c r="G10" s="0" t="str">
        <f aca="false">VLOOKUP(C10,WB_ids!$F$2:$H$248,3,0)</f>
        <v>Australia</v>
      </c>
    </row>
    <row r="11" customFormat="false" ht="15" hidden="false" customHeight="false" outlineLevel="0" collapsed="false">
      <c r="A11" s="0" t="s">
        <v>25</v>
      </c>
      <c r="B11" s="0" t="n">
        <v>11</v>
      </c>
      <c r="C11" s="1" t="s">
        <v>26</v>
      </c>
      <c r="D11" s="1" t="s">
        <v>3</v>
      </c>
      <c r="E11" s="1" t="str">
        <f aca="false">VLOOKUP(C11,WB_ids!$F$2:$H$248,1,0)</f>
        <v>AUT</v>
      </c>
      <c r="F11" s="1" t="n">
        <f aca="false">VLOOKUP(C11,WB_ids!$F$2:$H$248,2,0)</f>
        <v>12</v>
      </c>
      <c r="G11" s="0" t="str">
        <f aca="false">VLOOKUP(C11,WB_ids!$F$2:$H$248,3,0)</f>
        <v>Austria</v>
      </c>
    </row>
    <row r="12" customFormat="false" ht="15" hidden="false" customHeight="false" outlineLevel="0" collapsed="false">
      <c r="A12" s="0" t="s">
        <v>27</v>
      </c>
      <c r="B12" s="0" t="n">
        <v>12</v>
      </c>
      <c r="C12" s="1" t="s">
        <v>28</v>
      </c>
      <c r="D12" s="1" t="s">
        <v>3</v>
      </c>
      <c r="E12" s="1" t="str">
        <f aca="false">VLOOKUP(C12,WB_ids!$F$2:$H$248,1,0)</f>
        <v>BHS</v>
      </c>
      <c r="F12" s="1" t="n">
        <f aca="false">VLOOKUP(C12,WB_ids!$F$2:$H$248,2,0)</f>
        <v>21</v>
      </c>
      <c r="G12" s="0" t="str">
        <f aca="false">VLOOKUP(C12,WB_ids!$F$2:$H$248,3,0)</f>
        <v>Bahamas, The</v>
      </c>
    </row>
    <row r="13" customFormat="false" ht="15" hidden="false" customHeight="false" outlineLevel="0" collapsed="false">
      <c r="A13" s="0" t="s">
        <v>29</v>
      </c>
      <c r="B13" s="0" t="n">
        <v>13</v>
      </c>
      <c r="C13" s="1" t="s">
        <v>30</v>
      </c>
      <c r="D13" s="1" t="s">
        <v>3</v>
      </c>
      <c r="E13" s="1" t="str">
        <f aca="false">VLOOKUP(C13,WB_ids!$F$2:$H$248,1,0)</f>
        <v>BHR</v>
      </c>
      <c r="F13" s="1" t="n">
        <f aca="false">VLOOKUP(C13,WB_ids!$F$2:$H$248,2,0)</f>
        <v>20</v>
      </c>
      <c r="G13" s="0" t="str">
        <f aca="false">VLOOKUP(C13,WB_ids!$F$2:$H$248,3,0)</f>
        <v>Bahrain</v>
      </c>
    </row>
    <row r="14" customFormat="false" ht="15" hidden="false" customHeight="false" outlineLevel="0" collapsed="false">
      <c r="A14" s="0" t="s">
        <v>31</v>
      </c>
      <c r="B14" s="0" t="n">
        <v>14</v>
      </c>
      <c r="C14" s="1" t="s">
        <v>32</v>
      </c>
      <c r="D14" s="1" t="s">
        <v>3</v>
      </c>
      <c r="E14" s="1" t="str">
        <f aca="false">VLOOKUP(C14,WB_ids!$F$2:$H$248,1,0)</f>
        <v>BRB</v>
      </c>
      <c r="F14" s="1" t="n">
        <f aca="false">VLOOKUP(C14,WB_ids!$F$2:$H$248,2,0)</f>
        <v>28</v>
      </c>
      <c r="G14" s="0" t="str">
        <f aca="false">VLOOKUP(C14,WB_ids!$F$2:$H$248,3,0)</f>
        <v>Barbados</v>
      </c>
    </row>
    <row r="15" customFormat="false" ht="15" hidden="false" customHeight="false" outlineLevel="0" collapsed="false">
      <c r="A15" s="0" t="s">
        <v>33</v>
      </c>
      <c r="B15" s="0" t="n">
        <v>16</v>
      </c>
      <c r="C15" s="1" t="s">
        <v>34</v>
      </c>
      <c r="D15" s="1" t="s">
        <v>3</v>
      </c>
      <c r="E15" s="1" t="str">
        <f aca="false">VLOOKUP(C15,WB_ids!$F$2:$H$248,1,0)</f>
        <v>BGD</v>
      </c>
      <c r="F15" s="1" t="n">
        <f aca="false">VLOOKUP(C15,WB_ids!$F$2:$H$248,2,0)</f>
        <v>18</v>
      </c>
      <c r="G15" s="0" t="str">
        <f aca="false">VLOOKUP(C15,WB_ids!$F$2:$H$248,3,0)</f>
        <v>Bangladesh</v>
      </c>
    </row>
    <row r="16" customFormat="false" ht="15" hidden="false" customHeight="false" outlineLevel="0" collapsed="false">
      <c r="A16" s="0" t="s">
        <v>35</v>
      </c>
      <c r="B16" s="0" t="n">
        <v>18</v>
      </c>
      <c r="C16" s="1" t="s">
        <v>36</v>
      </c>
      <c r="D16" s="1" t="s">
        <v>3</v>
      </c>
      <c r="E16" s="1" t="str">
        <f aca="false">VLOOKUP(C16,WB_ids!$F$2:$H$248,1,0)</f>
        <v>BTN</v>
      </c>
      <c r="F16" s="1" t="n">
        <f aca="false">VLOOKUP(C16,WB_ids!$F$2:$H$248,2,0)</f>
        <v>30</v>
      </c>
      <c r="G16" s="0" t="str">
        <f aca="false">VLOOKUP(C16,WB_ids!$F$2:$H$248,3,0)</f>
        <v>Bhutan</v>
      </c>
    </row>
    <row r="17" customFormat="false" ht="15" hidden="false" customHeight="false" outlineLevel="0" collapsed="false">
      <c r="A17" s="0" t="s">
        <v>37</v>
      </c>
      <c r="B17" s="0" t="n">
        <v>19</v>
      </c>
      <c r="C17" s="1" t="s">
        <v>38</v>
      </c>
      <c r="D17" s="1" t="s">
        <v>3</v>
      </c>
      <c r="E17" s="1" t="str">
        <f aca="false">VLOOKUP(C17,WB_ids!$F$2:$H$248,1,0)</f>
        <v>BOL</v>
      </c>
      <c r="F17" s="1" t="n">
        <f aca="false">VLOOKUP(C17,WB_ids!$F$2:$H$248,2,0)</f>
        <v>26</v>
      </c>
      <c r="G17" s="0" t="str">
        <f aca="false">VLOOKUP(C17,WB_ids!$F$2:$H$248,3,0)</f>
        <v>Bolivia</v>
      </c>
    </row>
    <row r="18" customFormat="false" ht="15" hidden="false" customHeight="false" outlineLevel="0" collapsed="false">
      <c r="A18" s="0" t="s">
        <v>39</v>
      </c>
      <c r="B18" s="0" t="n">
        <v>20</v>
      </c>
      <c r="C18" s="1" t="s">
        <v>40</v>
      </c>
      <c r="D18" s="1" t="s">
        <v>3</v>
      </c>
      <c r="E18" s="1" t="str">
        <f aca="false">VLOOKUP(C18,WB_ids!$F$2:$H$248,1,0)</f>
        <v>BWA</v>
      </c>
      <c r="F18" s="1" t="n">
        <f aca="false">VLOOKUP(C18,WB_ids!$F$2:$H$248,2,0)</f>
        <v>31</v>
      </c>
      <c r="G18" s="0" t="str">
        <f aca="false">VLOOKUP(C18,WB_ids!$F$2:$H$248,3,0)</f>
        <v>Botswana</v>
      </c>
    </row>
    <row r="19" customFormat="false" ht="15" hidden="false" customHeight="false" outlineLevel="0" collapsed="false">
      <c r="A19" s="0" t="s">
        <v>41</v>
      </c>
      <c r="B19" s="0" t="n">
        <v>21</v>
      </c>
      <c r="C19" s="1" t="s">
        <v>42</v>
      </c>
      <c r="D19" s="1" t="s">
        <v>3</v>
      </c>
      <c r="E19" s="1" t="str">
        <f aca="false">VLOOKUP(C19,WB_ids!$F$2:$H$248,1,0)</f>
        <v>BRA</v>
      </c>
      <c r="F19" s="1" t="n">
        <f aca="false">VLOOKUP(C19,WB_ids!$F$2:$H$248,2,0)</f>
        <v>27</v>
      </c>
      <c r="G19" s="0" t="str">
        <f aca="false">VLOOKUP(C19,WB_ids!$F$2:$H$248,3,0)</f>
        <v>Brazil</v>
      </c>
    </row>
    <row r="20" customFormat="false" ht="15" hidden="false" customHeight="false" outlineLevel="0" collapsed="false">
      <c r="A20" s="0" t="s">
        <v>43</v>
      </c>
      <c r="B20" s="0" t="n">
        <v>23</v>
      </c>
      <c r="C20" s="1" t="s">
        <v>44</v>
      </c>
      <c r="D20" s="1" t="s">
        <v>3</v>
      </c>
      <c r="E20" s="1" t="str">
        <f aca="false">VLOOKUP(C20,WB_ids!$F$2:$H$248,1,0)</f>
        <v>BLZ</v>
      </c>
      <c r="F20" s="1" t="n">
        <f aca="false">VLOOKUP(C20,WB_ids!$F$2:$H$248,2,0)</f>
        <v>24</v>
      </c>
      <c r="G20" s="0" t="str">
        <f aca="false">VLOOKUP(C20,WB_ids!$F$2:$H$248,3,0)</f>
        <v>Belize</v>
      </c>
    </row>
    <row r="21" customFormat="false" ht="15" hidden="false" customHeight="false" outlineLevel="0" collapsed="false">
      <c r="A21" s="0" t="s">
        <v>45</v>
      </c>
      <c r="B21" s="0" t="n">
        <v>25</v>
      </c>
      <c r="C21" s="1" t="s">
        <v>46</v>
      </c>
      <c r="D21" s="1" t="s">
        <v>3</v>
      </c>
      <c r="E21" s="1" t="str">
        <f aca="false">VLOOKUP(C21,WB_ids!$F$2:$H$248,1,0)</f>
        <v>SLB</v>
      </c>
      <c r="F21" s="1" t="n">
        <f aca="false">VLOOKUP(C21,WB_ids!$F$2:$H$248,2,0)</f>
        <v>169</v>
      </c>
      <c r="G21" s="0" t="str">
        <f aca="false">VLOOKUP(C21,WB_ids!$F$2:$H$248,3,0)</f>
        <v>Solomon Islands</v>
      </c>
    </row>
    <row r="22" customFormat="false" ht="15" hidden="false" customHeight="false" outlineLevel="0" collapsed="false">
      <c r="A22" s="0" t="s">
        <v>47</v>
      </c>
      <c r="B22" s="0" t="n">
        <v>26</v>
      </c>
      <c r="C22" s="1" t="s">
        <v>48</v>
      </c>
      <c r="D22" s="1" t="s">
        <v>3</v>
      </c>
      <c r="E22" s="1" t="str">
        <f aca="false">VLOOKUP(C22,WB_ids!$F$2:$H$248,1,0)</f>
        <v>BRN</v>
      </c>
      <c r="F22" s="1" t="n">
        <f aca="false">VLOOKUP(C22,WB_ids!$F$2:$H$248,2,0)</f>
        <v>29</v>
      </c>
      <c r="G22" s="0" t="str">
        <f aca="false">VLOOKUP(C22,WB_ids!$F$2:$H$248,3,0)</f>
        <v>Brunei</v>
      </c>
    </row>
    <row r="23" customFormat="false" ht="15" hidden="false" customHeight="false" outlineLevel="0" collapsed="false">
      <c r="A23" s="0" t="s">
        <v>49</v>
      </c>
      <c r="B23" s="0" t="n">
        <v>27</v>
      </c>
      <c r="C23" s="1" t="s">
        <v>50</v>
      </c>
      <c r="D23" s="1" t="s">
        <v>3</v>
      </c>
      <c r="E23" s="1" t="str">
        <f aca="false">VLOOKUP(C23,WB_ids!$F$2:$H$248,1,0)</f>
        <v>BGR</v>
      </c>
      <c r="F23" s="1" t="n">
        <f aca="false">VLOOKUP(C23,WB_ids!$F$2:$H$248,2,0)</f>
        <v>19</v>
      </c>
      <c r="G23" s="0" t="str">
        <f aca="false">VLOOKUP(C23,WB_ids!$F$2:$H$248,3,0)</f>
        <v>Bulgaria</v>
      </c>
    </row>
    <row r="24" customFormat="false" ht="15" hidden="false" customHeight="false" outlineLevel="0" collapsed="false">
      <c r="A24" s="0" t="s">
        <v>51</v>
      </c>
      <c r="B24" s="0" t="n">
        <v>28</v>
      </c>
      <c r="C24" s="1" t="s">
        <v>52</v>
      </c>
      <c r="D24" s="1" t="s">
        <v>3</v>
      </c>
      <c r="E24" s="1" t="str">
        <f aca="false">VLOOKUP(C24,WB_ids!$F$2:$H$248,1,0)</f>
        <v>MMR</v>
      </c>
      <c r="F24" s="1" t="n">
        <f aca="false">VLOOKUP(C24,WB_ids!$F$2:$H$248,2,0)</f>
        <v>127</v>
      </c>
      <c r="G24" s="0" t="str">
        <f aca="false">VLOOKUP(C24,WB_ids!$F$2:$H$248,3,0)</f>
        <v>Myanmar</v>
      </c>
    </row>
    <row r="25" customFormat="false" ht="15" hidden="false" customHeight="false" outlineLevel="0" collapsed="false">
      <c r="A25" s="0" t="s">
        <v>53</v>
      </c>
      <c r="B25" s="0" t="n">
        <v>29</v>
      </c>
      <c r="C25" s="1" t="s">
        <v>54</v>
      </c>
      <c r="D25" s="1" t="s">
        <v>3</v>
      </c>
      <c r="E25" s="1" t="str">
        <f aca="false">VLOOKUP(C25,WB_ids!$F$2:$H$248,1,0)</f>
        <v>BDI</v>
      </c>
      <c r="F25" s="1" t="n">
        <f aca="false">VLOOKUP(C25,WB_ids!$F$2:$H$248,2,0)</f>
        <v>14</v>
      </c>
      <c r="G25" s="0" t="str">
        <f aca="false">VLOOKUP(C25,WB_ids!$F$2:$H$248,3,0)</f>
        <v>Burundi</v>
      </c>
    </row>
    <row r="26" customFormat="false" ht="15" hidden="false" customHeight="false" outlineLevel="0" collapsed="false">
      <c r="A26" s="0" t="s">
        <v>55</v>
      </c>
      <c r="B26" s="0" t="n">
        <v>32</v>
      </c>
      <c r="C26" s="1" t="s">
        <v>56</v>
      </c>
      <c r="D26" s="1" t="s">
        <v>3</v>
      </c>
      <c r="E26" s="1" t="str">
        <f aca="false">VLOOKUP(C26,WB_ids!$F$2:$H$248,1,0)</f>
        <v>CMR</v>
      </c>
      <c r="F26" s="1" t="n">
        <f aca="false">VLOOKUP(C26,WB_ids!$F$2:$H$248,2,0)</f>
        <v>38</v>
      </c>
      <c r="G26" s="0" t="str">
        <f aca="false">VLOOKUP(C26,WB_ids!$F$2:$H$248,3,0)</f>
        <v>Cameroon</v>
      </c>
    </row>
    <row r="27" customFormat="false" ht="15" hidden="false" customHeight="false" outlineLevel="0" collapsed="false">
      <c r="A27" s="0" t="s">
        <v>57</v>
      </c>
      <c r="B27" s="0" t="n">
        <v>33</v>
      </c>
      <c r="C27" s="1" t="s">
        <v>58</v>
      </c>
      <c r="D27" s="1" t="s">
        <v>3</v>
      </c>
      <c r="E27" s="1" t="str">
        <f aca="false">VLOOKUP(C27,WB_ids!$F$2:$H$248,1,0)</f>
        <v>CAN</v>
      </c>
      <c r="F27" s="1" t="n">
        <f aca="false">VLOOKUP(C27,WB_ids!$F$2:$H$248,2,0)</f>
        <v>33</v>
      </c>
      <c r="G27" s="0" t="str">
        <f aca="false">VLOOKUP(C27,WB_ids!$F$2:$H$248,3,0)</f>
        <v>Canada</v>
      </c>
    </row>
    <row r="28" customFormat="false" ht="15" hidden="false" customHeight="false" outlineLevel="0" collapsed="false">
      <c r="A28" s="0" t="s">
        <v>59</v>
      </c>
      <c r="B28" s="0" t="n">
        <v>35</v>
      </c>
      <c r="C28" s="1" t="s">
        <v>60</v>
      </c>
      <c r="D28" s="1" t="s">
        <v>3</v>
      </c>
      <c r="E28" s="1" t="str">
        <f aca="false">VLOOKUP(C28,WB_ids!$F$2:$H$248,1,0)</f>
        <v>CPV</v>
      </c>
      <c r="F28" s="1" t="n">
        <f aca="false">VLOOKUP(C28,WB_ids!$F$2:$H$248,2,0)</f>
        <v>42</v>
      </c>
      <c r="G28" s="0" t="str">
        <f aca="false">VLOOKUP(C28,WB_ids!$F$2:$H$248,3,0)</f>
        <v>Cape Verde</v>
      </c>
    </row>
    <row r="29" customFormat="false" ht="15" hidden="false" customHeight="false" outlineLevel="0" collapsed="false">
      <c r="A29" s="0" t="s">
        <v>61</v>
      </c>
      <c r="B29" s="0" t="n">
        <v>37</v>
      </c>
      <c r="C29" s="1" t="s">
        <v>62</v>
      </c>
      <c r="D29" s="1" t="s">
        <v>3</v>
      </c>
      <c r="E29" s="1" t="str">
        <f aca="false">VLOOKUP(C29,WB_ids!$F$2:$H$248,1,0)</f>
        <v>CAF</v>
      </c>
      <c r="F29" s="1" t="n">
        <f aca="false">VLOOKUP(C29,WB_ids!$F$2:$H$248,2,0)</f>
        <v>32</v>
      </c>
      <c r="G29" s="0" t="str">
        <f aca="false">VLOOKUP(C29,WB_ids!$F$2:$H$248,3,0)</f>
        <v>Central African Republic</v>
      </c>
    </row>
    <row r="30" customFormat="false" ht="15" hidden="false" customHeight="false" outlineLevel="0" collapsed="false">
      <c r="A30" s="0" t="s">
        <v>63</v>
      </c>
      <c r="B30" s="0" t="n">
        <v>38</v>
      </c>
      <c r="C30" s="1" t="s">
        <v>64</v>
      </c>
      <c r="D30" s="1" t="s">
        <v>3</v>
      </c>
      <c r="E30" s="1" t="str">
        <f aca="false">VLOOKUP(C30,WB_ids!$F$2:$H$248,1,0)</f>
        <v>LKA</v>
      </c>
      <c r="F30" s="1" t="n">
        <f aca="false">VLOOKUP(C30,WB_ids!$F$2:$H$248,2,0)</f>
        <v>112</v>
      </c>
      <c r="G30" s="0" t="str">
        <f aca="false">VLOOKUP(C30,WB_ids!$F$2:$H$248,3,0)</f>
        <v>Sri Lanka</v>
      </c>
    </row>
    <row r="31" customFormat="false" ht="15" hidden="false" customHeight="false" outlineLevel="0" collapsed="false">
      <c r="A31" s="0" t="s">
        <v>65</v>
      </c>
      <c r="B31" s="0" t="n">
        <v>39</v>
      </c>
      <c r="C31" s="1" t="s">
        <v>66</v>
      </c>
      <c r="D31" s="1" t="s">
        <v>3</v>
      </c>
      <c r="E31" s="1" t="str">
        <f aca="false">VLOOKUP(C31,WB_ids!$F$2:$H$248,1,0)</f>
        <v>TCD</v>
      </c>
      <c r="F31" s="1" t="n">
        <f aca="false">VLOOKUP(C31,WB_ids!$F$2:$H$248,2,0)</f>
        <v>183</v>
      </c>
      <c r="G31" s="0" t="str">
        <f aca="false">VLOOKUP(C31,WB_ids!$F$2:$H$248,3,0)</f>
        <v>Chad</v>
      </c>
    </row>
    <row r="32" customFormat="false" ht="15" hidden="false" customHeight="false" outlineLevel="0" collapsed="false">
      <c r="A32" s="0" t="s">
        <v>67</v>
      </c>
      <c r="B32" s="0" t="n">
        <v>40</v>
      </c>
      <c r="C32" s="1" t="s">
        <v>68</v>
      </c>
      <c r="D32" s="1" t="s">
        <v>3</v>
      </c>
      <c r="E32" s="1" t="str">
        <f aca="false">VLOOKUP(C32,WB_ids!$F$2:$H$248,1,0)</f>
        <v>CHL</v>
      </c>
      <c r="F32" s="1" t="n">
        <f aca="false">VLOOKUP(C32,WB_ids!$F$2:$H$248,2,0)</f>
        <v>35</v>
      </c>
      <c r="G32" s="0" t="str">
        <f aca="false">VLOOKUP(C32,WB_ids!$F$2:$H$248,3,0)</f>
        <v>Chile</v>
      </c>
    </row>
    <row r="33" customFormat="false" ht="15" hidden="false" customHeight="false" outlineLevel="0" collapsed="false">
      <c r="A33" s="0" t="s">
        <v>69</v>
      </c>
      <c r="B33" s="0" t="n">
        <v>44</v>
      </c>
      <c r="C33" s="1" t="s">
        <v>70</v>
      </c>
      <c r="D33" s="1" t="s">
        <v>3</v>
      </c>
      <c r="E33" s="1" t="str">
        <f aca="false">VLOOKUP(C33,WB_ids!$F$2:$H$248,1,0)</f>
        <v>COL</v>
      </c>
      <c r="F33" s="1" t="n">
        <f aca="false">VLOOKUP(C33,WB_ids!$F$2:$H$248,2,0)</f>
        <v>40</v>
      </c>
      <c r="G33" s="0" t="str">
        <f aca="false">VLOOKUP(C33,WB_ids!$F$2:$H$248,3,0)</f>
        <v>Colombia</v>
      </c>
    </row>
    <row r="34" customFormat="false" ht="15" hidden="false" customHeight="false" outlineLevel="0" collapsed="false">
      <c r="A34" s="0" t="s">
        <v>71</v>
      </c>
      <c r="B34" s="0" t="n">
        <v>45</v>
      </c>
      <c r="C34" s="1" t="s">
        <v>72</v>
      </c>
      <c r="D34" s="1" t="s">
        <v>3</v>
      </c>
      <c r="E34" s="1" t="str">
        <f aca="false">VLOOKUP(C34,WB_ids!$F$2:$H$248,1,0)</f>
        <v>COM</v>
      </c>
      <c r="F34" s="1" t="n">
        <f aca="false">VLOOKUP(C34,WB_ids!$F$2:$H$248,2,0)</f>
        <v>41</v>
      </c>
      <c r="G34" s="0" t="str">
        <f aca="false">VLOOKUP(C34,WB_ids!$F$2:$H$248,3,0)</f>
        <v>Comoros</v>
      </c>
    </row>
    <row r="35" customFormat="false" ht="15" hidden="false" customHeight="false" outlineLevel="0" collapsed="false">
      <c r="A35" s="0" t="s">
        <v>73</v>
      </c>
      <c r="B35" s="0" t="n">
        <v>46</v>
      </c>
      <c r="C35" s="1" t="s">
        <v>74</v>
      </c>
      <c r="D35" s="1" t="s">
        <v>3</v>
      </c>
      <c r="E35" s="1" t="str">
        <f aca="false">VLOOKUP(C35,WB_ids!$F$2:$H$248,1,0)</f>
        <v>COG</v>
      </c>
      <c r="F35" s="1" t="n">
        <f aca="false">VLOOKUP(C35,WB_ids!$F$2:$H$248,2,0)</f>
        <v>39</v>
      </c>
      <c r="G35" s="0" t="str">
        <f aca="false">VLOOKUP(C35,WB_ids!$F$2:$H$248,3,0)</f>
        <v>Congo, Rep.</v>
      </c>
    </row>
    <row r="36" customFormat="false" ht="15" hidden="false" customHeight="false" outlineLevel="0" collapsed="false">
      <c r="A36" s="0" t="s">
        <v>75</v>
      </c>
      <c r="B36" s="0" t="n">
        <v>47</v>
      </c>
      <c r="C36" s="1" t="s">
        <v>76</v>
      </c>
      <c r="D36" s="1" t="s">
        <v>3</v>
      </c>
      <c r="E36" s="1" t="str">
        <f aca="false">VLOOKUP(C36,WB_ids!$F$2:$H$248,1,0)</f>
        <v>COK</v>
      </c>
      <c r="F36" s="1" t="n">
        <f aca="false">VLOOKUP(C36,WB_ids!$F$2:$H$248,2,0)</f>
        <v>225</v>
      </c>
      <c r="G36" s="0" t="str">
        <f aca="false">VLOOKUP(C36,WB_ids!$F$2:$H$248,3,0)</f>
        <v>Cook Islands (N.Z.)</v>
      </c>
    </row>
    <row r="37" customFormat="false" ht="15" hidden="false" customHeight="false" outlineLevel="0" collapsed="false">
      <c r="A37" s="0" t="s">
        <v>77</v>
      </c>
      <c r="B37" s="0" t="n">
        <v>48</v>
      </c>
      <c r="C37" s="1" t="s">
        <v>78</v>
      </c>
      <c r="D37" s="1" t="s">
        <v>3</v>
      </c>
      <c r="E37" s="1" t="str">
        <f aca="false">VLOOKUP(C37,WB_ids!$F$2:$H$248,1,0)</f>
        <v>CRI</v>
      </c>
      <c r="F37" s="1" t="n">
        <f aca="false">VLOOKUP(C37,WB_ids!$F$2:$H$248,2,0)</f>
        <v>43</v>
      </c>
      <c r="G37" s="0" t="str">
        <f aca="false">VLOOKUP(C37,WB_ids!$F$2:$H$248,3,0)</f>
        <v>Costa Rica</v>
      </c>
    </row>
    <row r="38" customFormat="false" ht="15" hidden="false" customHeight="false" outlineLevel="0" collapsed="false">
      <c r="A38" s="0" t="s">
        <v>79</v>
      </c>
      <c r="B38" s="0" t="n">
        <v>49</v>
      </c>
      <c r="C38" s="1" t="s">
        <v>80</v>
      </c>
      <c r="D38" s="1" t="s">
        <v>3</v>
      </c>
      <c r="E38" s="1" t="str">
        <f aca="false">VLOOKUP(C38,WB_ids!$F$2:$H$248,1,0)</f>
        <v>CUB</v>
      </c>
      <c r="F38" s="1" t="n">
        <f aca="false">VLOOKUP(C38,WB_ids!$F$2:$H$248,2,0)</f>
        <v>44</v>
      </c>
      <c r="G38" s="0" t="str">
        <f aca="false">VLOOKUP(C38,WB_ids!$F$2:$H$248,3,0)</f>
        <v>Cuba</v>
      </c>
    </row>
    <row r="39" customFormat="false" ht="15" hidden="false" customHeight="false" outlineLevel="0" collapsed="false">
      <c r="A39" s="0" t="s">
        <v>81</v>
      </c>
      <c r="B39" s="0" t="n">
        <v>50</v>
      </c>
      <c r="C39" s="1" t="s">
        <v>82</v>
      </c>
      <c r="D39" s="1" t="s">
        <v>3</v>
      </c>
      <c r="E39" s="1" t="str">
        <f aca="false">VLOOKUP(C39,WB_ids!$F$2:$H$248,1,0)</f>
        <v>CYP</v>
      </c>
      <c r="F39" s="1" t="n">
        <f aca="false">VLOOKUP(C39,WB_ids!$F$2:$H$248,2,0)</f>
        <v>46</v>
      </c>
      <c r="G39" s="0" t="str">
        <f aca="false">VLOOKUP(C39,WB_ids!$F$2:$H$248,3,0)</f>
        <v>Cyprus</v>
      </c>
    </row>
    <row r="40" customFormat="false" ht="15" hidden="false" customHeight="false" outlineLevel="0" collapsed="false">
      <c r="A40" s="0" t="s">
        <v>83</v>
      </c>
      <c r="B40" s="0" t="n">
        <v>52</v>
      </c>
      <c r="C40" s="1" t="s">
        <v>84</v>
      </c>
      <c r="D40" s="1" t="s">
        <v>3</v>
      </c>
      <c r="E40" s="1" t="str">
        <f aca="false">VLOOKUP(C40,WB_ids!$F$2:$H$248,1,0)</f>
        <v>AZE</v>
      </c>
      <c r="F40" s="1" t="n">
        <f aca="false">VLOOKUP(C40,WB_ids!$F$2:$H$248,2,0)</f>
        <v>13</v>
      </c>
      <c r="G40" s="0" t="str">
        <f aca="false">VLOOKUP(C40,WB_ids!$F$2:$H$248,3,0)</f>
        <v>Azerbaijan</v>
      </c>
    </row>
    <row r="41" customFormat="false" ht="15" hidden="false" customHeight="false" outlineLevel="0" collapsed="false">
      <c r="A41" s="0" t="s">
        <v>85</v>
      </c>
      <c r="B41" s="0" t="n">
        <v>53</v>
      </c>
      <c r="C41" s="1" t="s">
        <v>86</v>
      </c>
      <c r="D41" s="1" t="s">
        <v>3</v>
      </c>
      <c r="E41" s="1" t="str">
        <f aca="false">VLOOKUP(C41,WB_ids!$F$2:$H$248,1,0)</f>
        <v>BEN</v>
      </c>
      <c r="F41" s="1" t="n">
        <f aca="false">VLOOKUP(C41,WB_ids!$F$2:$H$248,2,0)</f>
        <v>16</v>
      </c>
      <c r="G41" s="0" t="str">
        <f aca="false">VLOOKUP(C41,WB_ids!$F$2:$H$248,3,0)</f>
        <v>Benin</v>
      </c>
    </row>
    <row r="42" customFormat="false" ht="15" hidden="false" customHeight="false" outlineLevel="0" collapsed="false">
      <c r="A42" s="0" t="s">
        <v>87</v>
      </c>
      <c r="B42" s="0" t="n">
        <v>54</v>
      </c>
      <c r="C42" s="1" t="s">
        <v>88</v>
      </c>
      <c r="D42" s="1" t="s">
        <v>3</v>
      </c>
      <c r="E42" s="1" t="str">
        <f aca="false">VLOOKUP(C42,WB_ids!$F$2:$H$248,1,0)</f>
        <v>DNK</v>
      </c>
      <c r="F42" s="1" t="n">
        <f aca="false">VLOOKUP(C42,WB_ids!$F$2:$H$248,2,0)</f>
        <v>51</v>
      </c>
      <c r="G42" s="0" t="str">
        <f aca="false">VLOOKUP(C42,WB_ids!$F$2:$H$248,3,0)</f>
        <v>Denmark</v>
      </c>
    </row>
    <row r="43" customFormat="false" ht="15" hidden="false" customHeight="false" outlineLevel="0" collapsed="false">
      <c r="A43" s="0" t="s">
        <v>89</v>
      </c>
      <c r="B43" s="0" t="n">
        <v>55</v>
      </c>
      <c r="C43" s="1" t="s">
        <v>90</v>
      </c>
      <c r="D43" s="1" t="s">
        <v>3</v>
      </c>
      <c r="E43" s="1" t="str">
        <f aca="false">VLOOKUP(C43,WB_ids!$F$2:$H$248,1,0)</f>
        <v>DMA</v>
      </c>
      <c r="F43" s="1" t="n">
        <f aca="false">VLOOKUP(C43,WB_ids!$F$2:$H$248,2,0)</f>
        <v>50</v>
      </c>
      <c r="G43" s="0" t="str">
        <f aca="false">VLOOKUP(C43,WB_ids!$F$2:$H$248,3,0)</f>
        <v>Dominica</v>
      </c>
    </row>
    <row r="44" customFormat="false" ht="15" hidden="false" customHeight="false" outlineLevel="0" collapsed="false">
      <c r="A44" s="0" t="s">
        <v>91</v>
      </c>
      <c r="B44" s="0" t="n">
        <v>56</v>
      </c>
      <c r="C44" s="1" t="s">
        <v>92</v>
      </c>
      <c r="D44" s="1" t="s">
        <v>3</v>
      </c>
      <c r="E44" s="1" t="str">
        <f aca="false">VLOOKUP(C44,WB_ids!$F$2:$H$248,1,0)</f>
        <v>DOM</v>
      </c>
      <c r="F44" s="1" t="n">
        <f aca="false">VLOOKUP(C44,WB_ids!$F$2:$H$248,2,0)</f>
        <v>52</v>
      </c>
      <c r="G44" s="0" t="str">
        <f aca="false">VLOOKUP(C44,WB_ids!$F$2:$H$248,3,0)</f>
        <v>Dominican Republic</v>
      </c>
    </row>
    <row r="45" customFormat="false" ht="15" hidden="false" customHeight="false" outlineLevel="0" collapsed="false">
      <c r="A45" s="0" t="s">
        <v>93</v>
      </c>
      <c r="B45" s="0" t="n">
        <v>57</v>
      </c>
      <c r="C45" s="1" t="s">
        <v>94</v>
      </c>
      <c r="D45" s="1" t="s">
        <v>3</v>
      </c>
      <c r="E45" s="1" t="str">
        <f aca="false">VLOOKUP(C45,WB_ids!$F$2:$H$248,1,0)</f>
        <v>BLR</v>
      </c>
      <c r="F45" s="1" t="n">
        <f aca="false">VLOOKUP(C45,WB_ids!$F$2:$H$248,2,0)</f>
        <v>23</v>
      </c>
      <c r="G45" s="0" t="str">
        <f aca="false">VLOOKUP(C45,WB_ids!$F$2:$H$248,3,0)</f>
        <v>Belarus</v>
      </c>
    </row>
    <row r="46" customFormat="false" ht="15" hidden="false" customHeight="false" outlineLevel="0" collapsed="false">
      <c r="A46" s="0" t="s">
        <v>95</v>
      </c>
      <c r="B46" s="0" t="n">
        <v>58</v>
      </c>
      <c r="C46" s="1" t="s">
        <v>96</v>
      </c>
      <c r="D46" s="1" t="s">
        <v>3</v>
      </c>
      <c r="E46" s="1" t="str">
        <f aca="false">VLOOKUP(C46,WB_ids!$F$2:$H$248,1,0)</f>
        <v>ECU</v>
      </c>
      <c r="F46" s="1" t="n">
        <f aca="false">VLOOKUP(C46,WB_ids!$F$2:$H$248,2,0)</f>
        <v>54</v>
      </c>
      <c r="G46" s="0" t="str">
        <f aca="false">VLOOKUP(C46,WB_ids!$F$2:$H$248,3,0)</f>
        <v>Ecuador</v>
      </c>
    </row>
    <row r="47" customFormat="false" ht="15" hidden="false" customHeight="false" outlineLevel="0" collapsed="false">
      <c r="A47" s="0" t="s">
        <v>97</v>
      </c>
      <c r="B47" s="0" t="n">
        <v>59</v>
      </c>
      <c r="C47" s="1" t="s">
        <v>98</v>
      </c>
      <c r="D47" s="1" t="s">
        <v>3</v>
      </c>
      <c r="E47" s="1" t="str">
        <f aca="false">VLOOKUP(C47,WB_ids!$F$2:$H$248,1,0)</f>
        <v>EGY</v>
      </c>
      <c r="F47" s="1" t="n">
        <f aca="false">VLOOKUP(C47,WB_ids!$F$2:$H$248,2,0)</f>
        <v>55</v>
      </c>
      <c r="G47" s="0" t="str">
        <f aca="false">VLOOKUP(C47,WB_ids!$F$2:$H$248,3,0)</f>
        <v>Egypt, Arab Rep.</v>
      </c>
    </row>
    <row r="48" customFormat="false" ht="15" hidden="false" customHeight="false" outlineLevel="0" collapsed="false">
      <c r="A48" s="0" t="s">
        <v>99</v>
      </c>
      <c r="B48" s="0" t="n">
        <v>60</v>
      </c>
      <c r="C48" s="1" t="s">
        <v>100</v>
      </c>
      <c r="D48" s="1" t="s">
        <v>3</v>
      </c>
      <c r="E48" s="1" t="str">
        <f aca="false">VLOOKUP(C48,WB_ids!$F$2:$H$248,1,0)</f>
        <v>SLV</v>
      </c>
      <c r="F48" s="1" t="n">
        <f aca="false">VLOOKUP(C48,WB_ids!$F$2:$H$248,2,0)</f>
        <v>171</v>
      </c>
      <c r="G48" s="0" t="str">
        <f aca="false">VLOOKUP(C48,WB_ids!$F$2:$H$248,3,0)</f>
        <v>El Salvador</v>
      </c>
    </row>
    <row r="49" customFormat="false" ht="15" hidden="false" customHeight="false" outlineLevel="0" collapsed="false">
      <c r="A49" s="0" t="s">
        <v>101</v>
      </c>
      <c r="B49" s="0" t="n">
        <v>61</v>
      </c>
      <c r="C49" s="1" t="s">
        <v>102</v>
      </c>
      <c r="D49" s="1" t="s">
        <v>3</v>
      </c>
      <c r="E49" s="1" t="str">
        <f aca="false">VLOOKUP(C49,WB_ids!$F$2:$H$248,1,0)</f>
        <v>GNQ</v>
      </c>
      <c r="F49" s="1" t="n">
        <f aca="false">VLOOKUP(C49,WB_ids!$F$2:$H$248,2,0)</f>
        <v>74</v>
      </c>
      <c r="G49" s="0" t="str">
        <f aca="false">VLOOKUP(C49,WB_ids!$F$2:$H$248,3,0)</f>
        <v>Equatorial Guinea</v>
      </c>
    </row>
    <row r="50" customFormat="false" ht="15" hidden="false" customHeight="false" outlineLevel="0" collapsed="false">
      <c r="A50" s="0" t="s">
        <v>103</v>
      </c>
      <c r="B50" s="0" t="n">
        <v>63</v>
      </c>
      <c r="C50" s="1" t="s">
        <v>104</v>
      </c>
      <c r="D50" s="1" t="s">
        <v>3</v>
      </c>
      <c r="E50" s="1" t="str">
        <f aca="false">VLOOKUP(C50,WB_ids!$F$2:$H$248,1,0)</f>
        <v>EST</v>
      </c>
      <c r="F50" s="1" t="n">
        <f aca="false">VLOOKUP(C50,WB_ids!$F$2:$H$248,2,0)</f>
        <v>58</v>
      </c>
      <c r="G50" s="0" t="str">
        <f aca="false">VLOOKUP(C50,WB_ids!$F$2:$H$248,3,0)</f>
        <v>Estonia</v>
      </c>
    </row>
    <row r="51" customFormat="false" ht="15" hidden="false" customHeight="false" outlineLevel="0" collapsed="false">
      <c r="A51" s="0" t="s">
        <v>105</v>
      </c>
      <c r="B51" s="0" t="n">
        <v>64</v>
      </c>
      <c r="C51" s="1" t="s">
        <v>106</v>
      </c>
      <c r="D51" s="1" t="s">
        <v>3</v>
      </c>
      <c r="E51" s="1" t="str">
        <f aca="false">VLOOKUP(C51,WB_ids!$F$2:$H$248,1,0)</f>
        <v>FRO</v>
      </c>
      <c r="F51" s="1" t="n">
        <f aca="false">VLOOKUP(C51,WB_ids!$F$2:$H$248,2,0)</f>
        <v>63</v>
      </c>
      <c r="G51" s="0" t="str">
        <f aca="false">VLOOKUP(C51,WB_ids!$F$2:$H$248,3,0)</f>
        <v>Faroe Islands (Den.)</v>
      </c>
    </row>
    <row r="52" customFormat="false" ht="15" hidden="false" customHeight="false" outlineLevel="0" collapsed="false">
      <c r="A52" s="0" t="s">
        <v>107</v>
      </c>
      <c r="B52" s="0" t="n">
        <v>66</v>
      </c>
      <c r="C52" s="1" t="s">
        <v>108</v>
      </c>
      <c r="D52" s="1" t="s">
        <v>3</v>
      </c>
      <c r="E52" s="1" t="str">
        <f aca="false">VLOOKUP(C52,WB_ids!$F$2:$H$248,1,0)</f>
        <v>FJI</v>
      </c>
      <c r="F52" s="1" t="n">
        <f aca="false">VLOOKUP(C52,WB_ids!$F$2:$H$248,2,0)</f>
        <v>61</v>
      </c>
      <c r="G52" s="0" t="str">
        <f aca="false">VLOOKUP(C52,WB_ids!$F$2:$H$248,3,0)</f>
        <v>Fiji</v>
      </c>
    </row>
    <row r="53" customFormat="false" ht="15" hidden="false" customHeight="false" outlineLevel="0" collapsed="false">
      <c r="A53" s="0" t="s">
        <v>109</v>
      </c>
      <c r="B53" s="0" t="n">
        <v>67</v>
      </c>
      <c r="C53" s="1" t="s">
        <v>110</v>
      </c>
      <c r="D53" s="1" t="s">
        <v>3</v>
      </c>
      <c r="E53" s="1" t="str">
        <f aca="false">VLOOKUP(C53,WB_ids!$F$2:$H$248,1,0)</f>
        <v>FIN</v>
      </c>
      <c r="F53" s="1" t="n">
        <f aca="false">VLOOKUP(C53,WB_ids!$F$2:$H$248,2,0)</f>
        <v>60</v>
      </c>
      <c r="G53" s="0" t="str">
        <f aca="false">VLOOKUP(C53,WB_ids!$F$2:$H$248,3,0)</f>
        <v>Finland</v>
      </c>
    </row>
    <row r="54" customFormat="false" ht="15" hidden="false" customHeight="false" outlineLevel="0" collapsed="false">
      <c r="A54" s="0" t="s">
        <v>111</v>
      </c>
      <c r="B54" s="0" t="n">
        <v>68</v>
      </c>
      <c r="C54" s="1" t="s">
        <v>112</v>
      </c>
      <c r="D54" s="1" t="s">
        <v>3</v>
      </c>
      <c r="E54" s="1" t="str">
        <f aca="false">VLOOKUP(C54,WB_ids!$F$2:$H$248,1,0)</f>
        <v>FRA</v>
      </c>
      <c r="F54" s="1" t="n">
        <f aca="false">VLOOKUP(C54,WB_ids!$F$2:$H$248,2,0)</f>
        <v>62</v>
      </c>
      <c r="G54" s="0" t="str">
        <f aca="false">VLOOKUP(C54,WB_ids!$F$2:$H$248,3,0)</f>
        <v>France</v>
      </c>
    </row>
    <row r="55" customFormat="false" ht="15" hidden="false" customHeight="false" outlineLevel="0" collapsed="false">
      <c r="A55" s="0" t="s">
        <v>113</v>
      </c>
      <c r="B55" s="0" t="n">
        <v>72</v>
      </c>
      <c r="C55" s="1" t="s">
        <v>114</v>
      </c>
      <c r="D55" s="1" t="s">
        <v>3</v>
      </c>
      <c r="E55" s="1" t="str">
        <f aca="false">VLOOKUP(C55,WB_ids!$F$2:$H$248,1,0)</f>
        <v>DJI</v>
      </c>
      <c r="F55" s="1" t="n">
        <f aca="false">VLOOKUP(C55,WB_ids!$F$2:$H$248,2,0)</f>
        <v>49</v>
      </c>
      <c r="G55" s="0" t="str">
        <f aca="false">VLOOKUP(C55,WB_ids!$F$2:$H$248,3,0)</f>
        <v>Djibouti</v>
      </c>
    </row>
    <row r="56" customFormat="false" ht="15" hidden="false" customHeight="false" outlineLevel="0" collapsed="false">
      <c r="A56" s="0" t="s">
        <v>115</v>
      </c>
      <c r="B56" s="0" t="n">
        <v>73</v>
      </c>
      <c r="C56" s="1" t="s">
        <v>116</v>
      </c>
      <c r="D56" s="1" t="s">
        <v>3</v>
      </c>
      <c r="E56" s="1" t="str">
        <f aca="false">VLOOKUP(C56,WB_ids!$F$2:$H$248,1,0)</f>
        <v>GEO</v>
      </c>
      <c r="F56" s="1" t="n">
        <f aca="false">VLOOKUP(C56,WB_ids!$F$2:$H$248,2,0)</f>
        <v>67</v>
      </c>
      <c r="G56" s="0" t="str">
        <f aca="false">VLOOKUP(C56,WB_ids!$F$2:$H$248,3,0)</f>
        <v>Georgia</v>
      </c>
    </row>
    <row r="57" customFormat="false" ht="15" hidden="false" customHeight="false" outlineLevel="0" collapsed="false">
      <c r="A57" s="0" t="s">
        <v>117</v>
      </c>
      <c r="B57" s="0" t="n">
        <v>74</v>
      </c>
      <c r="C57" s="1" t="s">
        <v>118</v>
      </c>
      <c r="D57" s="1" t="s">
        <v>3</v>
      </c>
      <c r="E57" s="1" t="str">
        <f aca="false">VLOOKUP(C57,WB_ids!$F$2:$H$248,1,0)</f>
        <v>GAB</v>
      </c>
      <c r="F57" s="1" t="n">
        <f aca="false">VLOOKUP(C57,WB_ids!$F$2:$H$248,2,0)</f>
        <v>65</v>
      </c>
      <c r="G57" s="0" t="str">
        <f aca="false">VLOOKUP(C57,WB_ids!$F$2:$H$248,3,0)</f>
        <v>Gabon</v>
      </c>
    </row>
    <row r="58" customFormat="false" ht="15" hidden="false" customHeight="false" outlineLevel="0" collapsed="false">
      <c r="A58" s="0" t="s">
        <v>119</v>
      </c>
      <c r="B58" s="0" t="n">
        <v>75</v>
      </c>
      <c r="C58" s="1" t="s">
        <v>120</v>
      </c>
      <c r="D58" s="1" t="s">
        <v>3</v>
      </c>
      <c r="E58" s="1" t="str">
        <f aca="false">VLOOKUP(C58,WB_ids!$F$2:$H$248,1,0)</f>
        <v>GMB</v>
      </c>
      <c r="F58" s="1" t="n">
        <f aca="false">VLOOKUP(C58,WB_ids!$F$2:$H$248,2,0)</f>
        <v>72</v>
      </c>
      <c r="G58" s="0" t="str">
        <f aca="false">VLOOKUP(C58,WB_ids!$F$2:$H$248,3,0)</f>
        <v>Gambia, The</v>
      </c>
    </row>
    <row r="59" customFormat="false" ht="15" hidden="false" customHeight="false" outlineLevel="0" collapsed="false">
      <c r="A59" s="0" t="s">
        <v>121</v>
      </c>
      <c r="B59" s="0" t="n">
        <v>79</v>
      </c>
      <c r="C59" s="1" t="s">
        <v>122</v>
      </c>
      <c r="D59" s="1" t="s">
        <v>3</v>
      </c>
      <c r="E59" s="1" t="str">
        <f aca="false">VLOOKUP(C59,WB_ids!$F$2:$H$248,1,0)</f>
        <v>DEU</v>
      </c>
      <c r="F59" s="1" t="n">
        <f aca="false">VLOOKUP(C59,WB_ids!$F$2:$H$248,2,0)</f>
        <v>48</v>
      </c>
      <c r="G59" s="0" t="str">
        <f aca="false">VLOOKUP(C59,WB_ids!$F$2:$H$248,3,0)</f>
        <v>Germany</v>
      </c>
    </row>
    <row r="60" customFormat="false" ht="15" hidden="false" customHeight="false" outlineLevel="0" collapsed="false">
      <c r="A60" s="0" t="s">
        <v>123</v>
      </c>
      <c r="B60" s="0" t="n">
        <v>80</v>
      </c>
      <c r="C60" s="1" t="s">
        <v>124</v>
      </c>
      <c r="D60" s="1" t="s">
        <v>3</v>
      </c>
      <c r="E60" s="1" t="str">
        <f aca="false">VLOOKUP(C60,WB_ids!$F$2:$H$248,1,0)</f>
        <v>BIH</v>
      </c>
      <c r="F60" s="1" t="n">
        <f aca="false">VLOOKUP(C60,WB_ids!$F$2:$H$248,2,0)</f>
        <v>22</v>
      </c>
      <c r="G60" s="0" t="str">
        <f aca="false">VLOOKUP(C60,WB_ids!$F$2:$H$248,3,0)</f>
        <v>Bosnia and Herzegovina</v>
      </c>
    </row>
    <row r="61" customFormat="false" ht="15" hidden="false" customHeight="false" outlineLevel="0" collapsed="false">
      <c r="A61" s="0" t="s">
        <v>125</v>
      </c>
      <c r="B61" s="0" t="n">
        <v>81</v>
      </c>
      <c r="C61" s="1" t="s">
        <v>126</v>
      </c>
      <c r="D61" s="1" t="s">
        <v>3</v>
      </c>
      <c r="E61" s="1" t="str">
        <f aca="false">VLOOKUP(C61,WB_ids!$F$2:$H$248,1,0)</f>
        <v>GHA</v>
      </c>
      <c r="F61" s="1" t="n">
        <f aca="false">VLOOKUP(C61,WB_ids!$F$2:$H$248,2,0)</f>
        <v>68</v>
      </c>
      <c r="G61" s="0" t="str">
        <f aca="false">VLOOKUP(C61,WB_ids!$F$2:$H$248,3,0)</f>
        <v>Ghana</v>
      </c>
    </row>
    <row r="62" customFormat="false" ht="15" hidden="false" customHeight="false" outlineLevel="0" collapsed="false">
      <c r="A62" s="0" t="s">
        <v>127</v>
      </c>
      <c r="B62" s="0" t="n">
        <v>83</v>
      </c>
      <c r="C62" s="1" t="s">
        <v>128</v>
      </c>
      <c r="D62" s="1" t="s">
        <v>3</v>
      </c>
      <c r="E62" s="1" t="str">
        <f aca="false">VLOOKUP(C62,WB_ids!$F$2:$H$248,1,0)</f>
        <v>KIR</v>
      </c>
      <c r="F62" s="1" t="n">
        <f aca="false">VLOOKUP(C62,WB_ids!$F$2:$H$248,2,0)</f>
        <v>102</v>
      </c>
      <c r="G62" s="0" t="str">
        <f aca="false">VLOOKUP(C62,WB_ids!$F$2:$H$248,3,0)</f>
        <v>Kiribati</v>
      </c>
    </row>
    <row r="63" customFormat="false" ht="15" hidden="false" customHeight="false" outlineLevel="0" collapsed="false">
      <c r="A63" s="0" t="s">
        <v>129</v>
      </c>
      <c r="B63" s="0" t="n">
        <v>84</v>
      </c>
      <c r="C63" s="1" t="s">
        <v>130</v>
      </c>
      <c r="D63" s="1" t="s">
        <v>3</v>
      </c>
      <c r="E63" s="1" t="str">
        <f aca="false">VLOOKUP(C63,WB_ids!$F$2:$H$248,1,0)</f>
        <v>GRC</v>
      </c>
      <c r="F63" s="1" t="n">
        <f aca="false">VLOOKUP(C63,WB_ids!$F$2:$H$248,2,0)</f>
        <v>75</v>
      </c>
      <c r="G63" s="0" t="str">
        <f aca="false">VLOOKUP(C63,WB_ids!$F$2:$H$248,3,0)</f>
        <v>Greece</v>
      </c>
    </row>
    <row r="64" customFormat="false" ht="15" hidden="false" customHeight="false" outlineLevel="0" collapsed="false">
      <c r="A64" s="0" t="s">
        <v>131</v>
      </c>
      <c r="B64" s="0" t="n">
        <v>86</v>
      </c>
      <c r="C64" s="1" t="s">
        <v>132</v>
      </c>
      <c r="D64" s="1" t="s">
        <v>3</v>
      </c>
      <c r="E64" s="1" t="str">
        <f aca="false">VLOOKUP(C64,WB_ids!$F$2:$H$248,1,0)</f>
        <v>GRD</v>
      </c>
      <c r="F64" s="1" t="n">
        <f aca="false">VLOOKUP(C64,WB_ids!$F$2:$H$248,2,0)</f>
        <v>76</v>
      </c>
      <c r="G64" s="0" t="str">
        <f aca="false">VLOOKUP(C64,WB_ids!$F$2:$H$248,3,0)</f>
        <v>Grenada</v>
      </c>
    </row>
    <row r="65" customFormat="false" ht="15" hidden="false" customHeight="false" outlineLevel="0" collapsed="false">
      <c r="A65" s="0" t="s">
        <v>133</v>
      </c>
      <c r="B65" s="0" t="n">
        <v>89</v>
      </c>
      <c r="C65" s="1" t="s">
        <v>134</v>
      </c>
      <c r="D65" s="1" t="s">
        <v>3</v>
      </c>
      <c r="E65" s="1" t="str">
        <f aca="false">VLOOKUP(C65,WB_ids!$F$2:$H$248,1,0)</f>
        <v>GTM</v>
      </c>
      <c r="F65" s="1" t="n">
        <f aca="false">VLOOKUP(C65,WB_ids!$F$2:$H$248,2,0)</f>
        <v>78</v>
      </c>
      <c r="G65" s="0" t="str">
        <f aca="false">VLOOKUP(C65,WB_ids!$F$2:$H$248,3,0)</f>
        <v>Guatemala</v>
      </c>
    </row>
    <row r="66" customFormat="false" ht="15" hidden="false" customHeight="false" outlineLevel="0" collapsed="false">
      <c r="A66" s="0" t="s">
        <v>135</v>
      </c>
      <c r="B66" s="0" t="n">
        <v>90</v>
      </c>
      <c r="C66" s="1" t="s">
        <v>136</v>
      </c>
      <c r="D66" s="1" t="s">
        <v>3</v>
      </c>
      <c r="E66" s="1" t="str">
        <f aca="false">VLOOKUP(C66,WB_ids!$F$2:$H$248,1,0)</f>
        <v>GIN</v>
      </c>
      <c r="F66" s="1" t="n">
        <f aca="false">VLOOKUP(C66,WB_ids!$F$2:$H$248,2,0)</f>
        <v>70</v>
      </c>
      <c r="G66" s="0" t="str">
        <f aca="false">VLOOKUP(C66,WB_ids!$F$2:$H$248,3,0)</f>
        <v>Guinea</v>
      </c>
    </row>
    <row r="67" customFormat="false" ht="15" hidden="false" customHeight="false" outlineLevel="0" collapsed="false">
      <c r="A67" s="0" t="s">
        <v>137</v>
      </c>
      <c r="B67" s="0" t="n">
        <v>91</v>
      </c>
      <c r="C67" s="1" t="s">
        <v>138</v>
      </c>
      <c r="D67" s="1" t="s">
        <v>3</v>
      </c>
      <c r="E67" s="1" t="str">
        <f aca="false">VLOOKUP(C67,WB_ids!$F$2:$H$248,1,0)</f>
        <v>GUY</v>
      </c>
      <c r="F67" s="1" t="n">
        <f aca="false">VLOOKUP(C67,WB_ids!$F$2:$H$248,2,0)</f>
        <v>81</v>
      </c>
      <c r="G67" s="0" t="str">
        <f aca="false">VLOOKUP(C67,WB_ids!$F$2:$H$248,3,0)</f>
        <v>Guyana</v>
      </c>
    </row>
    <row r="68" customFormat="false" ht="15" hidden="false" customHeight="false" outlineLevel="0" collapsed="false">
      <c r="A68" s="0" t="s">
        <v>139</v>
      </c>
      <c r="B68" s="0" t="n">
        <v>93</v>
      </c>
      <c r="C68" s="1" t="s">
        <v>140</v>
      </c>
      <c r="D68" s="1" t="s">
        <v>3</v>
      </c>
      <c r="E68" s="1" t="str">
        <f aca="false">VLOOKUP(C68,WB_ids!$F$2:$H$248,1,0)</f>
        <v>HTI</v>
      </c>
      <c r="F68" s="1" t="n">
        <f aca="false">VLOOKUP(C68,WB_ids!$F$2:$H$248,2,0)</f>
        <v>85</v>
      </c>
      <c r="G68" s="0" t="str">
        <f aca="false">VLOOKUP(C68,WB_ids!$F$2:$H$248,3,0)</f>
        <v>Haiti</v>
      </c>
    </row>
    <row r="69" customFormat="false" ht="15" hidden="false" customHeight="false" outlineLevel="0" collapsed="false">
      <c r="A69" s="0" t="s">
        <v>141</v>
      </c>
      <c r="B69" s="0" t="n">
        <v>94</v>
      </c>
      <c r="C69" s="1" t="s">
        <v>142</v>
      </c>
      <c r="D69" s="1" t="s">
        <v>3</v>
      </c>
      <c r="E69" s="1" t="e">
        <f aca="false">VLOOKUP(C69,WB_ids!$F$2:$H$248,1,0)</f>
        <v>#N/A</v>
      </c>
      <c r="F69" s="1" t="e">
        <f aca="false">VLOOKUP(C69,WB_ids!$F$2:$H$248,2,0)</f>
        <v>#N/A</v>
      </c>
      <c r="G69" s="0" t="e">
        <f aca="false">VLOOKUP(C69,WB_ids!$F$2:$H$248,3,0)</f>
        <v>#N/A</v>
      </c>
    </row>
    <row r="70" customFormat="false" ht="15" hidden="false" customHeight="false" outlineLevel="0" collapsed="false">
      <c r="A70" s="0" t="s">
        <v>143</v>
      </c>
      <c r="B70" s="0" t="n">
        <v>95</v>
      </c>
      <c r="C70" s="1" t="s">
        <v>144</v>
      </c>
      <c r="D70" s="1" t="s">
        <v>3</v>
      </c>
      <c r="E70" s="1" t="str">
        <f aca="false">VLOOKUP(C70,WB_ids!$F$2:$H$248,1,0)</f>
        <v>HND</v>
      </c>
      <c r="F70" s="1" t="n">
        <f aca="false">VLOOKUP(C70,WB_ids!$F$2:$H$248,2,0)</f>
        <v>83</v>
      </c>
      <c r="G70" s="0" t="str">
        <f aca="false">VLOOKUP(C70,WB_ids!$F$2:$H$248,3,0)</f>
        <v>Honduras</v>
      </c>
    </row>
    <row r="71" customFormat="false" ht="15" hidden="false" customHeight="false" outlineLevel="0" collapsed="false">
      <c r="A71" s="0" t="s">
        <v>145</v>
      </c>
      <c r="B71" s="0" t="n">
        <v>97</v>
      </c>
      <c r="C71" s="1" t="s">
        <v>146</v>
      </c>
      <c r="D71" s="1" t="s">
        <v>3</v>
      </c>
      <c r="E71" s="1" t="str">
        <f aca="false">VLOOKUP(C71,WB_ids!$F$2:$H$248,1,0)</f>
        <v>HUN</v>
      </c>
      <c r="F71" s="1" t="n">
        <f aca="false">VLOOKUP(C71,WB_ids!$F$2:$H$248,2,0)</f>
        <v>86</v>
      </c>
      <c r="G71" s="0" t="str">
        <f aca="false">VLOOKUP(C71,WB_ids!$F$2:$H$248,3,0)</f>
        <v>Hungary</v>
      </c>
    </row>
    <row r="72" customFormat="false" ht="15" hidden="false" customHeight="false" outlineLevel="0" collapsed="false">
      <c r="A72" s="0" t="s">
        <v>147</v>
      </c>
      <c r="B72" s="0" t="n">
        <v>98</v>
      </c>
      <c r="C72" s="1" t="s">
        <v>148</v>
      </c>
      <c r="D72" s="1" t="s">
        <v>3</v>
      </c>
      <c r="E72" s="1" t="str">
        <f aca="false">VLOOKUP(C72,WB_ids!$F$2:$H$248,1,0)</f>
        <v>HRV</v>
      </c>
      <c r="F72" s="1" t="n">
        <f aca="false">VLOOKUP(C72,WB_ids!$F$2:$H$248,2,0)</f>
        <v>84</v>
      </c>
      <c r="G72" s="0" t="str">
        <f aca="false">VLOOKUP(C72,WB_ids!$F$2:$H$248,3,0)</f>
        <v>Croatia</v>
      </c>
    </row>
    <row r="73" customFormat="false" ht="15" hidden="false" customHeight="false" outlineLevel="0" collapsed="false">
      <c r="A73" s="0" t="s">
        <v>149</v>
      </c>
      <c r="B73" s="0" t="n">
        <v>99</v>
      </c>
      <c r="C73" s="1" t="s">
        <v>150</v>
      </c>
      <c r="D73" s="1" t="s">
        <v>3</v>
      </c>
      <c r="E73" s="1" t="str">
        <f aca="false">VLOOKUP(C73,WB_ids!$F$2:$H$248,1,0)</f>
        <v>ISL</v>
      </c>
      <c r="F73" s="1" t="n">
        <f aca="false">VLOOKUP(C73,WB_ids!$F$2:$H$248,2,0)</f>
        <v>92</v>
      </c>
      <c r="G73" s="0" t="str">
        <f aca="false">VLOOKUP(C73,WB_ids!$F$2:$H$248,3,0)</f>
        <v>Iceland</v>
      </c>
    </row>
    <row r="74" customFormat="false" ht="15" hidden="false" customHeight="false" outlineLevel="0" collapsed="false">
      <c r="A74" s="0" t="s">
        <v>151</v>
      </c>
      <c r="B74" s="0" t="n">
        <v>100</v>
      </c>
      <c r="C74" s="1" t="s">
        <v>152</v>
      </c>
      <c r="D74" s="1" t="s">
        <v>3</v>
      </c>
      <c r="E74" s="1" t="str">
        <f aca="false">VLOOKUP(C74,WB_ids!$F$2:$H$248,1,0)</f>
        <v>IND</v>
      </c>
      <c r="F74" s="1" t="n">
        <f aca="false">VLOOKUP(C74,WB_ids!$F$2:$H$248,2,0)</f>
        <v>88</v>
      </c>
      <c r="G74" s="0" t="str">
        <f aca="false">VLOOKUP(C74,WB_ids!$F$2:$H$248,3,0)</f>
        <v>India</v>
      </c>
    </row>
    <row r="75" customFormat="false" ht="15" hidden="false" customHeight="false" outlineLevel="0" collapsed="false">
      <c r="A75" s="0" t="s">
        <v>153</v>
      </c>
      <c r="B75" s="0" t="n">
        <v>101</v>
      </c>
      <c r="C75" s="1" t="s">
        <v>154</v>
      </c>
      <c r="D75" s="1" t="s">
        <v>3</v>
      </c>
      <c r="E75" s="1" t="str">
        <f aca="false">VLOOKUP(C75,WB_ids!$F$2:$H$248,1,0)</f>
        <v>IDN</v>
      </c>
      <c r="F75" s="1" t="n">
        <f aca="false">VLOOKUP(C75,WB_ids!$F$2:$H$248,2,0)</f>
        <v>244</v>
      </c>
      <c r="G75" s="0" t="str">
        <f aca="false">VLOOKUP(C75,WB_ids!$F$2:$H$248,3,0)</f>
        <v>Indonesia</v>
      </c>
    </row>
    <row r="76" customFormat="false" ht="15" hidden="false" customHeight="false" outlineLevel="0" collapsed="false">
      <c r="A76" s="0" t="s">
        <v>155</v>
      </c>
      <c r="B76" s="0" t="n">
        <v>102</v>
      </c>
      <c r="C76" s="1" t="s">
        <v>156</v>
      </c>
      <c r="D76" s="1" t="s">
        <v>3</v>
      </c>
      <c r="E76" s="1" t="str">
        <f aca="false">VLOOKUP(C76,WB_ids!$F$2:$H$248,1,0)</f>
        <v>IRN</v>
      </c>
      <c r="F76" s="1" t="n">
        <f aca="false">VLOOKUP(C76,WB_ids!$F$2:$H$248,2,0)</f>
        <v>90</v>
      </c>
      <c r="G76" s="0" t="str">
        <f aca="false">VLOOKUP(C76,WB_ids!$F$2:$H$248,3,0)</f>
        <v>Iran, Islamic Republic of</v>
      </c>
    </row>
    <row r="77" customFormat="false" ht="15" hidden="false" customHeight="false" outlineLevel="0" collapsed="false">
      <c r="A77" s="0" t="s">
        <v>157</v>
      </c>
      <c r="B77" s="0" t="n">
        <v>103</v>
      </c>
      <c r="C77" s="1" t="s">
        <v>158</v>
      </c>
      <c r="D77" s="1" t="s">
        <v>3</v>
      </c>
      <c r="E77" s="1" t="str">
        <f aca="false">VLOOKUP(C77,WB_ids!$F$2:$H$248,1,0)</f>
        <v>IRQ</v>
      </c>
      <c r="F77" s="1" t="n">
        <f aca="false">VLOOKUP(C77,WB_ids!$F$2:$H$248,2,0)</f>
        <v>91</v>
      </c>
      <c r="G77" s="0" t="str">
        <f aca="false">VLOOKUP(C77,WB_ids!$F$2:$H$248,3,0)</f>
        <v>Iraq</v>
      </c>
    </row>
    <row r="78" customFormat="false" ht="15" hidden="false" customHeight="false" outlineLevel="0" collapsed="false">
      <c r="A78" s="0" t="s">
        <v>159</v>
      </c>
      <c r="B78" s="0" t="n">
        <v>104</v>
      </c>
      <c r="C78" s="1" t="s">
        <v>160</v>
      </c>
      <c r="D78" s="1" t="s">
        <v>3</v>
      </c>
      <c r="E78" s="1" t="str">
        <f aca="false">VLOOKUP(C78,WB_ids!$F$2:$H$248,1,0)</f>
        <v>IRL</v>
      </c>
      <c r="F78" s="1" t="n">
        <f aca="false">VLOOKUP(C78,WB_ids!$F$2:$H$248,2,0)</f>
        <v>89</v>
      </c>
      <c r="G78" s="0" t="str">
        <f aca="false">VLOOKUP(C78,WB_ids!$F$2:$H$248,3,0)</f>
        <v>Ireland</v>
      </c>
    </row>
    <row r="79" customFormat="false" ht="15" hidden="false" customHeight="false" outlineLevel="0" collapsed="false">
      <c r="A79" s="0" t="s">
        <v>161</v>
      </c>
      <c r="B79" s="0" t="n">
        <v>105</v>
      </c>
      <c r="C79" s="1" t="s">
        <v>162</v>
      </c>
      <c r="D79" s="1" t="s">
        <v>3</v>
      </c>
      <c r="E79" s="1" t="str">
        <f aca="false">VLOOKUP(C79,WB_ids!$F$2:$H$248,1,0)</f>
        <v>ISR</v>
      </c>
      <c r="F79" s="1" t="n">
        <f aca="false">VLOOKUP(C79,WB_ids!$F$2:$H$248,2,0)</f>
        <v>93</v>
      </c>
      <c r="G79" s="0" t="str">
        <f aca="false">VLOOKUP(C79,WB_ids!$F$2:$H$248,3,0)</f>
        <v>Israel</v>
      </c>
    </row>
    <row r="80" customFormat="false" ht="15" hidden="false" customHeight="false" outlineLevel="0" collapsed="false">
      <c r="A80" s="0" t="s">
        <v>163</v>
      </c>
      <c r="B80" s="0" t="n">
        <v>106</v>
      </c>
      <c r="C80" s="1" t="s">
        <v>164</v>
      </c>
      <c r="D80" s="1" t="s">
        <v>3</v>
      </c>
      <c r="E80" s="1" t="str">
        <f aca="false">VLOOKUP(C80,WB_ids!$F$2:$H$248,1,0)</f>
        <v>ITA</v>
      </c>
      <c r="F80" s="1" t="n">
        <f aca="false">VLOOKUP(C80,WB_ids!$F$2:$H$248,2,0)</f>
        <v>94</v>
      </c>
      <c r="G80" s="0" t="str">
        <f aca="false">VLOOKUP(C80,WB_ids!$F$2:$H$248,3,0)</f>
        <v>Italy</v>
      </c>
    </row>
    <row r="81" customFormat="false" ht="15" hidden="false" customHeight="false" outlineLevel="0" collapsed="false">
      <c r="A81" s="0" t="s">
        <v>165</v>
      </c>
      <c r="B81" s="0" t="n">
        <v>107</v>
      </c>
      <c r="C81" s="1" t="s">
        <v>166</v>
      </c>
      <c r="D81" s="1" t="s">
        <v>3</v>
      </c>
      <c r="E81" s="1" t="str">
        <f aca="false">VLOOKUP(C81,WB_ids!$F$2:$H$248,1,0)</f>
        <v>CIV</v>
      </c>
      <c r="F81" s="1" t="n">
        <f aca="false">VLOOKUP(C81,WB_ids!$F$2:$H$248,2,0)</f>
        <v>37</v>
      </c>
      <c r="G81" s="0" t="str">
        <f aca="false">VLOOKUP(C81,WB_ids!$F$2:$H$248,3,0)</f>
        <v>Cote d'Ivoire</v>
      </c>
    </row>
    <row r="82" customFormat="false" ht="15" hidden="false" customHeight="false" outlineLevel="0" collapsed="false">
      <c r="A82" s="0" t="s">
        <v>167</v>
      </c>
      <c r="B82" s="0" t="n">
        <v>108</v>
      </c>
      <c r="C82" s="1" t="s">
        <v>168</v>
      </c>
      <c r="D82" s="1" t="s">
        <v>3</v>
      </c>
      <c r="E82" s="1" t="str">
        <f aca="false">VLOOKUP(C82,WB_ids!$F$2:$H$248,1,0)</f>
        <v>KAZ</v>
      </c>
      <c r="F82" s="1" t="n">
        <f aca="false">VLOOKUP(C82,WB_ids!$F$2:$H$248,2,0)</f>
        <v>98</v>
      </c>
      <c r="G82" s="0" t="str">
        <f aca="false">VLOOKUP(C82,WB_ids!$F$2:$H$248,3,0)</f>
        <v>Kazakhstan</v>
      </c>
    </row>
    <row r="83" customFormat="false" ht="15" hidden="false" customHeight="false" outlineLevel="0" collapsed="false">
      <c r="A83" s="0" t="s">
        <v>169</v>
      </c>
      <c r="B83" s="0" t="n">
        <v>109</v>
      </c>
      <c r="C83" s="1" t="s">
        <v>170</v>
      </c>
      <c r="D83" s="1" t="s">
        <v>3</v>
      </c>
      <c r="E83" s="1" t="str">
        <f aca="false">VLOOKUP(C83,WB_ids!$F$2:$H$248,1,0)</f>
        <v>JAM</v>
      </c>
      <c r="F83" s="1" t="n">
        <f aca="false">VLOOKUP(C83,WB_ids!$F$2:$H$248,2,0)</f>
        <v>95</v>
      </c>
      <c r="G83" s="0" t="str">
        <f aca="false">VLOOKUP(C83,WB_ids!$F$2:$H$248,3,0)</f>
        <v>Jamaica</v>
      </c>
    </row>
    <row r="84" customFormat="false" ht="15" hidden="false" customHeight="false" outlineLevel="0" collapsed="false">
      <c r="A84" s="0" t="s">
        <v>171</v>
      </c>
      <c r="B84" s="0" t="n">
        <v>110</v>
      </c>
      <c r="C84" s="1" t="s">
        <v>172</v>
      </c>
      <c r="D84" s="1" t="s">
        <v>3</v>
      </c>
      <c r="E84" s="1" t="str">
        <f aca="false">VLOOKUP(C84,WB_ids!$F$2:$H$248,1,0)</f>
        <v>JPN</v>
      </c>
      <c r="F84" s="1" t="n">
        <f aca="false">VLOOKUP(C84,WB_ids!$F$2:$H$248,2,0)</f>
        <v>97</v>
      </c>
      <c r="G84" s="0" t="str">
        <f aca="false">VLOOKUP(C84,WB_ids!$F$2:$H$248,3,0)</f>
        <v>Japan</v>
      </c>
    </row>
    <row r="85" customFormat="false" ht="15" hidden="false" customHeight="false" outlineLevel="0" collapsed="false">
      <c r="A85" s="0" t="s">
        <v>173</v>
      </c>
      <c r="B85" s="0" t="n">
        <v>112</v>
      </c>
      <c r="C85" s="1" t="s">
        <v>174</v>
      </c>
      <c r="D85" s="1" t="s">
        <v>3</v>
      </c>
      <c r="E85" s="1" t="str">
        <f aca="false">VLOOKUP(C85,WB_ids!$F$2:$H$248,1,0)</f>
        <v>JOR</v>
      </c>
      <c r="F85" s="1" t="n">
        <f aca="false">VLOOKUP(C85,WB_ids!$F$2:$H$248,2,0)</f>
        <v>96</v>
      </c>
      <c r="G85" s="0" t="str">
        <f aca="false">VLOOKUP(C85,WB_ids!$F$2:$H$248,3,0)</f>
        <v>Jordan</v>
      </c>
    </row>
    <row r="86" customFormat="false" ht="15" hidden="false" customHeight="false" outlineLevel="0" collapsed="false">
      <c r="A86" s="0" t="s">
        <v>175</v>
      </c>
      <c r="B86" s="0" t="n">
        <v>113</v>
      </c>
      <c r="C86" s="1" t="s">
        <v>176</v>
      </c>
      <c r="D86" s="1" t="s">
        <v>3</v>
      </c>
      <c r="E86" s="1" t="str">
        <f aca="false">VLOOKUP(C86,WB_ids!$F$2:$H$248,1,0)</f>
        <v>KGZ</v>
      </c>
      <c r="F86" s="1" t="n">
        <f aca="false">VLOOKUP(C86,WB_ids!$F$2:$H$248,2,0)</f>
        <v>100</v>
      </c>
      <c r="G86" s="0" t="str">
        <f aca="false">VLOOKUP(C86,WB_ids!$F$2:$H$248,3,0)</f>
        <v>Kyrgyz Republic</v>
      </c>
    </row>
    <row r="87" customFormat="false" ht="15" hidden="false" customHeight="false" outlineLevel="0" collapsed="false">
      <c r="A87" s="0" t="s">
        <v>177</v>
      </c>
      <c r="B87" s="0" t="n">
        <v>114</v>
      </c>
      <c r="C87" s="1" t="s">
        <v>178</v>
      </c>
      <c r="D87" s="1" t="s">
        <v>3</v>
      </c>
      <c r="E87" s="1" t="str">
        <f aca="false">VLOOKUP(C87,WB_ids!$F$2:$H$248,1,0)</f>
        <v>KEN</v>
      </c>
      <c r="F87" s="1" t="n">
        <f aca="false">VLOOKUP(C87,WB_ids!$F$2:$H$248,2,0)</f>
        <v>99</v>
      </c>
      <c r="G87" s="0" t="str">
        <f aca="false">VLOOKUP(C87,WB_ids!$F$2:$H$248,3,0)</f>
        <v>Kenya</v>
      </c>
    </row>
    <row r="88" customFormat="false" ht="15" hidden="false" customHeight="false" outlineLevel="0" collapsed="false">
      <c r="A88" s="0" t="s">
        <v>179</v>
      </c>
      <c r="B88" s="0" t="n">
        <v>115</v>
      </c>
      <c r="C88" s="1" t="s">
        <v>180</v>
      </c>
      <c r="D88" s="1" t="s">
        <v>3</v>
      </c>
      <c r="E88" s="1" t="str">
        <f aca="false">VLOOKUP(C88,WB_ids!$F$2:$H$248,1,0)</f>
        <v>KHM</v>
      </c>
      <c r="F88" s="1" t="n">
        <f aca="false">VLOOKUP(C88,WB_ids!$F$2:$H$248,2,0)</f>
        <v>101</v>
      </c>
      <c r="G88" s="0" t="str">
        <f aca="false">VLOOKUP(C88,WB_ids!$F$2:$H$248,3,0)</f>
        <v>Cambodia</v>
      </c>
    </row>
    <row r="89" customFormat="false" ht="15" hidden="false" customHeight="false" outlineLevel="0" collapsed="false">
      <c r="A89" s="0" t="s">
        <v>181</v>
      </c>
      <c r="B89" s="0" t="n">
        <v>116</v>
      </c>
      <c r="C89" s="1" t="s">
        <v>182</v>
      </c>
      <c r="D89" s="1" t="s">
        <v>3</v>
      </c>
      <c r="E89" s="1" t="str">
        <f aca="false">VLOOKUP(C89,WB_ids!$F$2:$H$248,1,0)</f>
        <v>PRK</v>
      </c>
      <c r="F89" s="1" t="n">
        <f aca="false">VLOOKUP(C89,WB_ids!$F$2:$H$248,2,0)</f>
        <v>157</v>
      </c>
      <c r="G89" s="0" t="str">
        <f aca="false">VLOOKUP(C89,WB_ids!$F$2:$H$248,3,0)</f>
        <v>Korea, Democratic People's Republic of</v>
      </c>
    </row>
    <row r="90" customFormat="false" ht="15" hidden="false" customHeight="false" outlineLevel="0" collapsed="false">
      <c r="A90" s="0" t="s">
        <v>183</v>
      </c>
      <c r="B90" s="0" t="n">
        <v>117</v>
      </c>
      <c r="C90" s="1" t="s">
        <v>184</v>
      </c>
      <c r="D90" s="1" t="s">
        <v>3</v>
      </c>
      <c r="E90" s="1" t="str">
        <f aca="false">VLOOKUP(C90,WB_ids!$F$2:$H$248,1,0)</f>
        <v>KOR</v>
      </c>
      <c r="F90" s="1" t="n">
        <f aca="false">VLOOKUP(C90,WB_ids!$F$2:$H$248,2,0)</f>
        <v>104</v>
      </c>
      <c r="G90" s="0" t="str">
        <f aca="false">VLOOKUP(C90,WB_ids!$F$2:$H$248,3,0)</f>
        <v>Korea, Republic of</v>
      </c>
    </row>
    <row r="91" customFormat="false" ht="15" hidden="false" customHeight="false" outlineLevel="0" collapsed="false">
      <c r="A91" s="0" t="s">
        <v>185</v>
      </c>
      <c r="B91" s="0" t="n">
        <v>118</v>
      </c>
      <c r="C91" s="1" t="s">
        <v>186</v>
      </c>
      <c r="D91" s="1" t="s">
        <v>3</v>
      </c>
      <c r="E91" s="1" t="str">
        <f aca="false">VLOOKUP(C91,WB_ids!$F$2:$H$248,1,0)</f>
        <v>KWT</v>
      </c>
      <c r="F91" s="1" t="n">
        <f aca="false">VLOOKUP(C91,WB_ids!$F$2:$H$248,2,0)</f>
        <v>105</v>
      </c>
      <c r="G91" s="0" t="str">
        <f aca="false">VLOOKUP(C91,WB_ids!$F$2:$H$248,3,0)</f>
        <v>Kuwait</v>
      </c>
    </row>
    <row r="92" customFormat="false" ht="15" hidden="false" customHeight="false" outlineLevel="0" collapsed="false">
      <c r="A92" s="0" t="s">
        <v>187</v>
      </c>
      <c r="B92" s="0" t="n">
        <v>119</v>
      </c>
      <c r="C92" s="1" t="s">
        <v>188</v>
      </c>
      <c r="D92" s="1" t="s">
        <v>3</v>
      </c>
      <c r="E92" s="1" t="str">
        <f aca="false">VLOOKUP(C92,WB_ids!$F$2:$H$248,1,0)</f>
        <v>LVA</v>
      </c>
      <c r="F92" s="1" t="n">
        <f aca="false">VLOOKUP(C92,WB_ids!$F$2:$H$248,2,0)</f>
        <v>116</v>
      </c>
      <c r="G92" s="0" t="str">
        <f aca="false">VLOOKUP(C92,WB_ids!$F$2:$H$248,3,0)</f>
        <v>Latvia</v>
      </c>
    </row>
    <row r="93" customFormat="false" ht="15" hidden="false" customHeight="false" outlineLevel="0" collapsed="false">
      <c r="A93" s="0" t="s">
        <v>189</v>
      </c>
      <c r="B93" s="0" t="n">
        <v>120</v>
      </c>
      <c r="C93" s="1" t="s">
        <v>190</v>
      </c>
      <c r="D93" s="1" t="s">
        <v>3</v>
      </c>
      <c r="E93" s="1" t="str">
        <f aca="false">VLOOKUP(C93,WB_ids!$F$2:$H$248,1,0)</f>
        <v>LAO</v>
      </c>
      <c r="F93" s="1" t="n">
        <f aca="false">VLOOKUP(C93,WB_ids!$F$2:$H$248,2,0)</f>
        <v>106</v>
      </c>
      <c r="G93" s="0" t="str">
        <f aca="false">VLOOKUP(C93,WB_ids!$F$2:$H$248,3,0)</f>
        <v>Lao, People's Democratic Republic of</v>
      </c>
    </row>
    <row r="94" customFormat="false" ht="15" hidden="false" customHeight="false" outlineLevel="0" collapsed="false">
      <c r="A94" s="0" t="s">
        <v>191</v>
      </c>
      <c r="B94" s="0" t="n">
        <v>121</v>
      </c>
      <c r="C94" s="1" t="s">
        <v>192</v>
      </c>
      <c r="D94" s="1" t="s">
        <v>3</v>
      </c>
      <c r="E94" s="1" t="str">
        <f aca="false">VLOOKUP(C94,WB_ids!$F$2:$H$248,1,0)</f>
        <v>LBN</v>
      </c>
      <c r="F94" s="1" t="n">
        <f aca="false">VLOOKUP(C94,WB_ids!$F$2:$H$248,2,0)</f>
        <v>107</v>
      </c>
      <c r="G94" s="0" t="str">
        <f aca="false">VLOOKUP(C94,WB_ids!$F$2:$H$248,3,0)</f>
        <v>Lebanon</v>
      </c>
    </row>
    <row r="95" customFormat="false" ht="15" hidden="false" customHeight="false" outlineLevel="0" collapsed="false">
      <c r="A95" s="0" t="s">
        <v>193</v>
      </c>
      <c r="B95" s="0" t="n">
        <v>122</v>
      </c>
      <c r="C95" s="1" t="s">
        <v>194</v>
      </c>
      <c r="D95" s="1" t="s">
        <v>3</v>
      </c>
      <c r="E95" s="1" t="str">
        <f aca="false">VLOOKUP(C95,WB_ids!$F$2:$H$248,1,0)</f>
        <v>LSO</v>
      </c>
      <c r="F95" s="1" t="n">
        <f aca="false">VLOOKUP(C95,WB_ids!$F$2:$H$248,2,0)</f>
        <v>113</v>
      </c>
      <c r="G95" s="0" t="str">
        <f aca="false">VLOOKUP(C95,WB_ids!$F$2:$H$248,3,0)</f>
        <v>Lesotho</v>
      </c>
    </row>
    <row r="96" customFormat="false" ht="15" hidden="false" customHeight="false" outlineLevel="0" collapsed="false">
      <c r="A96" s="0" t="s">
        <v>195</v>
      </c>
      <c r="B96" s="0" t="n">
        <v>123</v>
      </c>
      <c r="C96" s="1" t="s">
        <v>196</v>
      </c>
      <c r="D96" s="1" t="s">
        <v>3</v>
      </c>
      <c r="E96" s="1" t="str">
        <f aca="false">VLOOKUP(C96,WB_ids!$F$2:$H$248,1,0)</f>
        <v>LBR</v>
      </c>
      <c r="F96" s="1" t="n">
        <f aca="false">VLOOKUP(C96,WB_ids!$F$2:$H$248,2,0)</f>
        <v>108</v>
      </c>
      <c r="G96" s="0" t="str">
        <f aca="false">VLOOKUP(C96,WB_ids!$F$2:$H$248,3,0)</f>
        <v>Liberia</v>
      </c>
    </row>
    <row r="97" customFormat="false" ht="15" hidden="false" customHeight="false" outlineLevel="0" collapsed="false">
      <c r="A97" s="0" t="s">
        <v>197</v>
      </c>
      <c r="B97" s="0" t="n">
        <v>124</v>
      </c>
      <c r="C97" s="1" t="s">
        <v>198</v>
      </c>
      <c r="D97" s="1" t="s">
        <v>3</v>
      </c>
      <c r="E97" s="1" t="str">
        <f aca="false">VLOOKUP(C97,WB_ids!$F$2:$H$248,1,0)</f>
        <v>LBY</v>
      </c>
      <c r="F97" s="1" t="n">
        <f aca="false">VLOOKUP(C97,WB_ids!$F$2:$H$248,2,0)</f>
        <v>109</v>
      </c>
      <c r="G97" s="0" t="str">
        <f aca="false">VLOOKUP(C97,WB_ids!$F$2:$H$248,3,0)</f>
        <v>Libya</v>
      </c>
    </row>
    <row r="98" customFormat="false" ht="15" hidden="false" customHeight="false" outlineLevel="0" collapsed="false">
      <c r="A98" s="0" t="s">
        <v>199</v>
      </c>
      <c r="B98" s="0" t="n">
        <v>125</v>
      </c>
      <c r="C98" s="1" t="s">
        <v>200</v>
      </c>
      <c r="D98" s="1" t="s">
        <v>3</v>
      </c>
      <c r="E98" s="1" t="str">
        <f aca="false">VLOOKUP(C98,WB_ids!$F$2:$H$248,1,0)</f>
        <v>LIE</v>
      </c>
      <c r="F98" s="1" t="n">
        <f aca="false">VLOOKUP(C98,WB_ids!$F$2:$H$248,2,0)</f>
        <v>111</v>
      </c>
      <c r="G98" s="0" t="str">
        <f aca="false">VLOOKUP(C98,WB_ids!$F$2:$H$248,3,0)</f>
        <v>Liechtenstein</v>
      </c>
    </row>
    <row r="99" customFormat="false" ht="15" hidden="false" customHeight="false" outlineLevel="0" collapsed="false">
      <c r="A99" s="0" t="s">
        <v>201</v>
      </c>
      <c r="B99" s="0" t="n">
        <v>126</v>
      </c>
      <c r="C99" s="1" t="s">
        <v>202</v>
      </c>
      <c r="D99" s="1" t="s">
        <v>3</v>
      </c>
      <c r="E99" s="1" t="str">
        <f aca="false">VLOOKUP(C99,WB_ids!$F$2:$H$248,1,0)</f>
        <v>LTU</v>
      </c>
      <c r="F99" s="1" t="n">
        <f aca="false">VLOOKUP(C99,WB_ids!$F$2:$H$248,2,0)</f>
        <v>114</v>
      </c>
      <c r="G99" s="0" t="str">
        <f aca="false">VLOOKUP(C99,WB_ids!$F$2:$H$248,3,0)</f>
        <v>Lithuania</v>
      </c>
    </row>
    <row r="100" customFormat="false" ht="15" hidden="false" customHeight="false" outlineLevel="0" collapsed="false">
      <c r="A100" s="0" t="s">
        <v>203</v>
      </c>
      <c r="B100" s="0" t="n">
        <v>127</v>
      </c>
      <c r="C100" s="1" t="s">
        <v>204</v>
      </c>
      <c r="D100" s="1" t="s">
        <v>3</v>
      </c>
      <c r="E100" s="1" t="str">
        <f aca="false">VLOOKUP(C100,WB_ids!$F$2:$H$248,1,0)</f>
        <v>MHL</v>
      </c>
      <c r="F100" s="1" t="n">
        <f aca="false">VLOOKUP(C100,WB_ids!$F$2:$H$248,2,0)</f>
        <v>124</v>
      </c>
      <c r="G100" s="0" t="str">
        <f aca="false">VLOOKUP(C100,WB_ids!$F$2:$H$248,3,0)</f>
        <v>Marshall Islands</v>
      </c>
    </row>
    <row r="101" customFormat="false" ht="15" hidden="false" customHeight="false" outlineLevel="0" collapsed="false">
      <c r="A101" s="0" t="s">
        <v>205</v>
      </c>
      <c r="B101" s="0" t="n">
        <v>129</v>
      </c>
      <c r="C101" s="1" t="s">
        <v>206</v>
      </c>
      <c r="D101" s="1" t="s">
        <v>3</v>
      </c>
      <c r="E101" s="1" t="str">
        <f aca="false">VLOOKUP(C101,WB_ids!$F$2:$H$248,1,0)</f>
        <v>MDG</v>
      </c>
      <c r="F101" s="1" t="n">
        <f aca="false">VLOOKUP(C101,WB_ids!$F$2:$H$248,2,0)</f>
        <v>121</v>
      </c>
      <c r="G101" s="0" t="str">
        <f aca="false">VLOOKUP(C101,WB_ids!$F$2:$H$248,3,0)</f>
        <v>Madagascar</v>
      </c>
    </row>
    <row r="102" customFormat="false" ht="15" hidden="false" customHeight="false" outlineLevel="0" collapsed="false">
      <c r="A102" s="0" t="s">
        <v>207</v>
      </c>
      <c r="B102" s="0" t="n">
        <v>130</v>
      </c>
      <c r="C102" s="1" t="s">
        <v>208</v>
      </c>
      <c r="D102" s="1" t="s">
        <v>3</v>
      </c>
      <c r="E102" s="1" t="str">
        <f aca="false">VLOOKUP(C102,WB_ids!$F$2:$H$248,1,0)</f>
        <v>MWI</v>
      </c>
      <c r="F102" s="1" t="n">
        <f aca="false">VLOOKUP(C102,WB_ids!$F$2:$H$248,2,0)</f>
        <v>135</v>
      </c>
      <c r="G102" s="0" t="str">
        <f aca="false">VLOOKUP(C102,WB_ids!$F$2:$H$248,3,0)</f>
        <v>Malawi</v>
      </c>
    </row>
    <row r="103" customFormat="false" ht="15" hidden="false" customHeight="false" outlineLevel="0" collapsed="false">
      <c r="A103" s="0" t="s">
        <v>209</v>
      </c>
      <c r="B103" s="0" t="n">
        <v>131</v>
      </c>
      <c r="C103" s="1" t="s">
        <v>210</v>
      </c>
      <c r="D103" s="1" t="s">
        <v>3</v>
      </c>
      <c r="E103" s="1" t="str">
        <f aca="false">VLOOKUP(C103,WB_ids!$F$2:$H$248,1,0)</f>
        <v>MYS</v>
      </c>
      <c r="F103" s="1" t="n">
        <f aca="false">VLOOKUP(C103,WB_ids!$F$2:$H$248,2,0)</f>
        <v>136</v>
      </c>
      <c r="G103" s="0" t="str">
        <f aca="false">VLOOKUP(C103,WB_ids!$F$2:$H$248,3,0)</f>
        <v>Malaysia</v>
      </c>
    </row>
    <row r="104" customFormat="false" ht="15" hidden="false" customHeight="false" outlineLevel="0" collapsed="false">
      <c r="A104" s="0" t="s">
        <v>211</v>
      </c>
      <c r="B104" s="0" t="n">
        <v>132</v>
      </c>
      <c r="C104" s="1" t="s">
        <v>212</v>
      </c>
      <c r="D104" s="1" t="s">
        <v>3</v>
      </c>
      <c r="E104" s="1" t="str">
        <f aca="false">VLOOKUP(C104,WB_ids!$F$2:$H$248,1,0)</f>
        <v>MDV</v>
      </c>
      <c r="F104" s="1" t="n">
        <f aca="false">VLOOKUP(C104,WB_ids!$F$2:$H$248,2,0)</f>
        <v>122</v>
      </c>
      <c r="G104" s="0" t="str">
        <f aca="false">VLOOKUP(C104,WB_ids!$F$2:$H$248,3,0)</f>
        <v>Maldives</v>
      </c>
    </row>
    <row r="105" customFormat="false" ht="15" hidden="false" customHeight="false" outlineLevel="0" collapsed="false">
      <c r="A105" s="0" t="s">
        <v>213</v>
      </c>
      <c r="B105" s="0" t="n">
        <v>133</v>
      </c>
      <c r="C105" s="1" t="s">
        <v>214</v>
      </c>
      <c r="D105" s="1" t="s">
        <v>3</v>
      </c>
      <c r="E105" s="1" t="str">
        <f aca="false">VLOOKUP(C105,WB_ids!$F$2:$H$248,1,0)</f>
        <v>MLI</v>
      </c>
      <c r="F105" s="1" t="n">
        <f aca="false">VLOOKUP(C105,WB_ids!$F$2:$H$248,2,0)</f>
        <v>126</v>
      </c>
      <c r="G105" s="0" t="str">
        <f aca="false">VLOOKUP(C105,WB_ids!$F$2:$H$248,3,0)</f>
        <v>Mali</v>
      </c>
    </row>
    <row r="106" customFormat="false" ht="15" hidden="false" customHeight="false" outlineLevel="0" collapsed="false">
      <c r="A106" s="0" t="s">
        <v>215</v>
      </c>
      <c r="B106" s="0" t="n">
        <v>134</v>
      </c>
      <c r="C106" s="1" t="s">
        <v>216</v>
      </c>
      <c r="D106" s="1" t="s">
        <v>3</v>
      </c>
      <c r="E106" s="1" t="str">
        <f aca="false">VLOOKUP(C106,WB_ids!$F$2:$H$248,1,0)</f>
        <v>MLT</v>
      </c>
      <c r="F106" s="1" t="n">
        <f aca="false">VLOOKUP(C106,WB_ids!$F$2:$H$248,2,0)</f>
        <v>242</v>
      </c>
      <c r="G106" s="0" t="str">
        <f aca="false">VLOOKUP(C106,WB_ids!$F$2:$H$248,3,0)</f>
        <v>Malta</v>
      </c>
    </row>
    <row r="107" customFormat="false" ht="15" hidden="false" customHeight="false" outlineLevel="0" collapsed="false">
      <c r="A107" s="0" t="s">
        <v>217</v>
      </c>
      <c r="B107" s="0" t="n">
        <v>136</v>
      </c>
      <c r="C107" s="1" t="s">
        <v>218</v>
      </c>
      <c r="D107" s="1" t="s">
        <v>3</v>
      </c>
      <c r="E107" s="1" t="str">
        <f aca="false">VLOOKUP(C107,WB_ids!$F$2:$H$248,1,0)</f>
        <v>MRT</v>
      </c>
      <c r="F107" s="1" t="n">
        <f aca="false">VLOOKUP(C107,WB_ids!$F$2:$H$248,2,0)</f>
        <v>132</v>
      </c>
      <c r="G107" s="0" t="str">
        <f aca="false">VLOOKUP(C107,WB_ids!$F$2:$H$248,3,0)</f>
        <v>Mauritania</v>
      </c>
    </row>
    <row r="108" customFormat="false" ht="15" hidden="false" customHeight="false" outlineLevel="0" collapsed="false">
      <c r="A108" s="0" t="s">
        <v>219</v>
      </c>
      <c r="B108" s="0" t="n">
        <v>137</v>
      </c>
      <c r="C108" s="1" t="s">
        <v>220</v>
      </c>
      <c r="D108" s="1" t="s">
        <v>3</v>
      </c>
      <c r="E108" s="1" t="str">
        <f aca="false">VLOOKUP(C108,WB_ids!$F$2:$H$248,1,0)</f>
        <v>MUS</v>
      </c>
      <c r="F108" s="1" t="n">
        <f aca="false">VLOOKUP(C108,WB_ids!$F$2:$H$248,2,0)</f>
        <v>134</v>
      </c>
      <c r="G108" s="0" t="str">
        <f aca="false">VLOOKUP(C108,WB_ids!$F$2:$H$248,3,0)</f>
        <v>Mauritius</v>
      </c>
    </row>
    <row r="109" customFormat="false" ht="15" hidden="false" customHeight="false" outlineLevel="0" collapsed="false">
      <c r="A109" s="0" t="s">
        <v>221</v>
      </c>
      <c r="B109" s="0" t="n">
        <v>138</v>
      </c>
      <c r="C109" s="1" t="s">
        <v>222</v>
      </c>
      <c r="D109" s="1" t="s">
        <v>3</v>
      </c>
      <c r="E109" s="1" t="str">
        <f aca="false">VLOOKUP(C109,WB_ids!$F$2:$H$248,1,0)</f>
        <v>MEX</v>
      </c>
      <c r="F109" s="1" t="n">
        <f aca="false">VLOOKUP(C109,WB_ids!$F$2:$H$248,2,0)</f>
        <v>123</v>
      </c>
      <c r="G109" s="0" t="str">
        <f aca="false">VLOOKUP(C109,WB_ids!$F$2:$H$248,3,0)</f>
        <v>Mexico</v>
      </c>
    </row>
    <row r="110" customFormat="false" ht="15" hidden="false" customHeight="false" outlineLevel="0" collapsed="false">
      <c r="A110" s="0" t="s">
        <v>223</v>
      </c>
      <c r="B110" s="0" t="n">
        <v>140</v>
      </c>
      <c r="C110" s="1" t="s">
        <v>224</v>
      </c>
      <c r="D110" s="1" t="s">
        <v>3</v>
      </c>
      <c r="E110" s="1" t="str">
        <f aca="false">VLOOKUP(C110,WB_ids!$F$2:$H$248,1,0)</f>
        <v>MCO</v>
      </c>
      <c r="F110" s="1" t="n">
        <f aca="false">VLOOKUP(C110,WB_ids!$F$2:$H$248,2,0)</f>
        <v>119</v>
      </c>
      <c r="G110" s="0" t="str">
        <f aca="false">VLOOKUP(C110,WB_ids!$F$2:$H$248,3,0)</f>
        <v>Monaco</v>
      </c>
    </row>
    <row r="111" customFormat="false" ht="15" hidden="false" customHeight="false" outlineLevel="0" collapsed="false">
      <c r="A111" s="0" t="s">
        <v>225</v>
      </c>
      <c r="B111" s="0" t="n">
        <v>141</v>
      </c>
      <c r="C111" s="1" t="s">
        <v>226</v>
      </c>
      <c r="D111" s="1" t="s">
        <v>3</v>
      </c>
      <c r="E111" s="1" t="str">
        <f aca="false">VLOOKUP(C111,WB_ids!$F$2:$H$248,1,0)</f>
        <v>MNG</v>
      </c>
      <c r="F111" s="1" t="n">
        <f aca="false">VLOOKUP(C111,WB_ids!$F$2:$H$248,2,0)</f>
        <v>128</v>
      </c>
      <c r="G111" s="0" t="str">
        <f aca="false">VLOOKUP(C111,WB_ids!$F$2:$H$248,3,0)</f>
        <v>Mongolia</v>
      </c>
    </row>
    <row r="112" customFormat="false" ht="15" hidden="false" customHeight="false" outlineLevel="0" collapsed="false">
      <c r="A112" s="0" t="s">
        <v>227</v>
      </c>
      <c r="B112" s="0" t="n">
        <v>143</v>
      </c>
      <c r="C112" s="1" t="s">
        <v>228</v>
      </c>
      <c r="D112" s="1" t="s">
        <v>3</v>
      </c>
      <c r="E112" s="1" t="str">
        <f aca="false">VLOOKUP(C112,WB_ids!$F$2:$H$248,1,0)</f>
        <v>MAR</v>
      </c>
      <c r="F112" s="1" t="n">
        <f aca="false">VLOOKUP(C112,WB_ids!$F$2:$H$248,2,0)</f>
        <v>118</v>
      </c>
      <c r="G112" s="0" t="str">
        <f aca="false">VLOOKUP(C112,WB_ids!$F$2:$H$248,3,0)</f>
        <v>Morocco</v>
      </c>
    </row>
    <row r="113" customFormat="false" ht="15" hidden="false" customHeight="false" outlineLevel="0" collapsed="false">
      <c r="A113" s="0" t="s">
        <v>229</v>
      </c>
      <c r="B113" s="0" t="n">
        <v>144</v>
      </c>
      <c r="C113" s="1" t="s">
        <v>230</v>
      </c>
      <c r="D113" s="1" t="s">
        <v>3</v>
      </c>
      <c r="E113" s="1" t="str">
        <f aca="false">VLOOKUP(C113,WB_ids!$F$2:$H$248,1,0)</f>
        <v>MOZ</v>
      </c>
      <c r="F113" s="1" t="n">
        <f aca="false">VLOOKUP(C113,WB_ids!$F$2:$H$248,2,0)</f>
        <v>131</v>
      </c>
      <c r="G113" s="0" t="str">
        <f aca="false">VLOOKUP(C113,WB_ids!$F$2:$H$248,3,0)</f>
        <v>Mozambique</v>
      </c>
    </row>
    <row r="114" customFormat="false" ht="15" hidden="false" customHeight="false" outlineLevel="0" collapsed="false">
      <c r="A114" s="0" t="s">
        <v>231</v>
      </c>
      <c r="B114" s="0" t="n">
        <v>145</v>
      </c>
      <c r="C114" s="1" t="s">
        <v>232</v>
      </c>
      <c r="D114" s="1" t="s">
        <v>3</v>
      </c>
      <c r="E114" s="1" t="str">
        <f aca="false">VLOOKUP(C114,WB_ids!$F$2:$H$248,1,0)</f>
        <v>FSM</v>
      </c>
      <c r="F114" s="1" t="n">
        <f aca="false">VLOOKUP(C114,WB_ids!$F$2:$H$248,2,0)</f>
        <v>64</v>
      </c>
      <c r="G114" s="0" t="str">
        <f aca="false">VLOOKUP(C114,WB_ids!$F$2:$H$248,3,0)</f>
        <v>Micronesia, Federated States of</v>
      </c>
    </row>
    <row r="115" customFormat="false" ht="15" hidden="false" customHeight="false" outlineLevel="0" collapsed="false">
      <c r="A115" s="0" t="s">
        <v>233</v>
      </c>
      <c r="B115" s="0" t="n">
        <v>146</v>
      </c>
      <c r="C115" s="1" t="s">
        <v>234</v>
      </c>
      <c r="D115" s="1" t="s">
        <v>3</v>
      </c>
      <c r="E115" s="1" t="str">
        <f aca="false">VLOOKUP(C115,WB_ids!$F$2:$H$248,1,0)</f>
        <v>MDA</v>
      </c>
      <c r="F115" s="1" t="n">
        <f aca="false">VLOOKUP(C115,WB_ids!$F$2:$H$248,2,0)</f>
        <v>120</v>
      </c>
      <c r="G115" s="0" t="str">
        <f aca="false">VLOOKUP(C115,WB_ids!$F$2:$H$248,3,0)</f>
        <v>Moldova</v>
      </c>
    </row>
    <row r="116" customFormat="false" ht="15" hidden="false" customHeight="false" outlineLevel="0" collapsed="false">
      <c r="A116" s="0" t="s">
        <v>235</v>
      </c>
      <c r="B116" s="0" t="n">
        <v>147</v>
      </c>
      <c r="C116" s="1" t="s">
        <v>236</v>
      </c>
      <c r="D116" s="1" t="s">
        <v>3</v>
      </c>
      <c r="E116" s="1" t="str">
        <f aca="false">VLOOKUP(C116,WB_ids!$F$2:$H$248,1,0)</f>
        <v>NAM</v>
      </c>
      <c r="F116" s="1" t="n">
        <f aca="false">VLOOKUP(C116,WB_ids!$F$2:$H$248,2,0)</f>
        <v>138</v>
      </c>
      <c r="G116" s="0" t="str">
        <f aca="false">VLOOKUP(C116,WB_ids!$F$2:$H$248,3,0)</f>
        <v>Namibia</v>
      </c>
    </row>
    <row r="117" customFormat="false" ht="15" hidden="false" customHeight="false" outlineLevel="0" collapsed="false">
      <c r="A117" s="0" t="s">
        <v>237</v>
      </c>
      <c r="B117" s="0" t="n">
        <v>148</v>
      </c>
      <c r="C117" s="1" t="s">
        <v>238</v>
      </c>
      <c r="D117" s="1" t="s">
        <v>3</v>
      </c>
      <c r="E117" s="1" t="str">
        <f aca="false">VLOOKUP(C117,WB_ids!$F$2:$H$248,1,0)</f>
        <v>NRU</v>
      </c>
      <c r="F117" s="1" t="n">
        <f aca="false">VLOOKUP(C117,WB_ids!$F$2:$H$248,2,0)</f>
        <v>146</v>
      </c>
      <c r="G117" s="0" t="str">
        <f aca="false">VLOOKUP(C117,WB_ids!$F$2:$H$248,3,0)</f>
        <v>Nauru</v>
      </c>
    </row>
    <row r="118" customFormat="false" ht="15" hidden="false" customHeight="false" outlineLevel="0" collapsed="false">
      <c r="A118" s="0" t="s">
        <v>239</v>
      </c>
      <c r="B118" s="0" t="n">
        <v>149</v>
      </c>
      <c r="C118" s="1" t="s">
        <v>240</v>
      </c>
      <c r="D118" s="1" t="s">
        <v>3</v>
      </c>
      <c r="E118" s="1" t="str">
        <f aca="false">VLOOKUP(C118,WB_ids!$F$2:$H$248,1,0)</f>
        <v>NPL</v>
      </c>
      <c r="F118" s="1" t="n">
        <f aca="false">VLOOKUP(C118,WB_ids!$F$2:$H$248,2,0)</f>
        <v>145</v>
      </c>
      <c r="G118" s="0" t="str">
        <f aca="false">VLOOKUP(C118,WB_ids!$F$2:$H$248,3,0)</f>
        <v>Nepal</v>
      </c>
    </row>
    <row r="119" customFormat="false" ht="15" hidden="false" customHeight="false" outlineLevel="0" collapsed="false">
      <c r="A119" s="0" t="s">
        <v>241</v>
      </c>
      <c r="B119" s="0" t="n">
        <v>150</v>
      </c>
      <c r="C119" s="1" t="s">
        <v>242</v>
      </c>
      <c r="D119" s="1" t="s">
        <v>3</v>
      </c>
      <c r="E119" s="1" t="str">
        <f aca="false">VLOOKUP(C119,WB_ids!$F$2:$H$248,1,0)</f>
        <v>NLD</v>
      </c>
      <c r="F119" s="1" t="n">
        <f aca="false">VLOOKUP(C119,WB_ids!$F$2:$H$248,2,0)</f>
        <v>143</v>
      </c>
      <c r="G119" s="0" t="str">
        <f aca="false">VLOOKUP(C119,WB_ids!$F$2:$H$248,3,0)</f>
        <v>Netherlands, The</v>
      </c>
    </row>
    <row r="120" customFormat="false" ht="15" hidden="false" customHeight="false" outlineLevel="0" collapsed="false">
      <c r="A120" s="0" t="s">
        <v>243</v>
      </c>
      <c r="B120" s="0" t="n">
        <v>154</v>
      </c>
      <c r="C120" s="1" t="s">
        <v>244</v>
      </c>
      <c r="D120" s="1" t="s">
        <v>3</v>
      </c>
      <c r="E120" s="1" t="str">
        <f aca="false">VLOOKUP(C120,WB_ids!$F$2:$H$248,1,0)</f>
        <v>MKD</v>
      </c>
      <c r="F120" s="1" t="n">
        <f aca="false">VLOOKUP(C120,WB_ids!$F$2:$H$248,2,0)</f>
        <v>125</v>
      </c>
      <c r="G120" s="0" t="str">
        <f aca="false">VLOOKUP(C120,WB_ids!$F$2:$H$248,3,0)</f>
        <v>Macedonia, FYR</v>
      </c>
    </row>
    <row r="121" customFormat="false" ht="15" hidden="false" customHeight="false" outlineLevel="0" collapsed="false">
      <c r="A121" s="0" t="s">
        <v>245</v>
      </c>
      <c r="B121" s="0" t="n">
        <v>155</v>
      </c>
      <c r="C121" s="1" t="s">
        <v>246</v>
      </c>
      <c r="D121" s="1" t="s">
        <v>3</v>
      </c>
      <c r="E121" s="1" t="str">
        <f aca="false">VLOOKUP(C121,WB_ids!$F$2:$H$248,1,0)</f>
        <v>VUT</v>
      </c>
      <c r="F121" s="1" t="n">
        <f aca="false">VLOOKUP(C121,WB_ids!$F$2:$H$248,2,0)</f>
        <v>204</v>
      </c>
      <c r="G121" s="0" t="str">
        <f aca="false">VLOOKUP(C121,WB_ids!$F$2:$H$248,3,0)</f>
        <v>Vanuatu</v>
      </c>
    </row>
    <row r="122" customFormat="false" ht="15" hidden="false" customHeight="false" outlineLevel="0" collapsed="false">
      <c r="A122" s="0" t="s">
        <v>247</v>
      </c>
      <c r="B122" s="0" t="n">
        <v>156</v>
      </c>
      <c r="C122" s="1" t="s">
        <v>248</v>
      </c>
      <c r="D122" s="1" t="s">
        <v>3</v>
      </c>
      <c r="E122" s="1" t="str">
        <f aca="false">VLOOKUP(C122,WB_ids!$F$2:$H$248,1,0)</f>
        <v>NZL</v>
      </c>
      <c r="F122" s="1" t="n">
        <f aca="false">VLOOKUP(C122,WB_ids!$F$2:$H$248,2,0)</f>
        <v>147</v>
      </c>
      <c r="G122" s="0" t="str">
        <f aca="false">VLOOKUP(C122,WB_ids!$F$2:$H$248,3,0)</f>
        <v>New Zealand</v>
      </c>
    </row>
    <row r="123" customFormat="false" ht="15" hidden="false" customHeight="false" outlineLevel="0" collapsed="false">
      <c r="A123" s="0" t="s">
        <v>249</v>
      </c>
      <c r="B123" s="0" t="n">
        <v>157</v>
      </c>
      <c r="C123" s="1" t="s">
        <v>250</v>
      </c>
      <c r="D123" s="1" t="s">
        <v>3</v>
      </c>
      <c r="E123" s="1" t="str">
        <f aca="false">VLOOKUP(C123,WB_ids!$F$2:$H$248,1,0)</f>
        <v>NIC</v>
      </c>
      <c r="F123" s="1" t="n">
        <f aca="false">VLOOKUP(C123,WB_ids!$F$2:$H$248,2,0)</f>
        <v>142</v>
      </c>
      <c r="G123" s="0" t="str">
        <f aca="false">VLOOKUP(C123,WB_ids!$F$2:$H$248,3,0)</f>
        <v>Nicaragua</v>
      </c>
    </row>
    <row r="124" customFormat="false" ht="15" hidden="false" customHeight="false" outlineLevel="0" collapsed="false">
      <c r="A124" s="0" t="s">
        <v>251</v>
      </c>
      <c r="B124" s="0" t="n">
        <v>158</v>
      </c>
      <c r="C124" s="1" t="s">
        <v>252</v>
      </c>
      <c r="D124" s="1" t="s">
        <v>3</v>
      </c>
      <c r="E124" s="1" t="str">
        <f aca="false">VLOOKUP(C124,WB_ids!$F$2:$H$248,1,0)</f>
        <v>NER</v>
      </c>
      <c r="F124" s="1" t="n">
        <f aca="false">VLOOKUP(C124,WB_ids!$F$2:$H$248,2,0)</f>
        <v>140</v>
      </c>
      <c r="G124" s="0" t="str">
        <f aca="false">VLOOKUP(C124,WB_ids!$F$2:$H$248,3,0)</f>
        <v>Niger</v>
      </c>
    </row>
    <row r="125" customFormat="false" ht="15" hidden="false" customHeight="false" outlineLevel="0" collapsed="false">
      <c r="A125" s="0" t="s">
        <v>253</v>
      </c>
      <c r="B125" s="0" t="n">
        <v>159</v>
      </c>
      <c r="C125" s="1" t="s">
        <v>254</v>
      </c>
      <c r="D125" s="1" t="s">
        <v>3</v>
      </c>
      <c r="E125" s="1" t="str">
        <f aca="false">VLOOKUP(C125,WB_ids!$F$2:$H$248,1,0)</f>
        <v>NGA</v>
      </c>
      <c r="F125" s="1" t="n">
        <f aca="false">VLOOKUP(C125,WB_ids!$F$2:$H$248,2,0)</f>
        <v>141</v>
      </c>
      <c r="G125" s="0" t="str">
        <f aca="false">VLOOKUP(C125,WB_ids!$F$2:$H$248,3,0)</f>
        <v>Nigeria</v>
      </c>
    </row>
    <row r="126" customFormat="false" ht="15" hidden="false" customHeight="false" outlineLevel="0" collapsed="false">
      <c r="A126" s="0" t="s">
        <v>255</v>
      </c>
      <c r="B126" s="0" t="n">
        <v>160</v>
      </c>
      <c r="C126" s="1" t="s">
        <v>256</v>
      </c>
      <c r="D126" s="1" t="s">
        <v>3</v>
      </c>
      <c r="E126" s="1" t="str">
        <f aca="false">VLOOKUP(C126,WB_ids!$F$2:$H$248,1,0)</f>
        <v>NIU</v>
      </c>
      <c r="F126" s="1" t="n">
        <f aca="false">VLOOKUP(C126,WB_ids!$F$2:$H$248,2,0)</f>
        <v>231</v>
      </c>
      <c r="G126" s="0" t="str">
        <f aca="false">VLOOKUP(C126,WB_ids!$F$2:$H$248,3,0)</f>
        <v>Niue (N.Z.)</v>
      </c>
    </row>
    <row r="127" customFormat="false" ht="15" hidden="false" customHeight="false" outlineLevel="0" collapsed="false">
      <c r="A127" s="0" t="s">
        <v>257</v>
      </c>
      <c r="B127" s="0" t="n">
        <v>162</v>
      </c>
      <c r="C127" s="1" t="s">
        <v>258</v>
      </c>
      <c r="D127" s="1" t="s">
        <v>3</v>
      </c>
      <c r="E127" s="1" t="str">
        <f aca="false">VLOOKUP(C127,WB_ids!$F$2:$H$248,1,0)</f>
        <v>NOR</v>
      </c>
      <c r="F127" s="1" t="n">
        <f aca="false">VLOOKUP(C127,WB_ids!$F$2:$H$248,2,0)</f>
        <v>144</v>
      </c>
      <c r="G127" s="0" t="str">
        <f aca="false">VLOOKUP(C127,WB_ids!$F$2:$H$248,3,0)</f>
        <v>Norway</v>
      </c>
    </row>
    <row r="128" customFormat="false" ht="15" hidden="false" customHeight="false" outlineLevel="0" collapsed="false">
      <c r="A128" s="0" t="s">
        <v>259</v>
      </c>
      <c r="B128" s="0" t="n">
        <v>165</v>
      </c>
      <c r="C128" s="1" t="s">
        <v>260</v>
      </c>
      <c r="D128" s="1" t="s">
        <v>3</v>
      </c>
      <c r="E128" s="1" t="str">
        <f aca="false">VLOOKUP(C128,WB_ids!$F$2:$H$248,1,0)</f>
        <v>PAK</v>
      </c>
      <c r="F128" s="1" t="n">
        <f aca="false">VLOOKUP(C128,WB_ids!$F$2:$H$248,2,0)</f>
        <v>149</v>
      </c>
      <c r="G128" s="0" t="str">
        <f aca="false">VLOOKUP(C128,WB_ids!$F$2:$H$248,3,0)</f>
        <v>Pakistan</v>
      </c>
    </row>
    <row r="129" customFormat="false" ht="15" hidden="false" customHeight="false" outlineLevel="0" collapsed="false">
      <c r="A129" s="0" t="s">
        <v>261</v>
      </c>
      <c r="B129" s="0" t="n">
        <v>166</v>
      </c>
      <c r="C129" s="1" t="s">
        <v>262</v>
      </c>
      <c r="D129" s="1" t="s">
        <v>3</v>
      </c>
      <c r="E129" s="1" t="str">
        <f aca="false">VLOOKUP(C129,WB_ids!$F$2:$H$248,1,0)</f>
        <v>PAN</v>
      </c>
      <c r="F129" s="1" t="n">
        <f aca="false">VLOOKUP(C129,WB_ids!$F$2:$H$248,2,0)</f>
        <v>150</v>
      </c>
      <c r="G129" s="0" t="str">
        <f aca="false">VLOOKUP(C129,WB_ids!$F$2:$H$248,3,0)</f>
        <v>Panama</v>
      </c>
    </row>
    <row r="130" customFormat="false" ht="15" hidden="false" customHeight="false" outlineLevel="0" collapsed="false">
      <c r="A130" s="0" t="s">
        <v>263</v>
      </c>
      <c r="B130" s="0" t="n">
        <v>167</v>
      </c>
      <c r="C130" s="1" t="s">
        <v>264</v>
      </c>
      <c r="D130" s="1" t="s">
        <v>3</v>
      </c>
      <c r="E130" s="1" t="str">
        <f aca="false">VLOOKUP(C130,WB_ids!$F$2:$H$248,1,0)</f>
        <v>CZE</v>
      </c>
      <c r="F130" s="1" t="n">
        <f aca="false">VLOOKUP(C130,WB_ids!$F$2:$H$248,2,0)</f>
        <v>47</v>
      </c>
      <c r="G130" s="0" t="str">
        <f aca="false">VLOOKUP(C130,WB_ids!$F$2:$H$248,3,0)</f>
        <v>Czech Republic</v>
      </c>
    </row>
    <row r="131" customFormat="false" ht="15" hidden="false" customHeight="false" outlineLevel="0" collapsed="false">
      <c r="A131" s="0" t="s">
        <v>265</v>
      </c>
      <c r="B131" s="0" t="n">
        <v>168</v>
      </c>
      <c r="C131" s="1" t="s">
        <v>266</v>
      </c>
      <c r="D131" s="1" t="s">
        <v>3</v>
      </c>
      <c r="E131" s="1" t="str">
        <f aca="false">VLOOKUP(C131,WB_ids!$F$2:$H$248,1,0)</f>
        <v>PNG</v>
      </c>
      <c r="F131" s="1" t="n">
        <f aca="false">VLOOKUP(C131,WB_ids!$F$2:$H$248,2,0)</f>
        <v>154</v>
      </c>
      <c r="G131" s="0" t="str">
        <f aca="false">VLOOKUP(C131,WB_ids!$F$2:$H$248,3,0)</f>
        <v>Papua New Guinea</v>
      </c>
    </row>
    <row r="132" customFormat="false" ht="15" hidden="false" customHeight="false" outlineLevel="0" collapsed="false">
      <c r="A132" s="0" t="s">
        <v>267</v>
      </c>
      <c r="B132" s="0" t="n">
        <v>169</v>
      </c>
      <c r="C132" s="1" t="s">
        <v>268</v>
      </c>
      <c r="D132" s="1" t="s">
        <v>3</v>
      </c>
      <c r="E132" s="1" t="str">
        <f aca="false">VLOOKUP(C132,WB_ids!$F$2:$H$248,1,0)</f>
        <v>PRY</v>
      </c>
      <c r="F132" s="1" t="n">
        <f aca="false">VLOOKUP(C132,WB_ids!$F$2:$H$248,2,0)</f>
        <v>159</v>
      </c>
      <c r="G132" s="0" t="str">
        <f aca="false">VLOOKUP(C132,WB_ids!$F$2:$H$248,3,0)</f>
        <v>Paraguay</v>
      </c>
    </row>
    <row r="133" customFormat="false" ht="15" hidden="false" customHeight="false" outlineLevel="0" collapsed="false">
      <c r="A133" s="0" t="s">
        <v>269</v>
      </c>
      <c r="B133" s="0" t="n">
        <v>170</v>
      </c>
      <c r="C133" s="1" t="s">
        <v>270</v>
      </c>
      <c r="D133" s="1" t="s">
        <v>3</v>
      </c>
      <c r="E133" s="1" t="str">
        <f aca="false">VLOOKUP(C133,WB_ids!$F$2:$H$248,1,0)</f>
        <v>PER</v>
      </c>
      <c r="F133" s="1" t="n">
        <f aca="false">VLOOKUP(C133,WB_ids!$F$2:$H$248,2,0)</f>
        <v>151</v>
      </c>
      <c r="G133" s="0" t="str">
        <f aca="false">VLOOKUP(C133,WB_ids!$F$2:$H$248,3,0)</f>
        <v>Peru</v>
      </c>
    </row>
    <row r="134" customFormat="false" ht="15" hidden="false" customHeight="false" outlineLevel="0" collapsed="false">
      <c r="A134" s="0" t="s">
        <v>271</v>
      </c>
      <c r="B134" s="0" t="n">
        <v>171</v>
      </c>
      <c r="C134" s="1" t="s">
        <v>272</v>
      </c>
      <c r="D134" s="1" t="s">
        <v>3</v>
      </c>
      <c r="E134" s="1" t="str">
        <f aca="false">VLOOKUP(C134,WB_ids!$F$2:$H$248,1,0)</f>
        <v>PHL</v>
      </c>
      <c r="F134" s="1" t="n">
        <f aca="false">VLOOKUP(C134,WB_ids!$F$2:$H$248,2,0)</f>
        <v>152</v>
      </c>
      <c r="G134" s="0" t="str">
        <f aca="false">VLOOKUP(C134,WB_ids!$F$2:$H$248,3,0)</f>
        <v>Philippines</v>
      </c>
    </row>
    <row r="135" customFormat="false" ht="15" hidden="false" customHeight="false" outlineLevel="0" collapsed="false">
      <c r="A135" s="0" t="s">
        <v>273</v>
      </c>
      <c r="B135" s="0" t="n">
        <v>173</v>
      </c>
      <c r="C135" s="1" t="s">
        <v>274</v>
      </c>
      <c r="D135" s="1" t="s">
        <v>3</v>
      </c>
      <c r="E135" s="1" t="str">
        <f aca="false">VLOOKUP(C135,WB_ids!$F$2:$H$248,1,0)</f>
        <v>POL</v>
      </c>
      <c r="F135" s="1" t="n">
        <f aca="false">VLOOKUP(C135,WB_ids!$F$2:$H$248,2,0)</f>
        <v>155</v>
      </c>
      <c r="G135" s="0" t="str">
        <f aca="false">VLOOKUP(C135,WB_ids!$F$2:$H$248,3,0)</f>
        <v>Poland</v>
      </c>
    </row>
    <row r="136" customFormat="false" ht="15" hidden="false" customHeight="false" outlineLevel="0" collapsed="false">
      <c r="A136" s="0" t="s">
        <v>275</v>
      </c>
      <c r="B136" s="0" t="n">
        <v>174</v>
      </c>
      <c r="C136" s="1" t="s">
        <v>276</v>
      </c>
      <c r="D136" s="1" t="s">
        <v>3</v>
      </c>
      <c r="E136" s="1" t="str">
        <f aca="false">VLOOKUP(C136,WB_ids!$F$2:$H$248,1,0)</f>
        <v>PRT</v>
      </c>
      <c r="F136" s="1" t="n">
        <f aca="false">VLOOKUP(C136,WB_ids!$F$2:$H$248,2,0)</f>
        <v>158</v>
      </c>
      <c r="G136" s="0" t="str">
        <f aca="false">VLOOKUP(C136,WB_ids!$F$2:$H$248,3,0)</f>
        <v>Portugal</v>
      </c>
    </row>
    <row r="137" customFormat="false" ht="15" hidden="false" customHeight="false" outlineLevel="0" collapsed="false">
      <c r="A137" s="0" t="s">
        <v>277</v>
      </c>
      <c r="B137" s="0" t="n">
        <v>175</v>
      </c>
      <c r="C137" s="1" t="s">
        <v>278</v>
      </c>
      <c r="D137" s="1" t="s">
        <v>3</v>
      </c>
      <c r="E137" s="1" t="str">
        <f aca="false">VLOOKUP(C137,WB_ids!$F$2:$H$248,1,0)</f>
        <v>GNB</v>
      </c>
      <c r="F137" s="1" t="n">
        <f aca="false">VLOOKUP(C137,WB_ids!$F$2:$H$248,2,0)</f>
        <v>73</v>
      </c>
      <c r="G137" s="0" t="str">
        <f aca="false">VLOOKUP(C137,WB_ids!$F$2:$H$248,3,0)</f>
        <v>Guinea-Bissau</v>
      </c>
    </row>
    <row r="138" customFormat="false" ht="15" hidden="false" customHeight="false" outlineLevel="0" collapsed="false">
      <c r="A138" s="0" t="s">
        <v>279</v>
      </c>
      <c r="B138" s="0" t="n">
        <v>176</v>
      </c>
      <c r="C138" s="1" t="s">
        <v>280</v>
      </c>
      <c r="D138" s="1" t="s">
        <v>3</v>
      </c>
      <c r="E138" s="1" t="str">
        <f aca="false">VLOOKUP(C138,WB_ids!$F$2:$H$248,1,0)</f>
        <v>TLS</v>
      </c>
      <c r="F138" s="1" t="n">
        <f aca="false">VLOOKUP(C138,WB_ids!$F$2:$H$248,2,0)</f>
        <v>243</v>
      </c>
      <c r="G138" s="0" t="str">
        <f aca="false">VLOOKUP(C138,WB_ids!$F$2:$H$248,3,0)</f>
        <v>Timor-Leste</v>
      </c>
    </row>
    <row r="139" customFormat="false" ht="15" hidden="false" customHeight="false" outlineLevel="0" collapsed="false">
      <c r="A139" s="0" t="s">
        <v>281</v>
      </c>
      <c r="B139" s="0" t="n">
        <v>177</v>
      </c>
      <c r="C139" s="1" t="s">
        <v>282</v>
      </c>
      <c r="D139" s="1" t="s">
        <v>3</v>
      </c>
      <c r="E139" s="1" t="str">
        <f aca="false">VLOOKUP(C139,WB_ids!$F$2:$H$248,1,0)</f>
        <v>PRI</v>
      </c>
      <c r="F139" s="1" t="n">
        <f aca="false">VLOOKUP(C139,WB_ids!$F$2:$H$248,2,0)</f>
        <v>156</v>
      </c>
      <c r="G139" s="0" t="str">
        <f aca="false">VLOOKUP(C139,WB_ids!$F$2:$H$248,3,0)</f>
        <v>Puerto Rico (U.S.)</v>
      </c>
    </row>
    <row r="140" customFormat="false" ht="15" hidden="false" customHeight="false" outlineLevel="0" collapsed="false">
      <c r="A140" s="0" t="s">
        <v>283</v>
      </c>
      <c r="B140" s="0" t="n">
        <v>178</v>
      </c>
      <c r="C140" s="1" t="s">
        <v>284</v>
      </c>
      <c r="D140" s="1" t="s">
        <v>3</v>
      </c>
      <c r="E140" s="1" t="str">
        <f aca="false">VLOOKUP(C140,WB_ids!$F$2:$H$248,1,0)</f>
        <v>ERI</v>
      </c>
      <c r="F140" s="1" t="n">
        <f aca="false">VLOOKUP(C140,WB_ids!$F$2:$H$248,2,0)</f>
        <v>56</v>
      </c>
      <c r="G140" s="0" t="str">
        <f aca="false">VLOOKUP(C140,WB_ids!$F$2:$H$248,3,0)</f>
        <v>Eritrea</v>
      </c>
    </row>
    <row r="141" customFormat="false" ht="15" hidden="false" customHeight="false" outlineLevel="0" collapsed="false">
      <c r="A141" s="0" t="s">
        <v>285</v>
      </c>
      <c r="B141" s="0" t="n">
        <v>179</v>
      </c>
      <c r="C141" s="1" t="s">
        <v>286</v>
      </c>
      <c r="D141" s="1" t="s">
        <v>3</v>
      </c>
      <c r="E141" s="1" t="str">
        <f aca="false">VLOOKUP(C141,WB_ids!$F$2:$H$248,1,0)</f>
        <v>QAT</v>
      </c>
      <c r="F141" s="1" t="n">
        <f aca="false">VLOOKUP(C141,WB_ids!$F$2:$H$248,2,0)</f>
        <v>161</v>
      </c>
      <c r="G141" s="0" t="str">
        <f aca="false">VLOOKUP(C141,WB_ids!$F$2:$H$248,3,0)</f>
        <v>Qatar</v>
      </c>
    </row>
    <row r="142" customFormat="false" ht="15" hidden="false" customHeight="false" outlineLevel="0" collapsed="false">
      <c r="A142" s="0" t="s">
        <v>287</v>
      </c>
      <c r="B142" s="0" t="n">
        <v>180</v>
      </c>
      <c r="C142" s="1" t="s">
        <v>288</v>
      </c>
      <c r="D142" s="1" t="s">
        <v>3</v>
      </c>
      <c r="E142" s="1" t="str">
        <f aca="false">VLOOKUP(C142,WB_ids!$F$2:$H$248,1,0)</f>
        <v>PLW</v>
      </c>
      <c r="F142" s="1" t="n">
        <f aca="false">VLOOKUP(C142,WB_ids!$F$2:$H$248,2,0)</f>
        <v>153</v>
      </c>
      <c r="G142" s="0" t="str">
        <f aca="false">VLOOKUP(C142,WB_ids!$F$2:$H$248,3,0)</f>
        <v>Palau</v>
      </c>
    </row>
    <row r="143" customFormat="false" ht="15" hidden="false" customHeight="false" outlineLevel="0" collapsed="false">
      <c r="A143" s="0" t="s">
        <v>289</v>
      </c>
      <c r="B143" s="0" t="n">
        <v>181</v>
      </c>
      <c r="C143" s="1" t="s">
        <v>290</v>
      </c>
      <c r="D143" s="1" t="s">
        <v>3</v>
      </c>
      <c r="E143" s="1" t="str">
        <f aca="false">VLOOKUP(C143,WB_ids!$F$2:$H$248,1,0)</f>
        <v>ZWE</v>
      </c>
      <c r="F143" s="1" t="n">
        <f aca="false">VLOOKUP(C143,WB_ids!$F$2:$H$248,2,0)</f>
        <v>211</v>
      </c>
      <c r="G143" s="0" t="str">
        <f aca="false">VLOOKUP(C143,WB_ids!$F$2:$H$248,3,0)</f>
        <v>Zimbabwe</v>
      </c>
    </row>
    <row r="144" customFormat="false" ht="15" hidden="false" customHeight="false" outlineLevel="0" collapsed="false">
      <c r="A144" s="0" t="s">
        <v>291</v>
      </c>
      <c r="B144" s="0" t="n">
        <v>183</v>
      </c>
      <c r="C144" s="1" t="s">
        <v>292</v>
      </c>
      <c r="D144" s="1" t="s">
        <v>3</v>
      </c>
      <c r="E144" s="1" t="str">
        <f aca="false">VLOOKUP(C144,WB_ids!$F$2:$H$248,1,0)</f>
        <v>ROU</v>
      </c>
      <c r="F144" s="1" t="n">
        <f aca="false">VLOOKUP(C144,WB_ids!$F$2:$H$248,2,0)</f>
        <v>163</v>
      </c>
      <c r="G144" s="0" t="str">
        <f aca="false">VLOOKUP(C144,WB_ids!$F$2:$H$248,3,0)</f>
        <v>Romania</v>
      </c>
    </row>
    <row r="145" customFormat="false" ht="15" hidden="false" customHeight="false" outlineLevel="0" collapsed="false">
      <c r="A145" s="0" t="s">
        <v>293</v>
      </c>
      <c r="B145" s="0" t="n">
        <v>184</v>
      </c>
      <c r="C145" s="1" t="s">
        <v>294</v>
      </c>
      <c r="D145" s="1" t="s">
        <v>3</v>
      </c>
      <c r="E145" s="1" t="str">
        <f aca="false">VLOOKUP(C145,WB_ids!$F$2:$H$248,1,0)</f>
        <v>RWA</v>
      </c>
      <c r="F145" s="1" t="n">
        <f aca="false">VLOOKUP(C145,WB_ids!$F$2:$H$248,2,0)</f>
        <v>165</v>
      </c>
      <c r="G145" s="0" t="str">
        <f aca="false">VLOOKUP(C145,WB_ids!$F$2:$H$248,3,0)</f>
        <v>Rwanda</v>
      </c>
    </row>
    <row r="146" customFormat="false" ht="15" hidden="false" customHeight="false" outlineLevel="0" collapsed="false">
      <c r="A146" s="0" t="s">
        <v>295</v>
      </c>
      <c r="B146" s="0" t="n">
        <v>185</v>
      </c>
      <c r="C146" s="1" t="s">
        <v>296</v>
      </c>
      <c r="D146" s="1" t="s">
        <v>3</v>
      </c>
      <c r="E146" s="1" t="str">
        <f aca="false">VLOOKUP(C146,WB_ids!$F$2:$H$248,1,0)</f>
        <v>RUS</v>
      </c>
      <c r="F146" s="1" t="n">
        <f aca="false">VLOOKUP(C146,WB_ids!$F$2:$H$248,2,0)</f>
        <v>164</v>
      </c>
      <c r="G146" s="0" t="str">
        <f aca="false">VLOOKUP(C146,WB_ids!$F$2:$H$248,3,0)</f>
        <v>Russian Federation</v>
      </c>
    </row>
    <row r="147" customFormat="false" ht="15" hidden="false" customHeight="false" outlineLevel="0" collapsed="false">
      <c r="A147" s="0" t="s">
        <v>297</v>
      </c>
      <c r="B147" s="0" t="n">
        <v>188</v>
      </c>
      <c r="C147" s="1" t="s">
        <v>298</v>
      </c>
      <c r="D147" s="1" t="s">
        <v>3</v>
      </c>
      <c r="E147" s="1" t="str">
        <f aca="false">VLOOKUP(C147,WB_ids!$F$2:$H$248,1,0)</f>
        <v>KNA</v>
      </c>
      <c r="F147" s="1" t="n">
        <f aca="false">VLOOKUP(C147,WB_ids!$F$2:$H$248,2,0)</f>
        <v>103</v>
      </c>
      <c r="G147" s="0" t="str">
        <f aca="false">VLOOKUP(C147,WB_ids!$F$2:$H$248,3,0)</f>
        <v>Saint Kitts and Nevis</v>
      </c>
    </row>
    <row r="148" customFormat="false" ht="15" hidden="false" customHeight="false" outlineLevel="0" collapsed="false">
      <c r="A148" s="0" t="s">
        <v>299</v>
      </c>
      <c r="B148" s="0" t="n">
        <v>189</v>
      </c>
      <c r="C148" s="1" t="s">
        <v>300</v>
      </c>
      <c r="D148" s="1" t="s">
        <v>3</v>
      </c>
      <c r="E148" s="1" t="str">
        <f aca="false">VLOOKUP(C148,WB_ids!$F$2:$H$248,1,0)</f>
        <v>LCA</v>
      </c>
      <c r="F148" s="1" t="n">
        <f aca="false">VLOOKUP(C148,WB_ids!$F$2:$H$248,2,0)</f>
        <v>110</v>
      </c>
      <c r="G148" s="0" t="str">
        <f aca="false">VLOOKUP(C148,WB_ids!$F$2:$H$248,3,0)</f>
        <v>Saint Lucia</v>
      </c>
    </row>
    <row r="149" customFormat="false" ht="15" hidden="false" customHeight="false" outlineLevel="0" collapsed="false">
      <c r="A149" s="0" t="s">
        <v>301</v>
      </c>
      <c r="B149" s="0" t="n">
        <v>191</v>
      </c>
      <c r="C149" s="1" t="s">
        <v>302</v>
      </c>
      <c r="D149" s="1" t="s">
        <v>3</v>
      </c>
      <c r="E149" s="1" t="str">
        <f aca="false">VLOOKUP(C149,WB_ids!$F$2:$H$248,1,0)</f>
        <v>VCT</v>
      </c>
      <c r="F149" s="1" t="n">
        <f aca="false">VLOOKUP(C149,WB_ids!$F$2:$H$248,2,0)</f>
        <v>200</v>
      </c>
      <c r="G149" s="0" t="str">
        <f aca="false">VLOOKUP(C149,WB_ids!$F$2:$H$248,3,0)</f>
        <v>Saint Vincent and the Grenadines</v>
      </c>
    </row>
    <row r="150" customFormat="false" ht="15" hidden="false" customHeight="false" outlineLevel="0" collapsed="false">
      <c r="A150" s="0" t="s">
        <v>303</v>
      </c>
      <c r="B150" s="0" t="n">
        <v>192</v>
      </c>
      <c r="C150" s="1" t="s">
        <v>304</v>
      </c>
      <c r="D150" s="1" t="s">
        <v>3</v>
      </c>
      <c r="E150" s="1" t="str">
        <f aca="false">VLOOKUP(C150,WB_ids!$F$2:$H$248,1,0)</f>
        <v>SMR</v>
      </c>
      <c r="F150" s="1" t="n">
        <f aca="false">VLOOKUP(C150,WB_ids!$F$2:$H$248,2,0)</f>
        <v>172</v>
      </c>
      <c r="G150" s="0" t="str">
        <f aca="false">VLOOKUP(C150,WB_ids!$F$2:$H$248,3,0)</f>
        <v>San Marino</v>
      </c>
    </row>
    <row r="151" customFormat="false" ht="15" hidden="false" customHeight="false" outlineLevel="0" collapsed="false">
      <c r="A151" s="0" t="s">
        <v>305</v>
      </c>
      <c r="B151" s="0" t="n">
        <v>193</v>
      </c>
      <c r="C151" s="1" t="s">
        <v>306</v>
      </c>
      <c r="D151" s="1" t="s">
        <v>3</v>
      </c>
      <c r="E151" s="1" t="str">
        <f aca="false">VLOOKUP(C151,WB_ids!$F$2:$H$248,1,0)</f>
        <v>STP</v>
      </c>
      <c r="F151" s="1" t="n">
        <f aca="false">VLOOKUP(C151,WB_ids!$F$2:$H$248,2,0)</f>
        <v>175</v>
      </c>
      <c r="G151" s="0" t="str">
        <f aca="false">VLOOKUP(C151,WB_ids!$F$2:$H$248,3,0)</f>
        <v>Sao Tome and Principe</v>
      </c>
    </row>
    <row r="152" customFormat="false" ht="15" hidden="false" customHeight="false" outlineLevel="0" collapsed="false">
      <c r="A152" s="0" t="s">
        <v>307</v>
      </c>
      <c r="B152" s="0" t="n">
        <v>194</v>
      </c>
      <c r="C152" s="1" t="s">
        <v>308</v>
      </c>
      <c r="D152" s="1" t="s">
        <v>3</v>
      </c>
      <c r="E152" s="1" t="str">
        <f aca="false">VLOOKUP(C152,WB_ids!$F$2:$H$248,1,0)</f>
        <v>SAU</v>
      </c>
      <c r="F152" s="1" t="n">
        <f aca="false">VLOOKUP(C152,WB_ids!$F$2:$H$248,2,0)</f>
        <v>166</v>
      </c>
      <c r="G152" s="0" t="str">
        <f aca="false">VLOOKUP(C152,WB_ids!$F$2:$H$248,3,0)</f>
        <v>Saudi Arabia</v>
      </c>
    </row>
    <row r="153" customFormat="false" ht="15" hidden="false" customHeight="false" outlineLevel="0" collapsed="false">
      <c r="A153" s="0" t="s">
        <v>309</v>
      </c>
      <c r="B153" s="0" t="n">
        <v>195</v>
      </c>
      <c r="C153" s="1" t="s">
        <v>310</v>
      </c>
      <c r="D153" s="1" t="s">
        <v>3</v>
      </c>
      <c r="E153" s="1" t="str">
        <f aca="false">VLOOKUP(C153,WB_ids!$F$2:$H$248,1,0)</f>
        <v>SEN</v>
      </c>
      <c r="F153" s="1" t="n">
        <f aca="false">VLOOKUP(C153,WB_ids!$F$2:$H$248,2,0)</f>
        <v>167</v>
      </c>
      <c r="G153" s="0" t="str">
        <f aca="false">VLOOKUP(C153,WB_ids!$F$2:$H$248,3,0)</f>
        <v>Senegal</v>
      </c>
    </row>
    <row r="154" customFormat="false" ht="15" hidden="false" customHeight="false" outlineLevel="0" collapsed="false">
      <c r="A154" s="0" t="s">
        <v>311</v>
      </c>
      <c r="B154" s="0" t="n">
        <v>196</v>
      </c>
      <c r="C154" s="1" t="s">
        <v>312</v>
      </c>
      <c r="D154" s="1" t="s">
        <v>3</v>
      </c>
      <c r="E154" s="1" t="str">
        <f aca="false">VLOOKUP(C154,WB_ids!$F$2:$H$248,1,0)</f>
        <v>SYC</v>
      </c>
      <c r="F154" s="1" t="n">
        <f aca="false">VLOOKUP(C154,WB_ids!$F$2:$H$248,2,0)</f>
        <v>181</v>
      </c>
      <c r="G154" s="0" t="str">
        <f aca="false">VLOOKUP(C154,WB_ids!$F$2:$H$248,3,0)</f>
        <v>Seychelles</v>
      </c>
    </row>
    <row r="155" customFormat="false" ht="15" hidden="false" customHeight="false" outlineLevel="0" collapsed="false">
      <c r="A155" s="0" t="s">
        <v>313</v>
      </c>
      <c r="B155" s="0" t="n">
        <v>197</v>
      </c>
      <c r="C155" s="1" t="s">
        <v>314</v>
      </c>
      <c r="D155" s="1" t="s">
        <v>3</v>
      </c>
      <c r="E155" s="1" t="str">
        <f aca="false">VLOOKUP(C155,WB_ids!$F$2:$H$248,1,0)</f>
        <v>SLE</v>
      </c>
      <c r="F155" s="1" t="n">
        <f aca="false">VLOOKUP(C155,WB_ids!$F$2:$H$248,2,0)</f>
        <v>170</v>
      </c>
      <c r="G155" s="0" t="str">
        <f aca="false">VLOOKUP(C155,WB_ids!$F$2:$H$248,3,0)</f>
        <v>Sierra Leone</v>
      </c>
    </row>
    <row r="156" customFormat="false" ht="15" hidden="false" customHeight="false" outlineLevel="0" collapsed="false">
      <c r="A156" s="0" t="s">
        <v>315</v>
      </c>
      <c r="B156" s="0" t="n">
        <v>198</v>
      </c>
      <c r="C156" s="1" t="s">
        <v>316</v>
      </c>
      <c r="D156" s="1" t="s">
        <v>3</v>
      </c>
      <c r="E156" s="1" t="str">
        <f aca="false">VLOOKUP(C156,WB_ids!$F$2:$H$248,1,0)</f>
        <v>SVN</v>
      </c>
      <c r="F156" s="1" t="n">
        <f aca="false">VLOOKUP(C156,WB_ids!$F$2:$H$248,2,0)</f>
        <v>178</v>
      </c>
      <c r="G156" s="0" t="str">
        <f aca="false">VLOOKUP(C156,WB_ids!$F$2:$H$248,3,0)</f>
        <v>Slovenia</v>
      </c>
    </row>
    <row r="157" customFormat="false" ht="15" hidden="false" customHeight="false" outlineLevel="0" collapsed="false">
      <c r="A157" s="0" t="s">
        <v>317</v>
      </c>
      <c r="B157" s="0" t="n">
        <v>199</v>
      </c>
      <c r="C157" s="1" t="s">
        <v>318</v>
      </c>
      <c r="D157" s="1" t="s">
        <v>3</v>
      </c>
      <c r="E157" s="1" t="str">
        <f aca="false">VLOOKUP(C157,WB_ids!$F$2:$H$248,1,0)</f>
        <v>SVK</v>
      </c>
      <c r="F157" s="1" t="n">
        <f aca="false">VLOOKUP(C157,WB_ids!$F$2:$H$248,2,0)</f>
        <v>177</v>
      </c>
      <c r="G157" s="0" t="str">
        <f aca="false">VLOOKUP(C157,WB_ids!$F$2:$H$248,3,0)</f>
        <v>Slovak Republic</v>
      </c>
    </row>
    <row r="158" customFormat="false" ht="15" hidden="false" customHeight="false" outlineLevel="0" collapsed="false">
      <c r="A158" s="0" t="s">
        <v>319</v>
      </c>
      <c r="B158" s="0" t="n">
        <v>200</v>
      </c>
      <c r="C158" s="1" t="s">
        <v>320</v>
      </c>
      <c r="D158" s="1" t="s">
        <v>3</v>
      </c>
      <c r="E158" s="1" t="str">
        <f aca="false">VLOOKUP(C158,WB_ids!$F$2:$H$248,1,0)</f>
        <v>SGP</v>
      </c>
      <c r="F158" s="1" t="n">
        <f aca="false">VLOOKUP(C158,WB_ids!$F$2:$H$248,2,0)</f>
        <v>168</v>
      </c>
      <c r="G158" s="0" t="str">
        <f aca="false">VLOOKUP(C158,WB_ids!$F$2:$H$248,3,0)</f>
        <v>Singapore</v>
      </c>
    </row>
    <row r="159" customFormat="false" ht="15" hidden="false" customHeight="false" outlineLevel="0" collapsed="false">
      <c r="A159" s="0" t="s">
        <v>321</v>
      </c>
      <c r="B159" s="0" t="n">
        <v>201</v>
      </c>
      <c r="C159" s="1" t="s">
        <v>322</v>
      </c>
      <c r="D159" s="1" t="s">
        <v>3</v>
      </c>
      <c r="E159" s="1" t="str">
        <f aca="false">VLOOKUP(C159,WB_ids!$F$2:$H$248,1,0)</f>
        <v>SOM</v>
      </c>
      <c r="F159" s="1" t="n">
        <f aca="false">VLOOKUP(C159,WB_ids!$F$2:$H$248,2,0)</f>
        <v>174</v>
      </c>
      <c r="G159" s="0" t="str">
        <f aca="false">VLOOKUP(C159,WB_ids!$F$2:$H$248,3,0)</f>
        <v>Somalia</v>
      </c>
    </row>
    <row r="160" customFormat="false" ht="15" hidden="false" customHeight="false" outlineLevel="0" collapsed="false">
      <c r="A160" s="0" t="s">
        <v>323</v>
      </c>
      <c r="B160" s="0" t="n">
        <v>202</v>
      </c>
      <c r="C160" s="1" t="s">
        <v>324</v>
      </c>
      <c r="D160" s="1" t="s">
        <v>3</v>
      </c>
      <c r="E160" s="1" t="str">
        <f aca="false">VLOOKUP(C160,WB_ids!$F$2:$H$248,1,0)</f>
        <v>ZAF</v>
      </c>
      <c r="F160" s="1" t="n">
        <f aca="false">VLOOKUP(C160,WB_ids!$F$2:$H$248,2,0)</f>
        <v>208</v>
      </c>
      <c r="G160" s="0" t="str">
        <f aca="false">VLOOKUP(C160,WB_ids!$F$2:$H$248,3,0)</f>
        <v>South Africa</v>
      </c>
    </row>
    <row r="161" customFormat="false" ht="15" hidden="false" customHeight="false" outlineLevel="0" collapsed="false">
      <c r="A161" s="0" t="s">
        <v>325</v>
      </c>
      <c r="B161" s="0" t="n">
        <v>203</v>
      </c>
      <c r="C161" s="1" t="s">
        <v>326</v>
      </c>
      <c r="D161" s="1" t="s">
        <v>3</v>
      </c>
      <c r="E161" s="1" t="str">
        <f aca="false">VLOOKUP(C161,WB_ids!$F$2:$H$248,1,0)</f>
        <v>ESP</v>
      </c>
      <c r="F161" s="1" t="n">
        <f aca="false">VLOOKUP(C161,WB_ids!$F$2:$H$248,2,0)</f>
        <v>57</v>
      </c>
      <c r="G161" s="0" t="str">
        <f aca="false">VLOOKUP(C161,WB_ids!$F$2:$H$248,3,0)</f>
        <v>Spain</v>
      </c>
    </row>
    <row r="162" customFormat="false" ht="15" hidden="false" customHeight="false" outlineLevel="0" collapsed="false">
      <c r="A162" s="0" t="s">
        <v>327</v>
      </c>
      <c r="B162" s="0" t="n">
        <v>207</v>
      </c>
      <c r="C162" s="1" t="s">
        <v>328</v>
      </c>
      <c r="D162" s="1" t="s">
        <v>3</v>
      </c>
      <c r="E162" s="1" t="str">
        <f aca="false">VLOOKUP(C162,WB_ids!$F$2:$H$248,1,0)</f>
        <v>SUR</v>
      </c>
      <c r="F162" s="1" t="n">
        <f aca="false">VLOOKUP(C162,WB_ids!$F$2:$H$248,2,0)</f>
        <v>176</v>
      </c>
      <c r="G162" s="0" t="str">
        <f aca="false">VLOOKUP(C162,WB_ids!$F$2:$H$248,3,0)</f>
        <v>Suriname</v>
      </c>
    </row>
    <row r="163" customFormat="false" ht="15" hidden="false" customHeight="false" outlineLevel="0" collapsed="false">
      <c r="A163" s="0" t="s">
        <v>329</v>
      </c>
      <c r="B163" s="0" t="n">
        <v>208</v>
      </c>
      <c r="C163" s="1" t="s">
        <v>330</v>
      </c>
      <c r="D163" s="1" t="s">
        <v>3</v>
      </c>
      <c r="E163" s="1" t="str">
        <f aca="false">VLOOKUP(C163,WB_ids!$F$2:$H$248,1,0)</f>
        <v>TJK</v>
      </c>
      <c r="F163" s="1" t="n">
        <f aca="false">VLOOKUP(C163,WB_ids!$F$2:$H$248,2,0)</f>
        <v>186</v>
      </c>
      <c r="G163" s="0" t="str">
        <f aca="false">VLOOKUP(C163,WB_ids!$F$2:$H$248,3,0)</f>
        <v>Tajikistan</v>
      </c>
    </row>
    <row r="164" customFormat="false" ht="15" hidden="false" customHeight="false" outlineLevel="0" collapsed="false">
      <c r="A164" s="0" t="s">
        <v>331</v>
      </c>
      <c r="B164" s="0" t="n">
        <v>209</v>
      </c>
      <c r="C164" s="1" t="s">
        <v>332</v>
      </c>
      <c r="D164" s="1" t="s">
        <v>3</v>
      </c>
      <c r="E164" s="1" t="str">
        <f aca="false">VLOOKUP(C164,WB_ids!$F$2:$H$248,1,0)</f>
        <v>SWZ</v>
      </c>
      <c r="F164" s="1" t="n">
        <f aca="false">VLOOKUP(C164,WB_ids!$F$2:$H$248,2,0)</f>
        <v>180</v>
      </c>
      <c r="G164" s="0" t="str">
        <f aca="false">VLOOKUP(C164,WB_ids!$F$2:$H$248,3,0)</f>
        <v>Swaziland</v>
      </c>
    </row>
    <row r="165" customFormat="false" ht="15" hidden="false" customHeight="false" outlineLevel="0" collapsed="false">
      <c r="A165" s="0" t="s">
        <v>333</v>
      </c>
      <c r="B165" s="0" t="n">
        <v>210</v>
      </c>
      <c r="C165" s="1" t="s">
        <v>334</v>
      </c>
      <c r="D165" s="1" t="s">
        <v>3</v>
      </c>
      <c r="E165" s="1" t="str">
        <f aca="false">VLOOKUP(C165,WB_ids!$F$2:$H$248,1,0)</f>
        <v>SWE</v>
      </c>
      <c r="F165" s="1" t="n">
        <f aca="false">VLOOKUP(C165,WB_ids!$F$2:$H$248,2,0)</f>
        <v>179</v>
      </c>
      <c r="G165" s="0" t="str">
        <f aca="false">VLOOKUP(C165,WB_ids!$F$2:$H$248,3,0)</f>
        <v>Sweden</v>
      </c>
    </row>
    <row r="166" customFormat="false" ht="15" hidden="false" customHeight="false" outlineLevel="0" collapsed="false">
      <c r="A166" s="0" t="s">
        <v>335</v>
      </c>
      <c r="B166" s="0" t="n">
        <v>211</v>
      </c>
      <c r="C166" s="1" t="s">
        <v>336</v>
      </c>
      <c r="D166" s="1" t="s">
        <v>3</v>
      </c>
      <c r="E166" s="1" t="str">
        <f aca="false">VLOOKUP(C166,WB_ids!$F$2:$H$248,1,0)</f>
        <v>CHE</v>
      </c>
      <c r="F166" s="1" t="n">
        <f aca="false">VLOOKUP(C166,WB_ids!$F$2:$H$248,2,0)</f>
        <v>34</v>
      </c>
      <c r="G166" s="0" t="str">
        <f aca="false">VLOOKUP(C166,WB_ids!$F$2:$H$248,3,0)</f>
        <v>Switzerland</v>
      </c>
    </row>
    <row r="167" customFormat="false" ht="15" hidden="false" customHeight="false" outlineLevel="0" collapsed="false">
      <c r="A167" s="0" t="s">
        <v>337</v>
      </c>
      <c r="B167" s="0" t="n">
        <v>212</v>
      </c>
      <c r="C167" s="1" t="s">
        <v>338</v>
      </c>
      <c r="D167" s="1" t="s">
        <v>3</v>
      </c>
      <c r="E167" s="1" t="str">
        <f aca="false">VLOOKUP(C167,WB_ids!$F$2:$H$248,1,0)</f>
        <v>SYR</v>
      </c>
      <c r="F167" s="1" t="n">
        <f aca="false">VLOOKUP(C167,WB_ids!$F$2:$H$248,2,0)</f>
        <v>182</v>
      </c>
      <c r="G167" s="0" t="str">
        <f aca="false">VLOOKUP(C167,WB_ids!$F$2:$H$248,3,0)</f>
        <v>Syrian Arab Republic</v>
      </c>
    </row>
    <row r="168" customFormat="false" ht="15" hidden="false" customHeight="false" outlineLevel="0" collapsed="false">
      <c r="A168" s="0" t="s">
        <v>339</v>
      </c>
      <c r="B168" s="0" t="n">
        <v>213</v>
      </c>
      <c r="C168" s="1" t="s">
        <v>340</v>
      </c>
      <c r="D168" s="1" t="s">
        <v>3</v>
      </c>
      <c r="E168" s="1" t="str">
        <f aca="false">VLOOKUP(C168,WB_ids!$F$2:$H$248,1,0)</f>
        <v>TKM</v>
      </c>
      <c r="F168" s="1" t="n">
        <f aca="false">VLOOKUP(C168,WB_ids!$F$2:$H$248,2,0)</f>
        <v>187</v>
      </c>
      <c r="G168" s="0" t="str">
        <f aca="false">VLOOKUP(C168,WB_ids!$F$2:$H$248,3,0)</f>
        <v>Turkmenistan</v>
      </c>
    </row>
    <row r="169" customFormat="false" ht="15" hidden="false" customHeight="false" outlineLevel="0" collapsed="false">
      <c r="A169" s="0" t="s">
        <v>341</v>
      </c>
      <c r="B169" s="0" t="n">
        <v>215</v>
      </c>
      <c r="C169" s="1" t="s">
        <v>342</v>
      </c>
      <c r="D169" s="1" t="s">
        <v>3</v>
      </c>
      <c r="E169" s="1" t="str">
        <f aca="false">VLOOKUP(C169,WB_ids!$F$2:$H$248,1,0)</f>
        <v>TZA</v>
      </c>
      <c r="F169" s="1" t="n">
        <f aca="false">VLOOKUP(C169,WB_ids!$F$2:$H$248,2,0)</f>
        <v>194</v>
      </c>
      <c r="G169" s="0" t="str">
        <f aca="false">VLOOKUP(C169,WB_ids!$F$2:$H$248,3,0)</f>
        <v>Tanzania</v>
      </c>
    </row>
    <row r="170" customFormat="false" ht="15" hidden="false" customHeight="false" outlineLevel="0" collapsed="false">
      <c r="A170" s="0" t="s">
        <v>343</v>
      </c>
      <c r="B170" s="0" t="n">
        <v>216</v>
      </c>
      <c r="C170" s="1" t="s">
        <v>344</v>
      </c>
      <c r="D170" s="1" t="s">
        <v>3</v>
      </c>
      <c r="E170" s="1" t="str">
        <f aca="false">VLOOKUP(C170,WB_ids!$F$2:$H$248,1,0)</f>
        <v>THA</v>
      </c>
      <c r="F170" s="1" t="n">
        <f aca="false">VLOOKUP(C170,WB_ids!$F$2:$H$248,2,0)</f>
        <v>185</v>
      </c>
      <c r="G170" s="0" t="str">
        <f aca="false">VLOOKUP(C170,WB_ids!$F$2:$H$248,3,0)</f>
        <v>Thailand</v>
      </c>
    </row>
    <row r="171" customFormat="false" ht="15" hidden="false" customHeight="false" outlineLevel="0" collapsed="false">
      <c r="A171" s="0" t="s">
        <v>345</v>
      </c>
      <c r="B171" s="0" t="n">
        <v>217</v>
      </c>
      <c r="C171" s="1" t="s">
        <v>346</v>
      </c>
      <c r="D171" s="1" t="s">
        <v>3</v>
      </c>
      <c r="E171" s="1" t="str">
        <f aca="false">VLOOKUP(C171,WB_ids!$F$2:$H$248,1,0)</f>
        <v>TGO</v>
      </c>
      <c r="F171" s="1" t="n">
        <f aca="false">VLOOKUP(C171,WB_ids!$F$2:$H$248,2,0)</f>
        <v>184</v>
      </c>
      <c r="G171" s="0" t="str">
        <f aca="false">VLOOKUP(C171,WB_ids!$F$2:$H$248,3,0)</f>
        <v>Togo</v>
      </c>
    </row>
    <row r="172" customFormat="false" ht="15" hidden="false" customHeight="false" outlineLevel="0" collapsed="false">
      <c r="A172" s="0" t="s">
        <v>347</v>
      </c>
      <c r="B172" s="0" t="n">
        <v>218</v>
      </c>
      <c r="C172" s="1" t="s">
        <v>348</v>
      </c>
      <c r="D172" s="1" t="s">
        <v>3</v>
      </c>
      <c r="E172" s="1" t="str">
        <f aca="false">VLOOKUP(C172,WB_ids!$F$2:$H$248,1,0)</f>
        <v>TKL</v>
      </c>
      <c r="F172" s="1" t="n">
        <f aca="false">VLOOKUP(C172,WB_ids!$F$2:$H$248,2,0)</f>
        <v>230</v>
      </c>
      <c r="G172" s="0" t="str">
        <f aca="false">VLOOKUP(C172,WB_ids!$F$2:$H$248,3,0)</f>
        <v>Tokelau (N.Z.)</v>
      </c>
    </row>
    <row r="173" customFormat="false" ht="15" hidden="false" customHeight="false" outlineLevel="0" collapsed="false">
      <c r="A173" s="0" t="s">
        <v>349</v>
      </c>
      <c r="B173" s="0" t="n">
        <v>219</v>
      </c>
      <c r="C173" s="1" t="s">
        <v>350</v>
      </c>
      <c r="D173" s="1" t="s">
        <v>3</v>
      </c>
      <c r="E173" s="1" t="str">
        <f aca="false">VLOOKUP(C173,WB_ids!$F$2:$H$248,1,0)</f>
        <v>TON</v>
      </c>
      <c r="F173" s="1" t="n">
        <f aca="false">VLOOKUP(C173,WB_ids!$F$2:$H$248,2,0)</f>
        <v>188</v>
      </c>
      <c r="G173" s="0" t="str">
        <f aca="false">VLOOKUP(C173,WB_ids!$F$2:$H$248,3,0)</f>
        <v>Tonga</v>
      </c>
    </row>
    <row r="174" customFormat="false" ht="15" hidden="false" customHeight="false" outlineLevel="0" collapsed="false">
      <c r="A174" s="0" t="s">
        <v>351</v>
      </c>
      <c r="B174" s="0" t="n">
        <v>220</v>
      </c>
      <c r="C174" s="1" t="s">
        <v>352</v>
      </c>
      <c r="D174" s="1" t="s">
        <v>3</v>
      </c>
      <c r="E174" s="1" t="str">
        <f aca="false">VLOOKUP(C174,WB_ids!$F$2:$H$248,1,0)</f>
        <v>TTO</v>
      </c>
      <c r="F174" s="1" t="n">
        <f aca="false">VLOOKUP(C174,WB_ids!$F$2:$H$248,2,0)</f>
        <v>189</v>
      </c>
      <c r="G174" s="0" t="str">
        <f aca="false">VLOOKUP(C174,WB_ids!$F$2:$H$248,3,0)</f>
        <v>Trinidad and Tobago</v>
      </c>
    </row>
    <row r="175" customFormat="false" ht="15" hidden="false" customHeight="false" outlineLevel="0" collapsed="false">
      <c r="A175" s="0" t="s">
        <v>353</v>
      </c>
      <c r="B175" s="0" t="n">
        <v>221</v>
      </c>
      <c r="C175" s="1" t="s">
        <v>354</v>
      </c>
      <c r="D175" s="1" t="s">
        <v>3</v>
      </c>
      <c r="E175" s="1" t="str">
        <f aca="false">VLOOKUP(C175,WB_ids!$F$2:$H$248,1,0)</f>
        <v>OMN</v>
      </c>
      <c r="F175" s="1" t="n">
        <f aca="false">VLOOKUP(C175,WB_ids!$F$2:$H$248,2,0)</f>
        <v>148</v>
      </c>
      <c r="G175" s="0" t="str">
        <f aca="false">VLOOKUP(C175,WB_ids!$F$2:$H$248,3,0)</f>
        <v>Oman</v>
      </c>
    </row>
    <row r="176" customFormat="false" ht="15" hidden="false" customHeight="false" outlineLevel="0" collapsed="false">
      <c r="A176" s="0" t="s">
        <v>355</v>
      </c>
      <c r="B176" s="0" t="n">
        <v>222</v>
      </c>
      <c r="C176" s="1" t="s">
        <v>356</v>
      </c>
      <c r="D176" s="1" t="s">
        <v>3</v>
      </c>
      <c r="E176" s="1" t="str">
        <f aca="false">VLOOKUP(C176,WB_ids!$F$2:$H$248,1,0)</f>
        <v>TUN</v>
      </c>
      <c r="F176" s="1" t="n">
        <f aca="false">VLOOKUP(C176,WB_ids!$F$2:$H$248,2,0)</f>
        <v>190</v>
      </c>
      <c r="G176" s="0" t="str">
        <f aca="false">VLOOKUP(C176,WB_ids!$F$2:$H$248,3,0)</f>
        <v>Tunisia</v>
      </c>
    </row>
    <row r="177" customFormat="false" ht="15" hidden="false" customHeight="false" outlineLevel="0" collapsed="false">
      <c r="A177" s="0" t="s">
        <v>357</v>
      </c>
      <c r="B177" s="0" t="n">
        <v>223</v>
      </c>
      <c r="C177" s="1" t="s">
        <v>358</v>
      </c>
      <c r="D177" s="1" t="s">
        <v>3</v>
      </c>
      <c r="E177" s="1" t="str">
        <f aca="false">VLOOKUP(C177,WB_ids!$F$2:$H$248,1,0)</f>
        <v>TUR</v>
      </c>
      <c r="F177" s="1" t="n">
        <f aca="false">VLOOKUP(C177,WB_ids!$F$2:$H$248,2,0)</f>
        <v>191</v>
      </c>
      <c r="G177" s="0" t="str">
        <f aca="false">VLOOKUP(C177,WB_ids!$F$2:$H$248,3,0)</f>
        <v>Turkey</v>
      </c>
    </row>
    <row r="178" customFormat="false" ht="15" hidden="false" customHeight="false" outlineLevel="0" collapsed="false">
      <c r="A178" s="0" t="s">
        <v>359</v>
      </c>
      <c r="B178" s="0" t="n">
        <v>225</v>
      </c>
      <c r="C178" s="1" t="s">
        <v>360</v>
      </c>
      <c r="D178" s="1" t="s">
        <v>3</v>
      </c>
      <c r="E178" s="1" t="str">
        <f aca="false">VLOOKUP(C178,WB_ids!$F$2:$H$248,1,0)</f>
        <v>ARE</v>
      </c>
      <c r="F178" s="1" t="n">
        <f aca="false">VLOOKUP(C178,WB_ids!$F$2:$H$248,2,0)</f>
        <v>6</v>
      </c>
      <c r="G178" s="0" t="str">
        <f aca="false">VLOOKUP(C178,WB_ids!$F$2:$H$248,3,0)</f>
        <v>United Arab Emirates</v>
      </c>
    </row>
    <row r="179" customFormat="false" ht="15" hidden="false" customHeight="false" outlineLevel="0" collapsed="false">
      <c r="A179" s="0" t="s">
        <v>361</v>
      </c>
      <c r="B179" s="0" t="n">
        <v>226</v>
      </c>
      <c r="C179" s="1" t="s">
        <v>362</v>
      </c>
      <c r="D179" s="1" t="s">
        <v>3</v>
      </c>
      <c r="E179" s="1" t="str">
        <f aca="false">VLOOKUP(C179,WB_ids!$F$2:$H$248,1,0)</f>
        <v>UGA</v>
      </c>
      <c r="F179" s="1" t="n">
        <f aca="false">VLOOKUP(C179,WB_ids!$F$2:$H$248,2,0)</f>
        <v>195</v>
      </c>
      <c r="G179" s="0" t="str">
        <f aca="false">VLOOKUP(C179,WB_ids!$F$2:$H$248,3,0)</f>
        <v>Uganda</v>
      </c>
    </row>
    <row r="180" customFormat="false" ht="15" hidden="false" customHeight="false" outlineLevel="0" collapsed="false">
      <c r="A180" s="0" t="s">
        <v>363</v>
      </c>
      <c r="B180" s="0" t="n">
        <v>227</v>
      </c>
      <c r="C180" s="1" t="s">
        <v>364</v>
      </c>
      <c r="D180" s="1" t="s">
        <v>3</v>
      </c>
      <c r="E180" s="1" t="str">
        <f aca="false">VLOOKUP(C180,WB_ids!$F$2:$H$248,1,0)</f>
        <v>TUV</v>
      </c>
      <c r="F180" s="1" t="n">
        <f aca="false">VLOOKUP(C180,WB_ids!$F$2:$H$248,2,0)</f>
        <v>192</v>
      </c>
      <c r="G180" s="0" t="str">
        <f aca="false">VLOOKUP(C180,WB_ids!$F$2:$H$248,3,0)</f>
        <v>Tuvalu</v>
      </c>
    </row>
    <row r="181" customFormat="false" ht="15" hidden="false" customHeight="false" outlineLevel="0" collapsed="false">
      <c r="A181" s="0" t="s">
        <v>365</v>
      </c>
      <c r="B181" s="0" t="n">
        <v>229</v>
      </c>
      <c r="C181" s="1" t="s">
        <v>366</v>
      </c>
      <c r="D181" s="1" t="s">
        <v>3</v>
      </c>
      <c r="E181" s="1" t="str">
        <f aca="false">VLOOKUP(C181,WB_ids!$F$2:$H$248,1,0)</f>
        <v>GBR</v>
      </c>
      <c r="F181" s="1" t="n">
        <f aca="false">VLOOKUP(C181,WB_ids!$F$2:$H$248,2,0)</f>
        <v>66</v>
      </c>
      <c r="G181" s="0" t="str">
        <f aca="false">VLOOKUP(C181,WB_ids!$F$2:$H$248,3,0)</f>
        <v>United Kingdom</v>
      </c>
    </row>
    <row r="182" customFormat="false" ht="15" hidden="false" customHeight="false" outlineLevel="0" collapsed="false">
      <c r="A182" s="0" t="s">
        <v>367</v>
      </c>
      <c r="B182" s="0" t="n">
        <v>230</v>
      </c>
      <c r="C182" s="1" t="s">
        <v>368</v>
      </c>
      <c r="D182" s="1" t="s">
        <v>3</v>
      </c>
      <c r="E182" s="1" t="str">
        <f aca="false">VLOOKUP(C182,WB_ids!$F$2:$H$248,1,0)</f>
        <v>UKR</v>
      </c>
      <c r="F182" s="1" t="n">
        <f aca="false">VLOOKUP(C182,WB_ids!$F$2:$H$248,2,0)</f>
        <v>196</v>
      </c>
      <c r="G182" s="0" t="str">
        <f aca="false">VLOOKUP(C182,WB_ids!$F$2:$H$248,3,0)</f>
        <v>Ukraine</v>
      </c>
    </row>
    <row r="183" customFormat="false" ht="15" hidden="false" customHeight="false" outlineLevel="0" collapsed="false">
      <c r="A183" s="0" t="s">
        <v>369</v>
      </c>
      <c r="B183" s="0" t="n">
        <v>231</v>
      </c>
      <c r="C183" s="1" t="s">
        <v>370</v>
      </c>
      <c r="D183" s="1" t="s">
        <v>3</v>
      </c>
      <c r="E183" s="1" t="str">
        <f aca="false">VLOOKUP(C183,WB_ids!$F$2:$H$248,1,0)</f>
        <v>USA</v>
      </c>
      <c r="F183" s="1" t="n">
        <f aca="false">VLOOKUP(C183,WB_ids!$F$2:$H$248,2,0)</f>
        <v>198</v>
      </c>
      <c r="G183" s="0" t="str">
        <f aca="false">VLOOKUP(C183,WB_ids!$F$2:$H$248,3,0)</f>
        <v>United States</v>
      </c>
    </row>
    <row r="184" customFormat="false" ht="15" hidden="false" customHeight="false" outlineLevel="0" collapsed="false">
      <c r="A184" s="0" t="s">
        <v>371</v>
      </c>
      <c r="B184" s="0" t="n">
        <v>233</v>
      </c>
      <c r="C184" s="1" t="s">
        <v>372</v>
      </c>
      <c r="D184" s="1" t="s">
        <v>3</v>
      </c>
      <c r="E184" s="1" t="str">
        <f aca="false">VLOOKUP(C184,WB_ids!$F$2:$H$248,1,0)</f>
        <v>BFA</v>
      </c>
      <c r="F184" s="1" t="n">
        <f aca="false">VLOOKUP(C184,WB_ids!$F$2:$H$248,2,0)</f>
        <v>17</v>
      </c>
      <c r="G184" s="0" t="str">
        <f aca="false">VLOOKUP(C184,WB_ids!$F$2:$H$248,3,0)</f>
        <v>Burkina Faso</v>
      </c>
    </row>
    <row r="185" customFormat="false" ht="15" hidden="false" customHeight="false" outlineLevel="0" collapsed="false">
      <c r="A185" s="0" t="s">
        <v>373</v>
      </c>
      <c r="B185" s="0" t="n">
        <v>234</v>
      </c>
      <c r="C185" s="1" t="s">
        <v>374</v>
      </c>
      <c r="D185" s="1" t="s">
        <v>3</v>
      </c>
      <c r="E185" s="1" t="str">
        <f aca="false">VLOOKUP(C185,WB_ids!$F$2:$H$248,1,0)</f>
        <v>URY</v>
      </c>
      <c r="F185" s="1" t="n">
        <f aca="false">VLOOKUP(C185,WB_ids!$F$2:$H$248,2,0)</f>
        <v>197</v>
      </c>
      <c r="G185" s="0" t="str">
        <f aca="false">VLOOKUP(C185,WB_ids!$F$2:$H$248,3,0)</f>
        <v>Uruguay</v>
      </c>
    </row>
    <row r="186" customFormat="false" ht="15" hidden="false" customHeight="false" outlineLevel="0" collapsed="false">
      <c r="A186" s="0" t="s">
        <v>375</v>
      </c>
      <c r="B186" s="0" t="n">
        <v>235</v>
      </c>
      <c r="C186" s="1" t="s">
        <v>376</v>
      </c>
      <c r="D186" s="1" t="s">
        <v>3</v>
      </c>
      <c r="E186" s="1" t="str">
        <f aca="false">VLOOKUP(C186,WB_ids!$F$2:$H$248,1,0)</f>
        <v>UZB</v>
      </c>
      <c r="F186" s="1" t="n">
        <f aca="false">VLOOKUP(C186,WB_ids!$F$2:$H$248,2,0)</f>
        <v>199</v>
      </c>
      <c r="G186" s="0" t="str">
        <f aca="false">VLOOKUP(C186,WB_ids!$F$2:$H$248,3,0)</f>
        <v>Uzbekistan</v>
      </c>
    </row>
    <row r="187" customFormat="false" ht="15" hidden="false" customHeight="false" outlineLevel="0" collapsed="false">
      <c r="A187" s="0" t="s">
        <v>377</v>
      </c>
      <c r="B187" s="0" t="n">
        <v>236</v>
      </c>
      <c r="C187" s="1" t="s">
        <v>378</v>
      </c>
      <c r="D187" s="1" t="s">
        <v>3</v>
      </c>
      <c r="E187" s="1" t="str">
        <f aca="false">VLOOKUP(C187,WB_ids!$F$2:$H$248,1,0)</f>
        <v>VEN</v>
      </c>
      <c r="F187" s="1" t="n">
        <f aca="false">VLOOKUP(C187,WB_ids!$F$2:$H$248,2,0)</f>
        <v>201</v>
      </c>
      <c r="G187" s="0" t="str">
        <f aca="false">VLOOKUP(C187,WB_ids!$F$2:$H$248,3,0)</f>
        <v>Venezuela, Republica Bolivariana de</v>
      </c>
    </row>
    <row r="188" customFormat="false" ht="15" hidden="false" customHeight="false" outlineLevel="0" collapsed="false">
      <c r="A188" s="0" t="s">
        <v>379</v>
      </c>
      <c r="B188" s="0" t="n">
        <v>237</v>
      </c>
      <c r="C188" s="1" t="s">
        <v>380</v>
      </c>
      <c r="D188" s="1" t="s">
        <v>3</v>
      </c>
      <c r="E188" s="1" t="str">
        <f aca="false">VLOOKUP(C188,WB_ids!$F$2:$H$248,1,0)</f>
        <v>VNM</v>
      </c>
      <c r="F188" s="1" t="n">
        <f aca="false">VLOOKUP(C188,WB_ids!$F$2:$H$248,2,0)</f>
        <v>203</v>
      </c>
      <c r="G188" s="0" t="str">
        <f aca="false">VLOOKUP(C188,WB_ids!$F$2:$H$248,3,0)</f>
        <v>Vietnam</v>
      </c>
    </row>
    <row r="189" customFormat="false" ht="15" hidden="false" customHeight="false" outlineLevel="0" collapsed="false">
      <c r="A189" s="0" t="s">
        <v>381</v>
      </c>
      <c r="B189" s="0" t="n">
        <v>238</v>
      </c>
      <c r="C189" s="1" t="s">
        <v>382</v>
      </c>
      <c r="D189" s="1" t="s">
        <v>3</v>
      </c>
      <c r="E189" s="1" t="str">
        <f aca="false">VLOOKUP(C189,WB_ids!$F$2:$H$248,1,0)</f>
        <v>ETH</v>
      </c>
      <c r="F189" s="1" t="n">
        <f aca="false">VLOOKUP(C189,WB_ids!$F$2:$H$248,2,0)</f>
        <v>59</v>
      </c>
      <c r="G189" s="0" t="str">
        <f aca="false">VLOOKUP(C189,WB_ids!$F$2:$H$248,3,0)</f>
        <v>Ethiopia</v>
      </c>
    </row>
    <row r="190" customFormat="false" ht="15" hidden="false" customHeight="false" outlineLevel="0" collapsed="false">
      <c r="A190" s="0" t="s">
        <v>383</v>
      </c>
      <c r="B190" s="0" t="n">
        <v>244</v>
      </c>
      <c r="C190" s="1" t="s">
        <v>384</v>
      </c>
      <c r="D190" s="1" t="s">
        <v>3</v>
      </c>
      <c r="E190" s="1" t="str">
        <f aca="false">VLOOKUP(C190,WB_ids!$F$2:$H$248,1,0)</f>
        <v>WSM</v>
      </c>
      <c r="F190" s="1" t="n">
        <f aca="false">VLOOKUP(C190,WB_ids!$F$2:$H$248,2,0)</f>
        <v>206</v>
      </c>
      <c r="G190" s="0" t="str">
        <f aca="false">VLOOKUP(C190,WB_ids!$F$2:$H$248,3,0)</f>
        <v>Samoa</v>
      </c>
    </row>
    <row r="191" customFormat="false" ht="15" hidden="false" customHeight="false" outlineLevel="0" collapsed="false">
      <c r="A191" s="0" t="s">
        <v>385</v>
      </c>
      <c r="B191" s="0" t="n">
        <v>249</v>
      </c>
      <c r="C191" s="1" t="s">
        <v>386</v>
      </c>
      <c r="D191" s="1" t="s">
        <v>3</v>
      </c>
      <c r="E191" s="1" t="str">
        <f aca="false">VLOOKUP(C191,WB_ids!$F$2:$H$248,1,0)</f>
        <v>YEM</v>
      </c>
      <c r="F191" s="1" t="n">
        <f aca="false">VLOOKUP(C191,WB_ids!$F$2:$H$248,2,0)</f>
        <v>207</v>
      </c>
      <c r="G191" s="0" t="str">
        <f aca="false">VLOOKUP(C191,WB_ids!$F$2:$H$248,3,0)</f>
        <v>Yemen, Republic of</v>
      </c>
    </row>
    <row r="192" customFormat="false" ht="15" hidden="false" customHeight="false" outlineLevel="0" collapsed="false">
      <c r="A192" s="0" t="s">
        <v>387</v>
      </c>
      <c r="B192" s="0" t="n">
        <v>250</v>
      </c>
      <c r="C192" s="1" t="s">
        <v>388</v>
      </c>
      <c r="D192" s="1" t="s">
        <v>3</v>
      </c>
      <c r="E192" s="1" t="str">
        <f aca="false">VLOOKUP(C192,WB_ids!$F$2:$H$248,1,0)</f>
        <v>COD</v>
      </c>
      <c r="F192" s="1" t="n">
        <f aca="false">VLOOKUP(C192,WB_ids!$F$2:$H$248,2,0)</f>
        <v>209</v>
      </c>
      <c r="G192" s="0" t="str">
        <f aca="false">VLOOKUP(C192,WB_ids!$F$2:$H$248,3,0)</f>
        <v>Congo, Dem. Rep.</v>
      </c>
    </row>
    <row r="193" customFormat="false" ht="15" hidden="false" customHeight="false" outlineLevel="0" collapsed="false">
      <c r="A193" s="0" t="s">
        <v>389</v>
      </c>
      <c r="B193" s="0" t="n">
        <v>251</v>
      </c>
      <c r="C193" s="1" t="s">
        <v>390</v>
      </c>
      <c r="D193" s="1" t="s">
        <v>3</v>
      </c>
      <c r="E193" s="1" t="str">
        <f aca="false">VLOOKUP(C193,WB_ids!$F$2:$H$248,1,0)</f>
        <v>ZMB</v>
      </c>
      <c r="F193" s="1" t="n">
        <f aca="false">VLOOKUP(C193,WB_ids!$F$2:$H$248,2,0)</f>
        <v>210</v>
      </c>
      <c r="G193" s="0" t="str">
        <f aca="false">VLOOKUP(C193,WB_ids!$F$2:$H$248,3,0)</f>
        <v>Zambia</v>
      </c>
    </row>
    <row r="194" customFormat="false" ht="15" hidden="false" customHeight="false" outlineLevel="0" collapsed="false">
      <c r="A194" s="0" t="s">
        <v>391</v>
      </c>
      <c r="B194" s="0" t="n">
        <v>255</v>
      </c>
      <c r="C194" s="1" t="s">
        <v>392</v>
      </c>
      <c r="D194" s="1" t="s">
        <v>3</v>
      </c>
      <c r="E194" s="1" t="str">
        <f aca="false">VLOOKUP(C194,WB_ids!$F$2:$H$248,1,0)</f>
        <v>BEL</v>
      </c>
      <c r="F194" s="1" t="n">
        <f aca="false">VLOOKUP(C194,WB_ids!$F$2:$H$248,2,0)</f>
        <v>15</v>
      </c>
      <c r="G194" s="0" t="str">
        <f aca="false">VLOOKUP(C194,WB_ids!$F$2:$H$248,3,0)</f>
        <v>Belgium</v>
      </c>
    </row>
    <row r="195" customFormat="false" ht="15" hidden="false" customHeight="false" outlineLevel="0" collapsed="false">
      <c r="A195" s="0" t="s">
        <v>393</v>
      </c>
      <c r="B195" s="0" t="n">
        <v>256</v>
      </c>
      <c r="C195" s="1" t="s">
        <v>394</v>
      </c>
      <c r="D195" s="1" t="s">
        <v>3</v>
      </c>
      <c r="E195" s="1" t="str">
        <f aca="false">VLOOKUP(C195,WB_ids!$F$2:$H$248,1,0)</f>
        <v>LUX</v>
      </c>
      <c r="F195" s="1" t="n">
        <f aca="false">VLOOKUP(C195,WB_ids!$F$2:$H$248,2,0)</f>
        <v>115</v>
      </c>
      <c r="G195" s="0" t="str">
        <f aca="false">VLOOKUP(C195,WB_ids!$F$2:$H$248,3,0)</f>
        <v>Luxembourg</v>
      </c>
    </row>
    <row r="196" customFormat="false" ht="15" hidden="false" customHeight="false" outlineLevel="0" collapsed="false">
      <c r="A196" s="0" t="s">
        <v>395</v>
      </c>
      <c r="B196" s="0" t="n">
        <v>272</v>
      </c>
      <c r="C196" s="1" t="s">
        <v>396</v>
      </c>
      <c r="D196" s="1" t="s">
        <v>3</v>
      </c>
      <c r="E196" s="1" t="str">
        <f aca="false">VLOOKUP(C196,WB_ids!$F$2:$H$248,1,0)</f>
        <v>SRB</v>
      </c>
      <c r="F196" s="1" t="n">
        <f aca="false">VLOOKUP(C196,WB_ids!$F$2:$H$248,2,0)</f>
        <v>212</v>
      </c>
      <c r="G196" s="0" t="str">
        <f aca="false">VLOOKUP(C196,WB_ids!$F$2:$H$248,3,0)</f>
        <v>Serbia</v>
      </c>
    </row>
    <row r="197" customFormat="false" ht="15" hidden="false" customHeight="false" outlineLevel="0" collapsed="false">
      <c r="A197" s="0" t="s">
        <v>397</v>
      </c>
      <c r="B197" s="0" t="n">
        <v>273</v>
      </c>
      <c r="C197" s="1" t="s">
        <v>398</v>
      </c>
      <c r="D197" s="1" t="s">
        <v>3</v>
      </c>
      <c r="E197" s="1" t="str">
        <f aca="false">VLOOKUP(C197,WB_ids!$F$2:$H$248,1,0)</f>
        <v>MNE</v>
      </c>
      <c r="F197" s="1" t="n">
        <f aca="false">VLOOKUP(C197,WB_ids!$F$2:$H$248,2,0)</f>
        <v>130</v>
      </c>
      <c r="G197" s="0" t="str">
        <f aca="false">VLOOKUP(C197,WB_ids!$F$2:$H$248,3,0)</f>
        <v>Montenegro</v>
      </c>
    </row>
    <row r="198" customFormat="false" ht="15" hidden="false" customHeight="false" outlineLevel="0" collapsed="false">
      <c r="A198" s="0" t="s">
        <v>399</v>
      </c>
      <c r="B198" s="0" t="n">
        <v>276</v>
      </c>
      <c r="C198" s="1" t="s">
        <v>400</v>
      </c>
      <c r="D198" s="1" t="s">
        <v>3</v>
      </c>
      <c r="E198" s="1" t="str">
        <f aca="false">VLOOKUP(C198,WB_ids!$F$2:$H$248,1,0)</f>
        <v>SDN</v>
      </c>
      <c r="F198" s="1" t="n">
        <f aca="false">VLOOKUP(C198,WB_ids!$F$2:$H$248,2,0)</f>
        <v>245</v>
      </c>
      <c r="G198" s="0" t="str">
        <f aca="false">VLOOKUP(C198,WB_ids!$F$2:$H$248,3,0)</f>
        <v>Sudan</v>
      </c>
    </row>
    <row r="199" customFormat="false" ht="15" hidden="false" customHeight="false" outlineLevel="0" collapsed="false">
      <c r="A199" s="0" t="s">
        <v>401</v>
      </c>
      <c r="B199" s="0" t="n">
        <v>277</v>
      </c>
      <c r="C199" s="1" t="s">
        <v>402</v>
      </c>
      <c r="D199" s="1" t="s">
        <v>3</v>
      </c>
      <c r="E199" s="1" t="str">
        <f aca="false">VLOOKUP(C199,WB_ids!$F$2:$H$248,1,0)</f>
        <v>SSD</v>
      </c>
      <c r="F199" s="1" t="n">
        <f aca="false">VLOOKUP(C199,WB_ids!$F$2:$H$248,2,0)</f>
        <v>246</v>
      </c>
      <c r="G199" s="0" t="str">
        <f aca="false">VLOOKUP(C199,WB_ids!$F$2:$H$248,3,0)</f>
        <v>South Sudan</v>
      </c>
    </row>
    <row r="200" customFormat="false" ht="15" hidden="false" customHeight="false" outlineLevel="0" collapsed="false">
      <c r="A200" s="0" t="s">
        <v>403</v>
      </c>
      <c r="B200" s="0" t="n">
        <v>299</v>
      </c>
      <c r="C200" s="1" t="s">
        <v>404</v>
      </c>
      <c r="D200" s="1" t="s">
        <v>3</v>
      </c>
      <c r="E200" s="1" t="str">
        <f aca="false">VLOOKUP(C200,WB_ids!$F$2:$H$248,1,0)</f>
        <v>PSE</v>
      </c>
      <c r="F200" s="1" t="n">
        <f aca="false">VLOOKUP(C200,WB_ids!$F$2:$H$248,2,0)</f>
        <v>205</v>
      </c>
      <c r="G200" s="0" t="str">
        <f aca="false">VLOOKUP(C200,WB_ids!$F$2:$H$248,3,0)</f>
        <v>West Bank and Gaza</v>
      </c>
    </row>
    <row r="201" customFormat="false" ht="15" hidden="false" customHeight="false" outlineLevel="0" collapsed="false">
      <c r="A201" s="0" t="s">
        <v>405</v>
      </c>
      <c r="B201" s="0" t="n">
        <v>351</v>
      </c>
      <c r="C201" s="1" t="s">
        <v>406</v>
      </c>
      <c r="D201" s="1" t="s">
        <v>3</v>
      </c>
      <c r="E201" s="1" t="str">
        <f aca="false">VLOOKUP(C201,WB_ids!$F$2:$H$248,1,0)</f>
        <v>CHN</v>
      </c>
      <c r="F201" s="1" t="n">
        <f aca="false">VLOOKUP(C201,WB_ids!$F$2:$H$248,2,0)</f>
        <v>36</v>
      </c>
      <c r="G201" s="0" t="str">
        <f aca="false">VLOOKUP(C201,WB_ids!$F$2:$H$248,3,0)</f>
        <v>China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8"/>
  <sheetViews>
    <sheetView windowProtection="false" showFormulas="false" showGridLines="true" showRowColHeaders="true" showZeros="true" rightToLeft="false" tabSelected="false" showOutlineSymbols="true" defaultGridColor="true" view="normal" topLeftCell="A205" colorId="64" zoomScale="100" zoomScaleNormal="100" zoomScalePageLayoutView="100" workbookViewId="0">
      <selection pane="topLeft" activeCell="D249" activeCellId="0" sqref="D249"/>
    </sheetView>
  </sheetViews>
  <sheetFormatPr defaultRowHeight="15"/>
  <cols>
    <col collapsed="false" hidden="false" max="1" min="1" style="0" width="4"/>
    <col collapsed="false" hidden="false" max="2" min="2" style="0" width="36.4291497975708"/>
    <col collapsed="false" hidden="false" max="3" min="3" style="0" width="12.8542510121458"/>
    <col collapsed="false" hidden="false" max="4" min="4" style="1" width="10.8542510121457"/>
    <col collapsed="false" hidden="false" max="5" min="5" style="0" width="8.5748987854251"/>
    <col collapsed="false" hidden="false" max="7" min="6" style="0" width="19.7085020242915"/>
    <col collapsed="false" hidden="false" max="8" min="8" style="0" width="28.5708502024291"/>
    <col collapsed="false" hidden="false" max="1025" min="9" style="0" width="8.5748987854251"/>
  </cols>
  <sheetData>
    <row r="1" customFormat="false" ht="15" hidden="false" customHeight="false" outlineLevel="0" collapsed="false">
      <c r="A1" s="0" t="s">
        <v>407</v>
      </c>
      <c r="B1" s="0" t="s">
        <v>6</v>
      </c>
      <c r="C1" s="0" t="s">
        <v>408</v>
      </c>
      <c r="D1" s="1" t="s">
        <v>409</v>
      </c>
      <c r="E1" s="1"/>
      <c r="F1" s="1" t="s">
        <v>410</v>
      </c>
      <c r="G1" s="1" t="s">
        <v>407</v>
      </c>
      <c r="H1" s="1" t="s">
        <v>6</v>
      </c>
    </row>
    <row r="2" customFormat="false" ht="15" hidden="false" customHeight="false" outlineLevel="0" collapsed="false">
      <c r="A2" s="0" t="n">
        <v>0</v>
      </c>
      <c r="B2" s="0" t="s">
        <v>411</v>
      </c>
      <c r="C2" s="0" t="s">
        <v>412</v>
      </c>
      <c r="D2" s="1" t="s">
        <v>413</v>
      </c>
      <c r="F2" s="1" t="str">
        <f aca="false">IF(OR(D2="NA",D2="XXX"),-999,D2)</f>
        <v>ABW</v>
      </c>
      <c r="G2" s="0" t="n">
        <f aca="false">IF(OR(D2="NA",D2="XXX"),-999,A2)</f>
        <v>0</v>
      </c>
      <c r="H2" s="0" t="str">
        <f aca="false">IF(OR(D2="NA",D2="XXX"),-999,B2)</f>
        <v>Aruba (Neth.)</v>
      </c>
    </row>
    <row r="3" customFormat="false" ht="15" hidden="false" customHeight="false" outlineLevel="0" collapsed="false">
      <c r="A3" s="0" t="n">
        <v>1</v>
      </c>
      <c r="B3" s="0" t="s">
        <v>414</v>
      </c>
      <c r="C3" s="0" t="s">
        <v>412</v>
      </c>
      <c r="D3" s="1" t="s">
        <v>16</v>
      </c>
      <c r="F3" s="1" t="str">
        <f aca="false">IF(OR(D3="NA",D3="XXX"),-999,D3)</f>
        <v>AND</v>
      </c>
      <c r="G3" s="0" t="n">
        <f aca="false">IF(OR(D3="NA",D3="XXX"),-999,A3)</f>
        <v>1</v>
      </c>
      <c r="H3" s="0" t="str">
        <f aca="false">IF(OR(D3="NA",D3="XXX"),-999,B3)</f>
        <v>Andorra</v>
      </c>
    </row>
    <row r="4" customFormat="false" ht="15" hidden="false" customHeight="false" outlineLevel="0" collapsed="false">
      <c r="A4" s="0" t="n">
        <v>2</v>
      </c>
      <c r="B4" s="0" t="s">
        <v>415</v>
      </c>
      <c r="C4" s="0" t="s">
        <v>416</v>
      </c>
      <c r="D4" s="1" t="s">
        <v>10</v>
      </c>
      <c r="F4" s="1" t="str">
        <f aca="false">IF(OR(D4="NA",D4="XXX"),-999,D4)</f>
        <v>AFG</v>
      </c>
      <c r="G4" s="0" t="n">
        <f aca="false">IF(OR(D4="NA",D4="XXX"),-999,A4)</f>
        <v>2</v>
      </c>
      <c r="H4" s="0" t="str">
        <f aca="false">IF(OR(D4="NA",D4="XXX"),-999,B4)</f>
        <v>Afghanistan</v>
      </c>
    </row>
    <row r="5" customFormat="false" ht="15" hidden="false" customHeight="false" outlineLevel="0" collapsed="false">
      <c r="A5" s="0" t="n">
        <v>3</v>
      </c>
      <c r="B5" s="0" t="s">
        <v>417</v>
      </c>
      <c r="C5" s="0" t="s">
        <v>418</v>
      </c>
      <c r="D5" s="1" t="s">
        <v>18</v>
      </c>
      <c r="F5" s="1" t="str">
        <f aca="false">IF(OR(D5="NA",D5="XXX"),-999,D5)</f>
        <v>AGO</v>
      </c>
      <c r="G5" s="0" t="n">
        <f aca="false">IF(OR(D5="NA",D5="XXX"),-999,A5)</f>
        <v>3</v>
      </c>
      <c r="H5" s="0" t="str">
        <f aca="false">IF(OR(D5="NA",D5="XXX"),-999,B5)</f>
        <v>Angola</v>
      </c>
    </row>
    <row r="6" customFormat="false" ht="15" hidden="false" customHeight="false" outlineLevel="0" collapsed="false">
      <c r="A6" s="0" t="n">
        <v>4</v>
      </c>
      <c r="B6" s="0" t="s">
        <v>419</v>
      </c>
      <c r="C6" s="0" t="s">
        <v>420</v>
      </c>
      <c r="D6" s="1" t="s">
        <v>12</v>
      </c>
      <c r="F6" s="1" t="str">
        <f aca="false">IF(OR(D6="NA",D6="XXX"),-999,D6)</f>
        <v>ALB</v>
      </c>
      <c r="G6" s="0" t="n">
        <f aca="false">IF(OR(D6="NA",D6="XXX"),-999,A6)</f>
        <v>4</v>
      </c>
      <c r="H6" s="0" t="str">
        <f aca="false">IF(OR(D6="NA",D6="XXX"),-999,B6)</f>
        <v>Albania</v>
      </c>
    </row>
    <row r="7" customFormat="false" ht="15" hidden="false" customHeight="false" outlineLevel="0" collapsed="false">
      <c r="A7" s="0" t="n">
        <v>5</v>
      </c>
      <c r="B7" s="0" t="s">
        <v>421</v>
      </c>
      <c r="C7" s="0" t="s">
        <v>412</v>
      </c>
      <c r="D7" s="1" t="s">
        <v>422</v>
      </c>
      <c r="F7" s="1" t="str">
        <f aca="false">IF(OR(D7="NA",D7="XXX"),-999,D7)</f>
        <v>ANT</v>
      </c>
      <c r="G7" s="0" t="n">
        <f aca="false">IF(OR(D7="NA",D7="XXX"),-999,A7)</f>
        <v>5</v>
      </c>
      <c r="H7" s="0" t="str">
        <f aca="false">IF(OR(D7="NA",D7="XXX"),-999,B7)</f>
        <v>Netherlands Antilles (Neth.)</v>
      </c>
    </row>
    <row r="8" customFormat="false" ht="15" hidden="false" customHeight="false" outlineLevel="0" collapsed="false">
      <c r="A8" s="0" t="n">
        <v>6</v>
      </c>
      <c r="B8" s="0" t="s">
        <v>423</v>
      </c>
      <c r="C8" s="0" t="s">
        <v>424</v>
      </c>
      <c r="D8" s="1" t="s">
        <v>360</v>
      </c>
      <c r="F8" s="1" t="str">
        <f aca="false">IF(OR(D8="NA",D8="XXX"),-999,D8)</f>
        <v>ARE</v>
      </c>
      <c r="G8" s="0" t="n">
        <f aca="false">IF(OR(D8="NA",D8="XXX"),-999,A8)</f>
        <v>6</v>
      </c>
      <c r="H8" s="0" t="str">
        <f aca="false">IF(OR(D8="NA",D8="XXX"),-999,B8)</f>
        <v>United Arab Emirates</v>
      </c>
    </row>
    <row r="9" customFormat="false" ht="15" hidden="false" customHeight="false" outlineLevel="0" collapsed="false">
      <c r="A9" s="0" t="n">
        <v>7</v>
      </c>
      <c r="B9" s="0" t="s">
        <v>425</v>
      </c>
      <c r="C9" s="0" t="s">
        <v>426</v>
      </c>
      <c r="D9" s="1" t="s">
        <v>22</v>
      </c>
      <c r="F9" s="1" t="str">
        <f aca="false">IF(OR(D9="NA",D9="XXX"),-999,D9)</f>
        <v>ARG</v>
      </c>
      <c r="G9" s="0" t="n">
        <f aca="false">IF(OR(D9="NA",D9="XXX"),-999,A9)</f>
        <v>7</v>
      </c>
      <c r="H9" s="0" t="str">
        <f aca="false">IF(OR(D9="NA",D9="XXX"),-999,B9)</f>
        <v>Argentina</v>
      </c>
    </row>
    <row r="10" customFormat="false" ht="15" hidden="false" customHeight="false" outlineLevel="0" collapsed="false">
      <c r="A10" s="0" t="n">
        <v>8</v>
      </c>
      <c r="B10" s="0" t="s">
        <v>427</v>
      </c>
      <c r="C10" s="0" t="s">
        <v>420</v>
      </c>
      <c r="D10" s="1" t="s">
        <v>8</v>
      </c>
      <c r="F10" s="1" t="str">
        <f aca="false">IF(OR(D10="NA",D10="XXX"),-999,D10)</f>
        <v>ARM</v>
      </c>
      <c r="G10" s="0" t="n">
        <f aca="false">IF(OR(D10="NA",D10="XXX"),-999,A10)</f>
        <v>8</v>
      </c>
      <c r="H10" s="0" t="str">
        <f aca="false">IF(OR(D10="NA",D10="XXX"),-999,B10)</f>
        <v>Armenia</v>
      </c>
    </row>
    <row r="11" customFormat="false" ht="15" hidden="false" customHeight="false" outlineLevel="0" collapsed="false">
      <c r="A11" s="0" t="n">
        <v>9</v>
      </c>
      <c r="B11" s="0" t="s">
        <v>428</v>
      </c>
      <c r="C11" s="0" t="s">
        <v>412</v>
      </c>
      <c r="D11" s="1" t="s">
        <v>429</v>
      </c>
      <c r="F11" s="1" t="str">
        <f aca="false">IF(OR(D11="NA",D11="XXX"),-999,D11)</f>
        <v>ASM</v>
      </c>
      <c r="G11" s="0" t="n">
        <f aca="false">IF(OR(D11="NA",D11="XXX"),-999,A11)</f>
        <v>9</v>
      </c>
      <c r="H11" s="0" t="str">
        <f aca="false">IF(OR(D11="NA",D11="XXX"),-999,B11)</f>
        <v>American Samoa (U.S.)</v>
      </c>
    </row>
    <row r="12" customFormat="false" ht="15" hidden="false" customHeight="false" outlineLevel="0" collapsed="false">
      <c r="A12" s="0" t="n">
        <v>10</v>
      </c>
      <c r="B12" s="0" t="s">
        <v>430</v>
      </c>
      <c r="C12" s="0" t="s">
        <v>426</v>
      </c>
      <c r="D12" s="1" t="s">
        <v>20</v>
      </c>
      <c r="F12" s="1" t="str">
        <f aca="false">IF(OR(D12="NA",D12="XXX"),-999,D12)</f>
        <v>ATG</v>
      </c>
      <c r="G12" s="0" t="n">
        <f aca="false">IF(OR(D12="NA",D12="XXX"),-999,A12)</f>
        <v>10</v>
      </c>
      <c r="H12" s="0" t="str">
        <f aca="false">IF(OR(D12="NA",D12="XXX"),-999,B12)</f>
        <v>Antigua and Barbuda</v>
      </c>
    </row>
    <row r="13" customFormat="false" ht="15" hidden="false" customHeight="false" outlineLevel="0" collapsed="false">
      <c r="A13" s="0" t="n">
        <v>11</v>
      </c>
      <c r="B13" s="0" t="s">
        <v>431</v>
      </c>
      <c r="C13" s="0" t="s">
        <v>412</v>
      </c>
      <c r="D13" s="1" t="s">
        <v>24</v>
      </c>
      <c r="F13" s="1" t="str">
        <f aca="false">IF(OR(D13="NA",D13="XXX"),-999,D13)</f>
        <v>AUS</v>
      </c>
      <c r="G13" s="0" t="n">
        <f aca="false">IF(OR(D13="NA",D13="XXX"),-999,A13)</f>
        <v>11</v>
      </c>
      <c r="H13" s="0" t="str">
        <f aca="false">IF(OR(D13="NA",D13="XXX"),-999,B13)</f>
        <v>Australia</v>
      </c>
    </row>
    <row r="14" customFormat="false" ht="15" hidden="false" customHeight="false" outlineLevel="0" collapsed="false">
      <c r="A14" s="0" t="n">
        <v>12</v>
      </c>
      <c r="B14" s="0" t="s">
        <v>432</v>
      </c>
      <c r="C14" s="0" t="s">
        <v>412</v>
      </c>
      <c r="D14" s="1" t="s">
        <v>26</v>
      </c>
      <c r="F14" s="1" t="str">
        <f aca="false">IF(OR(D14="NA",D14="XXX"),-999,D14)</f>
        <v>AUT</v>
      </c>
      <c r="G14" s="0" t="n">
        <f aca="false">IF(OR(D14="NA",D14="XXX"),-999,A14)</f>
        <v>12</v>
      </c>
      <c r="H14" s="0" t="str">
        <f aca="false">IF(OR(D14="NA",D14="XXX"),-999,B14)</f>
        <v>Austria</v>
      </c>
    </row>
    <row r="15" customFormat="false" ht="15" hidden="false" customHeight="false" outlineLevel="0" collapsed="false">
      <c r="A15" s="0" t="n">
        <v>13</v>
      </c>
      <c r="B15" s="0" t="s">
        <v>433</v>
      </c>
      <c r="C15" s="0" t="s">
        <v>420</v>
      </c>
      <c r="D15" s="1" t="s">
        <v>84</v>
      </c>
      <c r="F15" s="1" t="str">
        <f aca="false">IF(OR(D15="NA",D15="XXX"),-999,D15)</f>
        <v>AZE</v>
      </c>
      <c r="G15" s="0" t="n">
        <f aca="false">IF(OR(D15="NA",D15="XXX"),-999,A15)</f>
        <v>13</v>
      </c>
      <c r="H15" s="0" t="str">
        <f aca="false">IF(OR(D15="NA",D15="XXX"),-999,B15)</f>
        <v>Azerbaijan</v>
      </c>
    </row>
    <row r="16" customFormat="false" ht="15" hidden="false" customHeight="false" outlineLevel="0" collapsed="false">
      <c r="A16" s="0" t="n">
        <v>14</v>
      </c>
      <c r="B16" s="0" t="s">
        <v>434</v>
      </c>
      <c r="C16" s="0" t="s">
        <v>418</v>
      </c>
      <c r="D16" s="1" t="s">
        <v>54</v>
      </c>
      <c r="F16" s="1" t="str">
        <f aca="false">IF(OR(D16="NA",D16="XXX"),-999,D16)</f>
        <v>BDI</v>
      </c>
      <c r="G16" s="0" t="n">
        <f aca="false">IF(OR(D16="NA",D16="XXX"),-999,A16)</f>
        <v>14</v>
      </c>
      <c r="H16" s="0" t="str">
        <f aca="false">IF(OR(D16="NA",D16="XXX"),-999,B16)</f>
        <v>Burundi</v>
      </c>
    </row>
    <row r="17" customFormat="false" ht="15" hidden="false" customHeight="false" outlineLevel="0" collapsed="false">
      <c r="A17" s="0" t="n">
        <v>15</v>
      </c>
      <c r="B17" s="0" t="s">
        <v>435</v>
      </c>
      <c r="C17" s="0" t="s">
        <v>412</v>
      </c>
      <c r="D17" s="1" t="s">
        <v>392</v>
      </c>
      <c r="F17" s="1" t="str">
        <f aca="false">IF(OR(D17="NA",D17="XXX"),-999,D17)</f>
        <v>BEL</v>
      </c>
      <c r="G17" s="0" t="n">
        <f aca="false">IF(OR(D17="NA",D17="XXX"),-999,A17)</f>
        <v>15</v>
      </c>
      <c r="H17" s="0" t="str">
        <f aca="false">IF(OR(D17="NA",D17="XXX"),-999,B17)</f>
        <v>Belgium</v>
      </c>
    </row>
    <row r="18" customFormat="false" ht="15" hidden="false" customHeight="false" outlineLevel="0" collapsed="false">
      <c r="A18" s="0" t="n">
        <v>16</v>
      </c>
      <c r="B18" s="0" t="s">
        <v>436</v>
      </c>
      <c r="C18" s="0" t="s">
        <v>418</v>
      </c>
      <c r="D18" s="1" t="s">
        <v>86</v>
      </c>
      <c r="F18" s="1" t="str">
        <f aca="false">IF(OR(D18="NA",D18="XXX"),-999,D18)</f>
        <v>BEN</v>
      </c>
      <c r="G18" s="0" t="n">
        <f aca="false">IF(OR(D18="NA",D18="XXX"),-999,A18)</f>
        <v>16</v>
      </c>
      <c r="H18" s="0" t="str">
        <f aca="false">IF(OR(D18="NA",D18="XXX"),-999,B18)</f>
        <v>Benin</v>
      </c>
    </row>
    <row r="19" customFormat="false" ht="15" hidden="false" customHeight="false" outlineLevel="0" collapsed="false">
      <c r="A19" s="0" t="n">
        <v>17</v>
      </c>
      <c r="B19" s="0" t="s">
        <v>437</v>
      </c>
      <c r="C19" s="0" t="s">
        <v>418</v>
      </c>
      <c r="D19" s="1" t="s">
        <v>372</v>
      </c>
      <c r="F19" s="1" t="str">
        <f aca="false">IF(OR(D19="NA",D19="XXX"),-999,D19)</f>
        <v>BFA</v>
      </c>
      <c r="G19" s="0" t="n">
        <f aca="false">IF(OR(D19="NA",D19="XXX"),-999,A19)</f>
        <v>17</v>
      </c>
      <c r="H19" s="0" t="str">
        <f aca="false">IF(OR(D19="NA",D19="XXX"),-999,B19)</f>
        <v>Burkina Faso</v>
      </c>
    </row>
    <row r="20" customFormat="false" ht="15" hidden="false" customHeight="false" outlineLevel="0" collapsed="false">
      <c r="A20" s="0" t="n">
        <v>18</v>
      </c>
      <c r="B20" s="0" t="s">
        <v>438</v>
      </c>
      <c r="C20" s="0" t="s">
        <v>416</v>
      </c>
      <c r="D20" s="1" t="s">
        <v>34</v>
      </c>
      <c r="F20" s="1" t="str">
        <f aca="false">IF(OR(D20="NA",D20="XXX"),-999,D20)</f>
        <v>BGD</v>
      </c>
      <c r="G20" s="0" t="n">
        <f aca="false">IF(OR(D20="NA",D20="XXX"),-999,A20)</f>
        <v>18</v>
      </c>
      <c r="H20" s="0" t="str">
        <f aca="false">IF(OR(D20="NA",D20="XXX"),-999,B20)</f>
        <v>Bangladesh</v>
      </c>
    </row>
    <row r="21" customFormat="false" ht="15" hidden="false" customHeight="false" outlineLevel="0" collapsed="false">
      <c r="A21" s="0" t="n">
        <v>19</v>
      </c>
      <c r="B21" s="0" t="s">
        <v>439</v>
      </c>
      <c r="C21" s="0" t="s">
        <v>420</v>
      </c>
      <c r="D21" s="1" t="s">
        <v>50</v>
      </c>
      <c r="F21" s="1" t="str">
        <f aca="false">IF(OR(D21="NA",D21="XXX"),-999,D21)</f>
        <v>BGR</v>
      </c>
      <c r="G21" s="0" t="n">
        <f aca="false">IF(OR(D21="NA",D21="XXX"),-999,A21)</f>
        <v>19</v>
      </c>
      <c r="H21" s="0" t="str">
        <f aca="false">IF(OR(D21="NA",D21="XXX"),-999,B21)</f>
        <v>Bulgaria</v>
      </c>
    </row>
    <row r="22" customFormat="false" ht="15" hidden="false" customHeight="false" outlineLevel="0" collapsed="false">
      <c r="A22" s="0" t="n">
        <v>20</v>
      </c>
      <c r="B22" s="0" t="s">
        <v>440</v>
      </c>
      <c r="C22" s="0" t="s">
        <v>424</v>
      </c>
      <c r="D22" s="1" t="s">
        <v>30</v>
      </c>
      <c r="F22" s="1" t="str">
        <f aca="false">IF(OR(D22="NA",D22="XXX"),-999,D22)</f>
        <v>BHR</v>
      </c>
      <c r="G22" s="0" t="n">
        <f aca="false">IF(OR(D22="NA",D22="XXX"),-999,A22)</f>
        <v>20</v>
      </c>
      <c r="H22" s="0" t="str">
        <f aca="false">IF(OR(D22="NA",D22="XXX"),-999,B22)</f>
        <v>Bahrain</v>
      </c>
    </row>
    <row r="23" customFormat="false" ht="15" hidden="false" customHeight="false" outlineLevel="0" collapsed="false">
      <c r="A23" s="0" t="n">
        <v>21</v>
      </c>
      <c r="B23" s="0" t="s">
        <v>441</v>
      </c>
      <c r="C23" s="0" t="s">
        <v>426</v>
      </c>
      <c r="D23" s="1" t="s">
        <v>28</v>
      </c>
      <c r="F23" s="1" t="str">
        <f aca="false">IF(OR(D23="NA",D23="XXX"),-999,D23)</f>
        <v>BHS</v>
      </c>
      <c r="G23" s="0" t="n">
        <f aca="false">IF(OR(D23="NA",D23="XXX"),-999,A23)</f>
        <v>21</v>
      </c>
      <c r="H23" s="0" t="str">
        <f aca="false">IF(OR(D23="NA",D23="XXX"),-999,B23)</f>
        <v>Bahamas, The</v>
      </c>
    </row>
    <row r="24" customFormat="false" ht="15" hidden="false" customHeight="false" outlineLevel="0" collapsed="false">
      <c r="A24" s="0" t="n">
        <v>22</v>
      </c>
      <c r="B24" s="0" t="s">
        <v>442</v>
      </c>
      <c r="C24" s="0" t="s">
        <v>420</v>
      </c>
      <c r="D24" s="1" t="s">
        <v>124</v>
      </c>
      <c r="F24" s="1" t="str">
        <f aca="false">IF(OR(D24="NA",D24="XXX"),-999,D24)</f>
        <v>BIH</v>
      </c>
      <c r="G24" s="0" t="n">
        <f aca="false">IF(OR(D24="NA",D24="XXX"),-999,A24)</f>
        <v>22</v>
      </c>
      <c r="H24" s="0" t="str">
        <f aca="false">IF(OR(D24="NA",D24="XXX"),-999,B24)</f>
        <v>Bosnia and Herzegovina</v>
      </c>
    </row>
    <row r="25" customFormat="false" ht="15" hidden="false" customHeight="false" outlineLevel="0" collapsed="false">
      <c r="A25" s="0" t="n">
        <v>23</v>
      </c>
      <c r="B25" s="0" t="s">
        <v>443</v>
      </c>
      <c r="C25" s="0" t="s">
        <v>420</v>
      </c>
      <c r="D25" s="1" t="s">
        <v>94</v>
      </c>
      <c r="F25" s="1" t="str">
        <f aca="false">IF(OR(D25="NA",D25="XXX"),-999,D25)</f>
        <v>BLR</v>
      </c>
      <c r="G25" s="0" t="n">
        <f aca="false">IF(OR(D25="NA",D25="XXX"),-999,A25)</f>
        <v>23</v>
      </c>
      <c r="H25" s="0" t="str">
        <f aca="false">IF(OR(D25="NA",D25="XXX"),-999,B25)</f>
        <v>Belarus</v>
      </c>
    </row>
    <row r="26" customFormat="false" ht="15" hidden="false" customHeight="false" outlineLevel="0" collapsed="false">
      <c r="A26" s="0" t="n">
        <v>24</v>
      </c>
      <c r="B26" s="0" t="s">
        <v>444</v>
      </c>
      <c r="C26" s="0" t="s">
        <v>426</v>
      </c>
      <c r="D26" s="1" t="s">
        <v>44</v>
      </c>
      <c r="F26" s="1" t="str">
        <f aca="false">IF(OR(D26="NA",D26="XXX"),-999,D26)</f>
        <v>BLZ</v>
      </c>
      <c r="G26" s="0" t="n">
        <f aca="false">IF(OR(D26="NA",D26="XXX"),-999,A26)</f>
        <v>24</v>
      </c>
      <c r="H26" s="0" t="str">
        <f aca="false">IF(OR(D26="NA",D26="XXX"),-999,B26)</f>
        <v>Belize</v>
      </c>
    </row>
    <row r="27" customFormat="false" ht="15" hidden="false" customHeight="false" outlineLevel="0" collapsed="false">
      <c r="A27" s="0" t="n">
        <v>25</v>
      </c>
      <c r="B27" s="0" t="s">
        <v>445</v>
      </c>
      <c r="C27" s="0" t="s">
        <v>412</v>
      </c>
      <c r="D27" s="1" t="s">
        <v>446</v>
      </c>
      <c r="F27" s="1" t="str">
        <f aca="false">IF(OR(D27="NA",D27="XXX"),-999,D27)</f>
        <v>BMU</v>
      </c>
      <c r="G27" s="0" t="n">
        <f aca="false">IF(OR(D27="NA",D27="XXX"),-999,A27)</f>
        <v>25</v>
      </c>
      <c r="H27" s="0" t="str">
        <f aca="false">IF(OR(D27="NA",D27="XXX"),-999,B27)</f>
        <v>Bermuda (U.K.)</v>
      </c>
    </row>
    <row r="28" customFormat="false" ht="15" hidden="false" customHeight="false" outlineLevel="0" collapsed="false">
      <c r="A28" s="0" t="n">
        <v>26</v>
      </c>
      <c r="B28" s="0" t="s">
        <v>447</v>
      </c>
      <c r="C28" s="0" t="s">
        <v>426</v>
      </c>
      <c r="D28" s="1" t="s">
        <v>38</v>
      </c>
      <c r="F28" s="1" t="str">
        <f aca="false">IF(OR(D28="NA",D28="XXX"),-999,D28)</f>
        <v>BOL</v>
      </c>
      <c r="G28" s="0" t="n">
        <f aca="false">IF(OR(D28="NA",D28="XXX"),-999,A28)</f>
        <v>26</v>
      </c>
      <c r="H28" s="0" t="str">
        <f aca="false">IF(OR(D28="NA",D28="XXX"),-999,B28)</f>
        <v>Bolivia</v>
      </c>
    </row>
    <row r="29" customFormat="false" ht="15" hidden="false" customHeight="false" outlineLevel="0" collapsed="false">
      <c r="A29" s="0" t="n">
        <v>27</v>
      </c>
      <c r="B29" s="0" t="s">
        <v>448</v>
      </c>
      <c r="C29" s="0" t="s">
        <v>426</v>
      </c>
      <c r="D29" s="1" t="s">
        <v>42</v>
      </c>
      <c r="F29" s="1" t="str">
        <f aca="false">IF(OR(D29="NA",D29="XXX"),-999,D29)</f>
        <v>BRA</v>
      </c>
      <c r="G29" s="0" t="n">
        <f aca="false">IF(OR(D29="NA",D29="XXX"),-999,A29)</f>
        <v>27</v>
      </c>
      <c r="H29" s="0" t="str">
        <f aca="false">IF(OR(D29="NA",D29="XXX"),-999,B29)</f>
        <v>Brazil</v>
      </c>
    </row>
    <row r="30" customFormat="false" ht="15" hidden="false" customHeight="false" outlineLevel="0" collapsed="false">
      <c r="A30" s="0" t="n">
        <v>28</v>
      </c>
      <c r="B30" s="0" t="s">
        <v>449</v>
      </c>
      <c r="C30" s="0" t="s">
        <v>426</v>
      </c>
      <c r="D30" s="1" t="s">
        <v>32</v>
      </c>
      <c r="F30" s="1" t="str">
        <f aca="false">IF(OR(D30="NA",D30="XXX"),-999,D30)</f>
        <v>BRB</v>
      </c>
      <c r="G30" s="0" t="n">
        <f aca="false">IF(OR(D30="NA",D30="XXX"),-999,A30)</f>
        <v>28</v>
      </c>
      <c r="H30" s="0" t="str">
        <f aca="false">IF(OR(D30="NA",D30="XXX"),-999,B30)</f>
        <v>Barbados</v>
      </c>
    </row>
    <row r="31" customFormat="false" ht="15" hidden="false" customHeight="false" outlineLevel="0" collapsed="false">
      <c r="A31" s="0" t="n">
        <v>29</v>
      </c>
      <c r="B31" s="0" t="s">
        <v>450</v>
      </c>
      <c r="C31" s="0" t="s">
        <v>412</v>
      </c>
      <c r="D31" s="1" t="s">
        <v>48</v>
      </c>
      <c r="F31" s="1" t="str">
        <f aca="false">IF(OR(D31="NA",D31="XXX"),-999,D31)</f>
        <v>BRN</v>
      </c>
      <c r="G31" s="0" t="n">
        <f aca="false">IF(OR(D31="NA",D31="XXX"),-999,A31)</f>
        <v>29</v>
      </c>
      <c r="H31" s="0" t="str">
        <f aca="false">IF(OR(D31="NA",D31="XXX"),-999,B31)</f>
        <v>Brunei</v>
      </c>
    </row>
    <row r="32" customFormat="false" ht="15" hidden="false" customHeight="false" outlineLevel="0" collapsed="false">
      <c r="A32" s="0" t="n">
        <v>30</v>
      </c>
      <c r="B32" s="0" t="s">
        <v>451</v>
      </c>
      <c r="C32" s="0" t="s">
        <v>416</v>
      </c>
      <c r="D32" s="1" t="s">
        <v>36</v>
      </c>
      <c r="F32" s="1" t="str">
        <f aca="false">IF(OR(D32="NA",D32="XXX"),-999,D32)</f>
        <v>BTN</v>
      </c>
      <c r="G32" s="0" t="n">
        <f aca="false">IF(OR(D32="NA",D32="XXX"),-999,A32)</f>
        <v>30</v>
      </c>
      <c r="H32" s="0" t="str">
        <f aca="false">IF(OR(D32="NA",D32="XXX"),-999,B32)</f>
        <v>Bhutan</v>
      </c>
    </row>
    <row r="33" customFormat="false" ht="15" hidden="false" customHeight="false" outlineLevel="0" collapsed="false">
      <c r="A33" s="0" t="n">
        <v>31</v>
      </c>
      <c r="B33" s="0" t="s">
        <v>452</v>
      </c>
      <c r="C33" s="0" t="s">
        <v>418</v>
      </c>
      <c r="D33" s="1" t="s">
        <v>40</v>
      </c>
      <c r="F33" s="1" t="str">
        <f aca="false">IF(OR(D33="NA",D33="XXX"),-999,D33)</f>
        <v>BWA</v>
      </c>
      <c r="G33" s="0" t="n">
        <f aca="false">IF(OR(D33="NA",D33="XXX"),-999,A33)</f>
        <v>31</v>
      </c>
      <c r="H33" s="0" t="str">
        <f aca="false">IF(OR(D33="NA",D33="XXX"),-999,B33)</f>
        <v>Botswana</v>
      </c>
    </row>
    <row r="34" customFormat="false" ht="15" hidden="false" customHeight="false" outlineLevel="0" collapsed="false">
      <c r="A34" s="0" t="n">
        <v>32</v>
      </c>
      <c r="B34" s="0" t="s">
        <v>453</v>
      </c>
      <c r="C34" s="0" t="s">
        <v>418</v>
      </c>
      <c r="D34" s="1" t="s">
        <v>62</v>
      </c>
      <c r="F34" s="1" t="str">
        <f aca="false">IF(OR(D34="NA",D34="XXX"),-999,D34)</f>
        <v>CAF</v>
      </c>
      <c r="G34" s="0" t="n">
        <f aca="false">IF(OR(D34="NA",D34="XXX"),-999,A34)</f>
        <v>32</v>
      </c>
      <c r="H34" s="0" t="str">
        <f aca="false">IF(OR(D34="NA",D34="XXX"),-999,B34)</f>
        <v>Central African Republic</v>
      </c>
    </row>
    <row r="35" customFormat="false" ht="15" hidden="false" customHeight="false" outlineLevel="0" collapsed="false">
      <c r="A35" s="0" t="n">
        <v>33</v>
      </c>
      <c r="B35" s="0" t="s">
        <v>454</v>
      </c>
      <c r="C35" s="0" t="s">
        <v>412</v>
      </c>
      <c r="D35" s="1" t="s">
        <v>58</v>
      </c>
      <c r="F35" s="1" t="str">
        <f aca="false">IF(OR(D35="NA",D35="XXX"),-999,D35)</f>
        <v>CAN</v>
      </c>
      <c r="G35" s="0" t="n">
        <f aca="false">IF(OR(D35="NA",D35="XXX"),-999,A35)</f>
        <v>33</v>
      </c>
      <c r="H35" s="0" t="str">
        <f aca="false">IF(OR(D35="NA",D35="XXX"),-999,B35)</f>
        <v>Canada</v>
      </c>
    </row>
    <row r="36" customFormat="false" ht="15" hidden="false" customHeight="false" outlineLevel="0" collapsed="false">
      <c r="A36" s="0" t="n">
        <v>34</v>
      </c>
      <c r="B36" s="0" t="s">
        <v>455</v>
      </c>
      <c r="C36" s="0" t="s">
        <v>412</v>
      </c>
      <c r="D36" s="1" t="s">
        <v>336</v>
      </c>
      <c r="F36" s="1" t="str">
        <f aca="false">IF(OR(D36="NA",D36="XXX"),-999,D36)</f>
        <v>CHE</v>
      </c>
      <c r="G36" s="0" t="n">
        <f aca="false">IF(OR(D36="NA",D36="XXX"),-999,A36)</f>
        <v>34</v>
      </c>
      <c r="H36" s="0" t="str">
        <f aca="false">IF(OR(D36="NA",D36="XXX"),-999,B36)</f>
        <v>Switzerland</v>
      </c>
    </row>
    <row r="37" customFormat="false" ht="15" hidden="false" customHeight="false" outlineLevel="0" collapsed="false">
      <c r="A37" s="0" t="n">
        <v>35</v>
      </c>
      <c r="B37" s="0" t="s">
        <v>456</v>
      </c>
      <c r="C37" s="0" t="s">
        <v>426</v>
      </c>
      <c r="D37" s="1" t="s">
        <v>68</v>
      </c>
      <c r="F37" s="1" t="str">
        <f aca="false">IF(OR(D37="NA",D37="XXX"),-999,D37)</f>
        <v>CHL</v>
      </c>
      <c r="G37" s="0" t="n">
        <f aca="false">IF(OR(D37="NA",D37="XXX"),-999,A37)</f>
        <v>35</v>
      </c>
      <c r="H37" s="0" t="str">
        <f aca="false">IF(OR(D37="NA",D37="XXX"),-999,B37)</f>
        <v>Chile</v>
      </c>
    </row>
    <row r="38" customFormat="false" ht="15" hidden="false" customHeight="false" outlineLevel="0" collapsed="false">
      <c r="A38" s="0" t="n">
        <v>36</v>
      </c>
      <c r="B38" s="0" t="s">
        <v>457</v>
      </c>
      <c r="C38" s="0" t="s">
        <v>458</v>
      </c>
      <c r="D38" s="1" t="s">
        <v>406</v>
      </c>
      <c r="F38" s="1" t="str">
        <f aca="false">IF(OR(D38="NA",D38="XXX"),-999,D38)</f>
        <v>CHN</v>
      </c>
      <c r="G38" s="0" t="n">
        <f aca="false">IF(OR(D38="NA",D38="XXX"),-999,A38)</f>
        <v>36</v>
      </c>
      <c r="H38" s="0" t="str">
        <f aca="false">IF(OR(D38="NA",D38="XXX"),-999,B38)</f>
        <v>China</v>
      </c>
    </row>
    <row r="39" customFormat="false" ht="15" hidden="false" customHeight="false" outlineLevel="0" collapsed="false">
      <c r="A39" s="0" t="n">
        <v>37</v>
      </c>
      <c r="B39" s="0" t="s">
        <v>459</v>
      </c>
      <c r="C39" s="0" t="s">
        <v>418</v>
      </c>
      <c r="D39" s="1" t="s">
        <v>166</v>
      </c>
      <c r="F39" s="1" t="str">
        <f aca="false">IF(OR(D39="NA",D39="XXX"),-999,D39)</f>
        <v>CIV</v>
      </c>
      <c r="G39" s="0" t="n">
        <f aca="false">IF(OR(D39="NA",D39="XXX"),-999,A39)</f>
        <v>37</v>
      </c>
      <c r="H39" s="0" t="str">
        <f aca="false">IF(OR(D39="NA",D39="XXX"),-999,B39)</f>
        <v>Cote d'Ivoire</v>
      </c>
    </row>
    <row r="40" customFormat="false" ht="15" hidden="false" customHeight="false" outlineLevel="0" collapsed="false">
      <c r="A40" s="0" t="n">
        <v>38</v>
      </c>
      <c r="B40" s="0" t="s">
        <v>460</v>
      </c>
      <c r="C40" s="0" t="s">
        <v>418</v>
      </c>
      <c r="D40" s="1" t="s">
        <v>56</v>
      </c>
      <c r="F40" s="1" t="str">
        <f aca="false">IF(OR(D40="NA",D40="XXX"),-999,D40)</f>
        <v>CMR</v>
      </c>
      <c r="G40" s="0" t="n">
        <f aca="false">IF(OR(D40="NA",D40="XXX"),-999,A40)</f>
        <v>38</v>
      </c>
      <c r="H40" s="0" t="str">
        <f aca="false">IF(OR(D40="NA",D40="XXX"),-999,B40)</f>
        <v>Cameroon</v>
      </c>
    </row>
    <row r="41" customFormat="false" ht="15" hidden="false" customHeight="false" outlineLevel="0" collapsed="false">
      <c r="A41" s="0" t="n">
        <v>39</v>
      </c>
      <c r="B41" s="0" t="s">
        <v>461</v>
      </c>
      <c r="C41" s="0" t="s">
        <v>418</v>
      </c>
      <c r="D41" s="1" t="s">
        <v>74</v>
      </c>
      <c r="F41" s="1" t="str">
        <f aca="false">IF(OR(D41="NA",D41="XXX"),-999,D41)</f>
        <v>COG</v>
      </c>
      <c r="G41" s="0" t="n">
        <f aca="false">IF(OR(D41="NA",D41="XXX"),-999,A41)</f>
        <v>39</v>
      </c>
      <c r="H41" s="0" t="str">
        <f aca="false">IF(OR(D41="NA",D41="XXX"),-999,B41)</f>
        <v>Congo, Rep.</v>
      </c>
    </row>
    <row r="42" customFormat="false" ht="15" hidden="false" customHeight="false" outlineLevel="0" collapsed="false">
      <c r="A42" s="0" t="n">
        <v>40</v>
      </c>
      <c r="B42" s="0" t="s">
        <v>462</v>
      </c>
      <c r="C42" s="0" t="s">
        <v>426</v>
      </c>
      <c r="D42" s="1" t="s">
        <v>70</v>
      </c>
      <c r="F42" s="1" t="str">
        <f aca="false">IF(OR(D42="NA",D42="XXX"),-999,D42)</f>
        <v>COL</v>
      </c>
      <c r="G42" s="0" t="n">
        <f aca="false">IF(OR(D42="NA",D42="XXX"),-999,A42)</f>
        <v>40</v>
      </c>
      <c r="H42" s="0" t="str">
        <f aca="false">IF(OR(D42="NA",D42="XXX"),-999,B42)</f>
        <v>Colombia</v>
      </c>
    </row>
    <row r="43" customFormat="false" ht="15" hidden="false" customHeight="false" outlineLevel="0" collapsed="false">
      <c r="A43" s="0" t="n">
        <v>41</v>
      </c>
      <c r="B43" s="0" t="s">
        <v>463</v>
      </c>
      <c r="C43" s="0" t="s">
        <v>418</v>
      </c>
      <c r="D43" s="1" t="s">
        <v>72</v>
      </c>
      <c r="F43" s="1" t="str">
        <f aca="false">IF(OR(D43="NA",D43="XXX"),-999,D43)</f>
        <v>COM</v>
      </c>
      <c r="G43" s="0" t="n">
        <f aca="false">IF(OR(D43="NA",D43="XXX"),-999,A43)</f>
        <v>41</v>
      </c>
      <c r="H43" s="0" t="str">
        <f aca="false">IF(OR(D43="NA",D43="XXX"),-999,B43)</f>
        <v>Comoros</v>
      </c>
    </row>
    <row r="44" customFormat="false" ht="15" hidden="false" customHeight="false" outlineLevel="0" collapsed="false">
      <c r="A44" s="0" t="n">
        <v>42</v>
      </c>
      <c r="B44" s="0" t="s">
        <v>464</v>
      </c>
      <c r="C44" s="0" t="s">
        <v>418</v>
      </c>
      <c r="D44" s="1" t="s">
        <v>60</v>
      </c>
      <c r="F44" s="1" t="str">
        <f aca="false">IF(OR(D44="NA",D44="XXX"),-999,D44)</f>
        <v>CPV</v>
      </c>
      <c r="G44" s="0" t="n">
        <f aca="false">IF(OR(D44="NA",D44="XXX"),-999,A44)</f>
        <v>42</v>
      </c>
      <c r="H44" s="0" t="str">
        <f aca="false">IF(OR(D44="NA",D44="XXX"),-999,B44)</f>
        <v>Cape Verde</v>
      </c>
    </row>
    <row r="45" customFormat="false" ht="15" hidden="false" customHeight="false" outlineLevel="0" collapsed="false">
      <c r="A45" s="0" t="n">
        <v>43</v>
      </c>
      <c r="B45" s="0" t="s">
        <v>465</v>
      </c>
      <c r="C45" s="0" t="s">
        <v>426</v>
      </c>
      <c r="D45" s="1" t="s">
        <v>78</v>
      </c>
      <c r="F45" s="1" t="str">
        <f aca="false">IF(OR(D45="NA",D45="XXX"),-999,D45)</f>
        <v>CRI</v>
      </c>
      <c r="G45" s="0" t="n">
        <f aca="false">IF(OR(D45="NA",D45="XXX"),-999,A45)</f>
        <v>43</v>
      </c>
      <c r="H45" s="0" t="str">
        <f aca="false">IF(OR(D45="NA",D45="XXX"),-999,B45)</f>
        <v>Costa Rica</v>
      </c>
    </row>
    <row r="46" customFormat="false" ht="15" hidden="false" customHeight="false" outlineLevel="0" collapsed="false">
      <c r="A46" s="0" t="n">
        <v>44</v>
      </c>
      <c r="B46" s="0" t="s">
        <v>466</v>
      </c>
      <c r="C46" s="0" t="s">
        <v>412</v>
      </c>
      <c r="D46" s="1" t="s">
        <v>80</v>
      </c>
      <c r="F46" s="1" t="str">
        <f aca="false">IF(OR(D46="NA",D46="XXX"),-999,D46)</f>
        <v>CUB</v>
      </c>
      <c r="G46" s="0" t="n">
        <f aca="false">IF(OR(D46="NA",D46="XXX"),-999,A46)</f>
        <v>44</v>
      </c>
      <c r="H46" s="0" t="str">
        <f aca="false">IF(OR(D46="NA",D46="XXX"),-999,B46)</f>
        <v>Cuba</v>
      </c>
    </row>
    <row r="47" customFormat="false" ht="15" hidden="false" customHeight="false" outlineLevel="0" collapsed="false">
      <c r="A47" s="0" t="n">
        <v>45</v>
      </c>
      <c r="B47" s="0" t="s">
        <v>467</v>
      </c>
      <c r="C47" s="0" t="s">
        <v>412</v>
      </c>
      <c r="D47" s="1" t="s">
        <v>468</v>
      </c>
      <c r="F47" s="1" t="str">
        <f aca="false">IF(OR(D47="NA",D47="XXX"),-999,D47)</f>
        <v>CYM</v>
      </c>
      <c r="G47" s="0" t="n">
        <f aca="false">IF(OR(D47="NA",D47="XXX"),-999,A47)</f>
        <v>45</v>
      </c>
      <c r="H47" s="0" t="str">
        <f aca="false">IF(OR(D47="NA",D47="XXX"),-999,B47)</f>
        <v>Cayman Islands (U.K.)</v>
      </c>
    </row>
    <row r="48" customFormat="false" ht="15" hidden="false" customHeight="false" outlineLevel="0" collapsed="false">
      <c r="A48" s="0" t="n">
        <v>46</v>
      </c>
      <c r="B48" s="0" t="s">
        <v>469</v>
      </c>
      <c r="C48" s="0" t="s">
        <v>420</v>
      </c>
      <c r="D48" s="1" t="s">
        <v>82</v>
      </c>
      <c r="F48" s="1" t="str">
        <f aca="false">IF(OR(D48="NA",D48="XXX"),-999,D48)</f>
        <v>CYP</v>
      </c>
      <c r="G48" s="0" t="n">
        <f aca="false">IF(OR(D48="NA",D48="XXX"),-999,A48)</f>
        <v>46</v>
      </c>
      <c r="H48" s="0" t="str">
        <f aca="false">IF(OR(D48="NA",D48="XXX"),-999,B48)</f>
        <v>Cyprus</v>
      </c>
    </row>
    <row r="49" customFormat="false" ht="15" hidden="false" customHeight="false" outlineLevel="0" collapsed="false">
      <c r="A49" s="0" t="n">
        <v>47</v>
      </c>
      <c r="B49" s="0" t="s">
        <v>470</v>
      </c>
      <c r="C49" s="0" t="s">
        <v>420</v>
      </c>
      <c r="D49" s="1" t="s">
        <v>264</v>
      </c>
      <c r="F49" s="1" t="str">
        <f aca="false">IF(OR(D49="NA",D49="XXX"),-999,D49)</f>
        <v>CZE</v>
      </c>
      <c r="G49" s="0" t="n">
        <f aca="false">IF(OR(D49="NA",D49="XXX"),-999,A49)</f>
        <v>47</v>
      </c>
      <c r="H49" s="0" t="str">
        <f aca="false">IF(OR(D49="NA",D49="XXX"),-999,B49)</f>
        <v>Czech Republic</v>
      </c>
    </row>
    <row r="50" customFormat="false" ht="15" hidden="false" customHeight="false" outlineLevel="0" collapsed="false">
      <c r="A50" s="0" t="n">
        <v>48</v>
      </c>
      <c r="B50" s="0" t="s">
        <v>471</v>
      </c>
      <c r="C50" s="0" t="s">
        <v>412</v>
      </c>
      <c r="D50" s="1" t="s">
        <v>122</v>
      </c>
      <c r="F50" s="1" t="str">
        <f aca="false">IF(OR(D50="NA",D50="XXX"),-999,D50)</f>
        <v>DEU</v>
      </c>
      <c r="G50" s="0" t="n">
        <f aca="false">IF(OR(D50="NA",D50="XXX"),-999,A50)</f>
        <v>48</v>
      </c>
      <c r="H50" s="0" t="str">
        <f aca="false">IF(OR(D50="NA",D50="XXX"),-999,B50)</f>
        <v>Germany</v>
      </c>
    </row>
    <row r="51" customFormat="false" ht="15" hidden="false" customHeight="false" outlineLevel="0" collapsed="false">
      <c r="A51" s="0" t="n">
        <v>49</v>
      </c>
      <c r="B51" s="0" t="s">
        <v>472</v>
      </c>
      <c r="C51" s="0" t="s">
        <v>424</v>
      </c>
      <c r="D51" s="1" t="s">
        <v>114</v>
      </c>
      <c r="F51" s="1" t="str">
        <f aca="false">IF(OR(D51="NA",D51="XXX"),-999,D51)</f>
        <v>DJI</v>
      </c>
      <c r="G51" s="0" t="n">
        <f aca="false">IF(OR(D51="NA",D51="XXX"),-999,A51)</f>
        <v>49</v>
      </c>
      <c r="H51" s="0" t="str">
        <f aca="false">IF(OR(D51="NA",D51="XXX"),-999,B51)</f>
        <v>Djibouti</v>
      </c>
    </row>
    <row r="52" customFormat="false" ht="15" hidden="false" customHeight="false" outlineLevel="0" collapsed="false">
      <c r="A52" s="0" t="n">
        <v>50</v>
      </c>
      <c r="B52" s="0" t="s">
        <v>473</v>
      </c>
      <c r="C52" s="0" t="s">
        <v>426</v>
      </c>
      <c r="D52" s="1" t="s">
        <v>90</v>
      </c>
      <c r="F52" s="1" t="str">
        <f aca="false">IF(OR(D52="NA",D52="XXX"),-999,D52)</f>
        <v>DMA</v>
      </c>
      <c r="G52" s="0" t="n">
        <f aca="false">IF(OR(D52="NA",D52="XXX"),-999,A52)</f>
        <v>50</v>
      </c>
      <c r="H52" s="0" t="str">
        <f aca="false">IF(OR(D52="NA",D52="XXX"),-999,B52)</f>
        <v>Dominica</v>
      </c>
    </row>
    <row r="53" customFormat="false" ht="15" hidden="false" customHeight="false" outlineLevel="0" collapsed="false">
      <c r="A53" s="0" t="n">
        <v>51</v>
      </c>
      <c r="B53" s="0" t="s">
        <v>474</v>
      </c>
      <c r="C53" s="0" t="s">
        <v>412</v>
      </c>
      <c r="D53" s="1" t="s">
        <v>88</v>
      </c>
      <c r="F53" s="1" t="str">
        <f aca="false">IF(OR(D53="NA",D53="XXX"),-999,D53)</f>
        <v>DNK</v>
      </c>
      <c r="G53" s="0" t="n">
        <f aca="false">IF(OR(D53="NA",D53="XXX"),-999,A53)</f>
        <v>51</v>
      </c>
      <c r="H53" s="0" t="str">
        <f aca="false">IF(OR(D53="NA",D53="XXX"),-999,B53)</f>
        <v>Denmark</v>
      </c>
    </row>
    <row r="54" customFormat="false" ht="15" hidden="false" customHeight="false" outlineLevel="0" collapsed="false">
      <c r="A54" s="0" t="n">
        <v>52</v>
      </c>
      <c r="B54" s="0" t="s">
        <v>475</v>
      </c>
      <c r="C54" s="0" t="s">
        <v>426</v>
      </c>
      <c r="D54" s="1" t="s">
        <v>92</v>
      </c>
      <c r="F54" s="1" t="str">
        <f aca="false">IF(OR(D54="NA",D54="XXX"),-999,D54)</f>
        <v>DOM</v>
      </c>
      <c r="G54" s="0" t="n">
        <f aca="false">IF(OR(D54="NA",D54="XXX"),-999,A54)</f>
        <v>52</v>
      </c>
      <c r="H54" s="0" t="str">
        <f aca="false">IF(OR(D54="NA",D54="XXX"),-999,B54)</f>
        <v>Dominican Republic</v>
      </c>
    </row>
    <row r="55" customFormat="false" ht="15" hidden="false" customHeight="false" outlineLevel="0" collapsed="false">
      <c r="A55" s="0" t="n">
        <v>53</v>
      </c>
      <c r="B55" s="0" t="s">
        <v>476</v>
      </c>
      <c r="C55" s="0" t="s">
        <v>424</v>
      </c>
      <c r="D55" s="1" t="s">
        <v>14</v>
      </c>
      <c r="F55" s="1" t="str">
        <f aca="false">IF(OR(D55="NA",D55="XXX"),-999,D55)</f>
        <v>DZA</v>
      </c>
      <c r="G55" s="0" t="n">
        <f aca="false">IF(OR(D55="NA",D55="XXX"),-999,A55)</f>
        <v>53</v>
      </c>
      <c r="H55" s="0" t="str">
        <f aca="false">IF(OR(D55="NA",D55="XXX"),-999,B55)</f>
        <v>Algeria</v>
      </c>
    </row>
    <row r="56" customFormat="false" ht="15" hidden="false" customHeight="false" outlineLevel="0" collapsed="false">
      <c r="A56" s="0" t="n">
        <v>54</v>
      </c>
      <c r="B56" s="0" t="s">
        <v>477</v>
      </c>
      <c r="C56" s="0" t="s">
        <v>426</v>
      </c>
      <c r="D56" s="1" t="s">
        <v>96</v>
      </c>
      <c r="F56" s="1" t="str">
        <f aca="false">IF(OR(D56="NA",D56="XXX"),-999,D56)</f>
        <v>ECU</v>
      </c>
      <c r="G56" s="0" t="n">
        <f aca="false">IF(OR(D56="NA",D56="XXX"),-999,A56)</f>
        <v>54</v>
      </c>
      <c r="H56" s="0" t="str">
        <f aca="false">IF(OR(D56="NA",D56="XXX"),-999,B56)</f>
        <v>Ecuador</v>
      </c>
    </row>
    <row r="57" customFormat="false" ht="15" hidden="false" customHeight="false" outlineLevel="0" collapsed="false">
      <c r="A57" s="0" t="n">
        <v>55</v>
      </c>
      <c r="B57" s="0" t="s">
        <v>478</v>
      </c>
      <c r="C57" s="0" t="s">
        <v>424</v>
      </c>
      <c r="D57" s="1" t="s">
        <v>98</v>
      </c>
      <c r="F57" s="1" t="str">
        <f aca="false">IF(OR(D57="NA",D57="XXX"),-999,D57)</f>
        <v>EGY</v>
      </c>
      <c r="G57" s="0" t="n">
        <f aca="false">IF(OR(D57="NA",D57="XXX"),-999,A57)</f>
        <v>55</v>
      </c>
      <c r="H57" s="0" t="str">
        <f aca="false">IF(OR(D57="NA",D57="XXX"),-999,B57)</f>
        <v>Egypt, Arab Rep.</v>
      </c>
    </row>
    <row r="58" customFormat="false" ht="15" hidden="false" customHeight="false" outlineLevel="0" collapsed="false">
      <c r="A58" s="0" t="n">
        <v>56</v>
      </c>
      <c r="B58" s="0" t="s">
        <v>479</v>
      </c>
      <c r="C58" s="0" t="s">
        <v>418</v>
      </c>
      <c r="D58" s="1" t="s">
        <v>284</v>
      </c>
      <c r="F58" s="1" t="str">
        <f aca="false">IF(OR(D58="NA",D58="XXX"),-999,D58)</f>
        <v>ERI</v>
      </c>
      <c r="G58" s="0" t="n">
        <f aca="false">IF(OR(D58="NA",D58="XXX"),-999,A58)</f>
        <v>56</v>
      </c>
      <c r="H58" s="0" t="str">
        <f aca="false">IF(OR(D58="NA",D58="XXX"),-999,B58)</f>
        <v>Eritrea</v>
      </c>
    </row>
    <row r="59" customFormat="false" ht="15" hidden="false" customHeight="false" outlineLevel="0" collapsed="false">
      <c r="A59" s="0" t="n">
        <v>57</v>
      </c>
      <c r="B59" s="0" t="s">
        <v>480</v>
      </c>
      <c r="C59" s="0" t="s">
        <v>412</v>
      </c>
      <c r="D59" s="1" t="s">
        <v>326</v>
      </c>
      <c r="F59" s="1" t="str">
        <f aca="false">IF(OR(D59="NA",D59="XXX"),-999,D59)</f>
        <v>ESP</v>
      </c>
      <c r="G59" s="0" t="n">
        <f aca="false">IF(OR(D59="NA",D59="XXX"),-999,A59)</f>
        <v>57</v>
      </c>
      <c r="H59" s="0" t="str">
        <f aca="false">IF(OR(D59="NA",D59="XXX"),-999,B59)</f>
        <v>Spain</v>
      </c>
    </row>
    <row r="60" customFormat="false" ht="15" hidden="false" customHeight="false" outlineLevel="0" collapsed="false">
      <c r="A60" s="0" t="n">
        <v>58</v>
      </c>
      <c r="B60" s="0" t="s">
        <v>481</v>
      </c>
      <c r="C60" s="0" t="s">
        <v>420</v>
      </c>
      <c r="D60" s="1" t="s">
        <v>104</v>
      </c>
      <c r="F60" s="1" t="str">
        <f aca="false">IF(OR(D60="NA",D60="XXX"),-999,D60)</f>
        <v>EST</v>
      </c>
      <c r="G60" s="0" t="n">
        <f aca="false">IF(OR(D60="NA",D60="XXX"),-999,A60)</f>
        <v>58</v>
      </c>
      <c r="H60" s="0" t="str">
        <f aca="false">IF(OR(D60="NA",D60="XXX"),-999,B60)</f>
        <v>Estonia</v>
      </c>
    </row>
    <row r="61" customFormat="false" ht="15" hidden="false" customHeight="false" outlineLevel="0" collapsed="false">
      <c r="A61" s="0" t="n">
        <v>59</v>
      </c>
      <c r="B61" s="0" t="s">
        <v>482</v>
      </c>
      <c r="C61" s="0" t="s">
        <v>418</v>
      </c>
      <c r="D61" s="1" t="s">
        <v>382</v>
      </c>
      <c r="F61" s="1" t="str">
        <f aca="false">IF(OR(D61="NA",D61="XXX"),-999,D61)</f>
        <v>ETH</v>
      </c>
      <c r="G61" s="0" t="n">
        <f aca="false">IF(OR(D61="NA",D61="XXX"),-999,A61)</f>
        <v>59</v>
      </c>
      <c r="H61" s="0" t="str">
        <f aca="false">IF(OR(D61="NA",D61="XXX"),-999,B61)</f>
        <v>Ethiopia</v>
      </c>
    </row>
    <row r="62" customFormat="false" ht="15" hidden="false" customHeight="false" outlineLevel="0" collapsed="false">
      <c r="A62" s="0" t="n">
        <v>60</v>
      </c>
      <c r="B62" s="0" t="s">
        <v>483</v>
      </c>
      <c r="C62" s="0" t="s">
        <v>412</v>
      </c>
      <c r="D62" s="1" t="s">
        <v>110</v>
      </c>
      <c r="F62" s="1" t="str">
        <f aca="false">IF(OR(D62="NA",D62="XXX"),-999,D62)</f>
        <v>FIN</v>
      </c>
      <c r="G62" s="0" t="n">
        <f aca="false">IF(OR(D62="NA",D62="XXX"),-999,A62)</f>
        <v>60</v>
      </c>
      <c r="H62" s="0" t="str">
        <f aca="false">IF(OR(D62="NA",D62="XXX"),-999,B62)</f>
        <v>Finland</v>
      </c>
    </row>
    <row r="63" customFormat="false" ht="15" hidden="false" customHeight="false" outlineLevel="0" collapsed="false">
      <c r="A63" s="0" t="n">
        <v>61</v>
      </c>
      <c r="B63" s="0" t="s">
        <v>484</v>
      </c>
      <c r="C63" s="0" t="s">
        <v>458</v>
      </c>
      <c r="D63" s="1" t="s">
        <v>108</v>
      </c>
      <c r="F63" s="1" t="str">
        <f aca="false">IF(OR(D63="NA",D63="XXX"),-999,D63)</f>
        <v>FJI</v>
      </c>
      <c r="G63" s="0" t="n">
        <f aca="false">IF(OR(D63="NA",D63="XXX"),-999,A63)</f>
        <v>61</v>
      </c>
      <c r="H63" s="0" t="str">
        <f aca="false">IF(OR(D63="NA",D63="XXX"),-999,B63)</f>
        <v>Fiji</v>
      </c>
    </row>
    <row r="64" customFormat="false" ht="15" hidden="false" customHeight="false" outlineLevel="0" collapsed="false">
      <c r="A64" s="0" t="n">
        <v>62</v>
      </c>
      <c r="B64" s="0" t="s">
        <v>485</v>
      </c>
      <c r="C64" s="0" t="s">
        <v>412</v>
      </c>
      <c r="D64" s="1" t="s">
        <v>112</v>
      </c>
      <c r="F64" s="1" t="str">
        <f aca="false">IF(OR(D64="NA",D64="XXX"),-999,D64)</f>
        <v>FRA</v>
      </c>
      <c r="G64" s="0" t="n">
        <f aca="false">IF(OR(D64="NA",D64="XXX"),-999,A64)</f>
        <v>62</v>
      </c>
      <c r="H64" s="0" t="str">
        <f aca="false">IF(OR(D64="NA",D64="XXX"),-999,B64)</f>
        <v>France</v>
      </c>
    </row>
    <row r="65" customFormat="false" ht="15" hidden="false" customHeight="false" outlineLevel="0" collapsed="false">
      <c r="A65" s="0" t="n">
        <v>63</v>
      </c>
      <c r="B65" s="0" t="s">
        <v>486</v>
      </c>
      <c r="C65" s="0" t="s">
        <v>412</v>
      </c>
      <c r="D65" s="1" t="s">
        <v>106</v>
      </c>
      <c r="F65" s="1" t="str">
        <f aca="false">IF(OR(D65="NA",D65="XXX"),-999,D65)</f>
        <v>FRO</v>
      </c>
      <c r="G65" s="0" t="n">
        <f aca="false">IF(OR(D65="NA",D65="XXX"),-999,A65)</f>
        <v>63</v>
      </c>
      <c r="H65" s="0" t="str">
        <f aca="false">IF(OR(D65="NA",D65="XXX"),-999,B65)</f>
        <v>Faroe Islands (Den.)</v>
      </c>
    </row>
    <row r="66" customFormat="false" ht="15" hidden="false" customHeight="false" outlineLevel="0" collapsed="false">
      <c r="A66" s="0" t="n">
        <v>64</v>
      </c>
      <c r="B66" s="0" t="s">
        <v>487</v>
      </c>
      <c r="C66" s="0" t="s">
        <v>458</v>
      </c>
      <c r="D66" s="1" t="s">
        <v>232</v>
      </c>
      <c r="F66" s="1" t="str">
        <f aca="false">IF(OR(D66="NA",D66="XXX"),-999,D66)</f>
        <v>FSM</v>
      </c>
      <c r="G66" s="0" t="n">
        <f aca="false">IF(OR(D66="NA",D66="XXX"),-999,A66)</f>
        <v>64</v>
      </c>
      <c r="H66" s="0" t="str">
        <f aca="false">IF(OR(D66="NA",D66="XXX"),-999,B66)</f>
        <v>Micronesia, Federated States of</v>
      </c>
    </row>
    <row r="67" customFormat="false" ht="15" hidden="false" customHeight="false" outlineLevel="0" collapsed="false">
      <c r="A67" s="0" t="n">
        <v>65</v>
      </c>
      <c r="B67" s="0" t="s">
        <v>488</v>
      </c>
      <c r="C67" s="0" t="s">
        <v>418</v>
      </c>
      <c r="D67" s="1" t="s">
        <v>118</v>
      </c>
      <c r="F67" s="1" t="str">
        <f aca="false">IF(OR(D67="NA",D67="XXX"),-999,D67)</f>
        <v>GAB</v>
      </c>
      <c r="G67" s="0" t="n">
        <f aca="false">IF(OR(D67="NA",D67="XXX"),-999,A67)</f>
        <v>65</v>
      </c>
      <c r="H67" s="0" t="str">
        <f aca="false">IF(OR(D67="NA",D67="XXX"),-999,B67)</f>
        <v>Gabon</v>
      </c>
    </row>
    <row r="68" customFormat="false" ht="15" hidden="false" customHeight="false" outlineLevel="0" collapsed="false">
      <c r="A68" s="0" t="n">
        <v>66</v>
      </c>
      <c r="B68" s="0" t="s">
        <v>489</v>
      </c>
      <c r="C68" s="0" t="s">
        <v>412</v>
      </c>
      <c r="D68" s="1" t="s">
        <v>366</v>
      </c>
      <c r="F68" s="1" t="str">
        <f aca="false">IF(OR(D68="NA",D68="XXX"),-999,D68)</f>
        <v>GBR</v>
      </c>
      <c r="G68" s="0" t="n">
        <f aca="false">IF(OR(D68="NA",D68="XXX"),-999,A68)</f>
        <v>66</v>
      </c>
      <c r="H68" s="0" t="str">
        <f aca="false">IF(OR(D68="NA",D68="XXX"),-999,B68)</f>
        <v>United Kingdom</v>
      </c>
    </row>
    <row r="69" customFormat="false" ht="15" hidden="false" customHeight="false" outlineLevel="0" collapsed="false">
      <c r="A69" s="0" t="n">
        <v>67</v>
      </c>
      <c r="B69" s="0" t="s">
        <v>490</v>
      </c>
      <c r="C69" s="0" t="s">
        <v>420</v>
      </c>
      <c r="D69" s="1" t="s">
        <v>116</v>
      </c>
      <c r="F69" s="1" t="str">
        <f aca="false">IF(OR(D69="NA",D69="XXX"),-999,D69)</f>
        <v>GEO</v>
      </c>
      <c r="G69" s="0" t="n">
        <f aca="false">IF(OR(D69="NA",D69="XXX"),-999,A69)</f>
        <v>67</v>
      </c>
      <c r="H69" s="0" t="str">
        <f aca="false">IF(OR(D69="NA",D69="XXX"),-999,B69)</f>
        <v>Georgia</v>
      </c>
    </row>
    <row r="70" customFormat="false" ht="15" hidden="false" customHeight="false" outlineLevel="0" collapsed="false">
      <c r="A70" s="0" t="n">
        <v>68</v>
      </c>
      <c r="B70" s="0" t="s">
        <v>491</v>
      </c>
      <c r="C70" s="0" t="s">
        <v>418</v>
      </c>
      <c r="D70" s="1" t="s">
        <v>126</v>
      </c>
      <c r="F70" s="1" t="str">
        <f aca="false">IF(OR(D70="NA",D70="XXX"),-999,D70)</f>
        <v>GHA</v>
      </c>
      <c r="G70" s="0" t="n">
        <f aca="false">IF(OR(D70="NA",D70="XXX"),-999,A70)</f>
        <v>68</v>
      </c>
      <c r="H70" s="0" t="str">
        <f aca="false">IF(OR(D70="NA",D70="XXX"),-999,B70)</f>
        <v>Ghana</v>
      </c>
    </row>
    <row r="71" customFormat="false" ht="15" hidden="false" customHeight="false" outlineLevel="0" collapsed="false">
      <c r="A71" s="0" t="n">
        <v>69</v>
      </c>
      <c r="B71" s="0" t="s">
        <v>492</v>
      </c>
      <c r="C71" s="0" t="s">
        <v>412</v>
      </c>
      <c r="D71" s="1" t="s">
        <v>493</v>
      </c>
      <c r="F71" s="1" t="str">
        <f aca="false">IF(OR(D71="NA",D71="XXX"),-999,D71)</f>
        <v>GIB</v>
      </c>
      <c r="G71" s="0" t="n">
        <f aca="false">IF(OR(D71="NA",D71="XXX"),-999,A71)</f>
        <v>69</v>
      </c>
      <c r="H71" s="0" t="str">
        <f aca="false">IF(OR(D71="NA",D71="XXX"),-999,B71)</f>
        <v>Gibraltar (U.K.)</v>
      </c>
    </row>
    <row r="72" customFormat="false" ht="15" hidden="false" customHeight="false" outlineLevel="0" collapsed="false">
      <c r="A72" s="0" t="n">
        <v>70</v>
      </c>
      <c r="B72" s="0" t="s">
        <v>494</v>
      </c>
      <c r="C72" s="0" t="s">
        <v>418</v>
      </c>
      <c r="D72" s="1" t="s">
        <v>136</v>
      </c>
      <c r="F72" s="1" t="str">
        <f aca="false">IF(OR(D72="NA",D72="XXX"),-999,D72)</f>
        <v>GIN</v>
      </c>
      <c r="G72" s="0" t="n">
        <f aca="false">IF(OR(D72="NA",D72="XXX"),-999,A72)</f>
        <v>70</v>
      </c>
      <c r="H72" s="0" t="str">
        <f aca="false">IF(OR(D72="NA",D72="XXX"),-999,B72)</f>
        <v>Guinea</v>
      </c>
    </row>
    <row r="73" customFormat="false" ht="15" hidden="false" customHeight="false" outlineLevel="0" collapsed="false">
      <c r="A73" s="0" t="n">
        <v>71</v>
      </c>
      <c r="B73" s="0" t="s">
        <v>495</v>
      </c>
      <c r="C73" s="0" t="s">
        <v>412</v>
      </c>
      <c r="D73" s="1" t="s">
        <v>496</v>
      </c>
      <c r="F73" s="1" t="str">
        <f aca="false">IF(OR(D73="NA",D73="XXX"),-999,D73)</f>
        <v>GLP</v>
      </c>
      <c r="G73" s="0" t="n">
        <f aca="false">IF(OR(D73="NA",D73="XXX"),-999,A73)</f>
        <v>71</v>
      </c>
      <c r="H73" s="0" t="str">
        <f aca="false">IF(OR(D73="NA",D73="XXX"),-999,B73)</f>
        <v>Guadeloupe (Fr.)</v>
      </c>
    </row>
    <row r="74" customFormat="false" ht="15" hidden="false" customHeight="false" outlineLevel="0" collapsed="false">
      <c r="A74" s="0" t="n">
        <v>72</v>
      </c>
      <c r="B74" s="0" t="s">
        <v>497</v>
      </c>
      <c r="C74" s="0" t="s">
        <v>418</v>
      </c>
      <c r="D74" s="1" t="s">
        <v>120</v>
      </c>
      <c r="F74" s="1" t="str">
        <f aca="false">IF(OR(D74="NA",D74="XXX"),-999,D74)</f>
        <v>GMB</v>
      </c>
      <c r="G74" s="0" t="n">
        <f aca="false">IF(OR(D74="NA",D74="XXX"),-999,A74)</f>
        <v>72</v>
      </c>
      <c r="H74" s="0" t="str">
        <f aca="false">IF(OR(D74="NA",D74="XXX"),-999,B74)</f>
        <v>Gambia, The</v>
      </c>
    </row>
    <row r="75" customFormat="false" ht="15" hidden="false" customHeight="false" outlineLevel="0" collapsed="false">
      <c r="A75" s="0" t="n">
        <v>73</v>
      </c>
      <c r="B75" s="0" t="s">
        <v>498</v>
      </c>
      <c r="C75" s="0" t="s">
        <v>418</v>
      </c>
      <c r="D75" s="1" t="s">
        <v>278</v>
      </c>
      <c r="F75" s="1" t="str">
        <f aca="false">IF(OR(D75="NA",D75="XXX"),-999,D75)</f>
        <v>GNB</v>
      </c>
      <c r="G75" s="0" t="n">
        <f aca="false">IF(OR(D75="NA",D75="XXX"),-999,A75)</f>
        <v>73</v>
      </c>
      <c r="H75" s="0" t="str">
        <f aca="false">IF(OR(D75="NA",D75="XXX"),-999,B75)</f>
        <v>Guinea-Bissau</v>
      </c>
    </row>
    <row r="76" customFormat="false" ht="15" hidden="false" customHeight="false" outlineLevel="0" collapsed="false">
      <c r="A76" s="0" t="n">
        <v>74</v>
      </c>
      <c r="B76" s="0" t="s">
        <v>499</v>
      </c>
      <c r="C76" s="0" t="s">
        <v>418</v>
      </c>
      <c r="D76" s="1" t="s">
        <v>102</v>
      </c>
      <c r="F76" s="1" t="str">
        <f aca="false">IF(OR(D76="NA",D76="XXX"),-999,D76)</f>
        <v>GNQ</v>
      </c>
      <c r="G76" s="0" t="n">
        <f aca="false">IF(OR(D76="NA",D76="XXX"),-999,A76)</f>
        <v>74</v>
      </c>
      <c r="H76" s="0" t="str">
        <f aca="false">IF(OR(D76="NA",D76="XXX"),-999,B76)</f>
        <v>Equatorial Guinea</v>
      </c>
    </row>
    <row r="77" customFormat="false" ht="15" hidden="false" customHeight="false" outlineLevel="0" collapsed="false">
      <c r="A77" s="0" t="n">
        <v>75</v>
      </c>
      <c r="B77" s="0" t="s">
        <v>500</v>
      </c>
      <c r="C77" s="0" t="s">
        <v>412</v>
      </c>
      <c r="D77" s="1" t="s">
        <v>130</v>
      </c>
      <c r="F77" s="1" t="str">
        <f aca="false">IF(OR(D77="NA",D77="XXX"),-999,D77)</f>
        <v>GRC</v>
      </c>
      <c r="G77" s="0" t="n">
        <f aca="false">IF(OR(D77="NA",D77="XXX"),-999,A77)</f>
        <v>75</v>
      </c>
      <c r="H77" s="0" t="str">
        <f aca="false">IF(OR(D77="NA",D77="XXX"),-999,B77)</f>
        <v>Greece</v>
      </c>
    </row>
    <row r="78" customFormat="false" ht="15" hidden="false" customHeight="false" outlineLevel="0" collapsed="false">
      <c r="A78" s="0" t="n">
        <v>76</v>
      </c>
      <c r="B78" s="0" t="s">
        <v>501</v>
      </c>
      <c r="C78" s="0" t="s">
        <v>426</v>
      </c>
      <c r="D78" s="1" t="s">
        <v>132</v>
      </c>
      <c r="F78" s="1" t="str">
        <f aca="false">IF(OR(D78="NA",D78="XXX"),-999,D78)</f>
        <v>GRD</v>
      </c>
      <c r="G78" s="0" t="n">
        <f aca="false">IF(OR(D78="NA",D78="XXX"),-999,A78)</f>
        <v>76</v>
      </c>
      <c r="H78" s="0" t="str">
        <f aca="false">IF(OR(D78="NA",D78="XXX"),-999,B78)</f>
        <v>Grenada</v>
      </c>
    </row>
    <row r="79" customFormat="false" ht="15" hidden="false" customHeight="false" outlineLevel="0" collapsed="false">
      <c r="A79" s="0" t="n">
        <v>77</v>
      </c>
      <c r="B79" s="0" t="s">
        <v>502</v>
      </c>
      <c r="C79" s="0" t="s">
        <v>412</v>
      </c>
      <c r="D79" s="1" t="s">
        <v>503</v>
      </c>
      <c r="F79" s="1" t="str">
        <f aca="false">IF(OR(D79="NA",D79="XXX"),-999,D79)</f>
        <v>GRL</v>
      </c>
      <c r="G79" s="0" t="n">
        <f aca="false">IF(OR(D79="NA",D79="XXX"),-999,A79)</f>
        <v>77</v>
      </c>
      <c r="H79" s="0" t="str">
        <f aca="false">IF(OR(D79="NA",D79="XXX"),-999,B79)</f>
        <v>Greenland (Den.)</v>
      </c>
    </row>
    <row r="80" customFormat="false" ht="15" hidden="false" customHeight="false" outlineLevel="0" collapsed="false">
      <c r="A80" s="0" t="n">
        <v>78</v>
      </c>
      <c r="B80" s="0" t="s">
        <v>504</v>
      </c>
      <c r="C80" s="0" t="s">
        <v>426</v>
      </c>
      <c r="D80" s="1" t="s">
        <v>134</v>
      </c>
      <c r="F80" s="1" t="str">
        <f aca="false">IF(OR(D80="NA",D80="XXX"),-999,D80)</f>
        <v>GTM</v>
      </c>
      <c r="G80" s="0" t="n">
        <f aca="false">IF(OR(D80="NA",D80="XXX"),-999,A80)</f>
        <v>78</v>
      </c>
      <c r="H80" s="0" t="str">
        <f aca="false">IF(OR(D80="NA",D80="XXX"),-999,B80)</f>
        <v>Guatemala</v>
      </c>
    </row>
    <row r="81" customFormat="false" ht="15" hidden="false" customHeight="false" outlineLevel="0" collapsed="false">
      <c r="A81" s="0" t="n">
        <v>79</v>
      </c>
      <c r="B81" s="0" t="s">
        <v>505</v>
      </c>
      <c r="C81" s="0" t="s">
        <v>412</v>
      </c>
      <c r="D81" s="1" t="s">
        <v>506</v>
      </c>
      <c r="F81" s="1" t="str">
        <f aca="false">IF(OR(D81="NA",D81="XXX"),-999,D81)</f>
        <v>GUF</v>
      </c>
      <c r="G81" s="0" t="n">
        <f aca="false">IF(OR(D81="NA",D81="XXX"),-999,A81)</f>
        <v>79</v>
      </c>
      <c r="H81" s="0" t="str">
        <f aca="false">IF(OR(D81="NA",D81="XXX"),-999,B81)</f>
        <v>French Guiana (Fr.)</v>
      </c>
    </row>
    <row r="82" customFormat="false" ht="15" hidden="false" customHeight="false" outlineLevel="0" collapsed="false">
      <c r="A82" s="0" t="n">
        <v>80</v>
      </c>
      <c r="B82" s="0" t="s">
        <v>507</v>
      </c>
      <c r="C82" s="0" t="s">
        <v>412</v>
      </c>
      <c r="D82" s="1" t="s">
        <v>508</v>
      </c>
      <c r="F82" s="1" t="str">
        <f aca="false">IF(OR(D82="NA",D82="XXX"),-999,D82)</f>
        <v>GUM</v>
      </c>
      <c r="G82" s="0" t="n">
        <f aca="false">IF(OR(D82="NA",D82="XXX"),-999,A82)</f>
        <v>80</v>
      </c>
      <c r="H82" s="0" t="str">
        <f aca="false">IF(OR(D82="NA",D82="XXX"),-999,B82)</f>
        <v>Guam (U.S.)</v>
      </c>
    </row>
    <row r="83" customFormat="false" ht="15" hidden="false" customHeight="false" outlineLevel="0" collapsed="false">
      <c r="A83" s="0" t="n">
        <v>81</v>
      </c>
      <c r="B83" s="0" t="s">
        <v>509</v>
      </c>
      <c r="C83" s="0" t="s">
        <v>426</v>
      </c>
      <c r="D83" s="1" t="s">
        <v>138</v>
      </c>
      <c r="F83" s="1" t="str">
        <f aca="false">IF(OR(D83="NA",D83="XXX"),-999,D83)</f>
        <v>GUY</v>
      </c>
      <c r="G83" s="0" t="n">
        <f aca="false">IF(OR(D83="NA",D83="XXX"),-999,A83)</f>
        <v>81</v>
      </c>
      <c r="H83" s="0" t="str">
        <f aca="false">IF(OR(D83="NA",D83="XXX"),-999,B83)</f>
        <v>Guyana</v>
      </c>
    </row>
    <row r="84" customFormat="false" ht="15" hidden="false" customHeight="false" outlineLevel="0" collapsed="false">
      <c r="A84" s="0" t="n">
        <v>82</v>
      </c>
      <c r="B84" s="0" t="s">
        <v>510</v>
      </c>
      <c r="C84" s="0" t="s">
        <v>458</v>
      </c>
      <c r="D84" s="1" t="s">
        <v>511</v>
      </c>
      <c r="F84" s="1" t="str">
        <f aca="false">IF(OR(D84="NA",D84="XXX"),-999,D84)</f>
        <v>HKG</v>
      </c>
      <c r="G84" s="0" t="n">
        <f aca="false">IF(OR(D84="NA",D84="XXX"),-999,A84)</f>
        <v>82</v>
      </c>
      <c r="H84" s="0" t="str">
        <f aca="false">IF(OR(D84="NA",D84="XXX"),-999,B84)</f>
        <v>Hongkong</v>
      </c>
    </row>
    <row r="85" customFormat="false" ht="15" hidden="false" customHeight="false" outlineLevel="0" collapsed="false">
      <c r="A85" s="0" t="n">
        <v>83</v>
      </c>
      <c r="B85" s="0" t="s">
        <v>512</v>
      </c>
      <c r="C85" s="0" t="s">
        <v>426</v>
      </c>
      <c r="D85" s="1" t="s">
        <v>144</v>
      </c>
      <c r="F85" s="1" t="str">
        <f aca="false">IF(OR(D85="NA",D85="XXX"),-999,D85)</f>
        <v>HND</v>
      </c>
      <c r="G85" s="0" t="n">
        <f aca="false">IF(OR(D85="NA",D85="XXX"),-999,A85)</f>
        <v>83</v>
      </c>
      <c r="H85" s="0" t="str">
        <f aca="false">IF(OR(D85="NA",D85="XXX"),-999,B85)</f>
        <v>Honduras</v>
      </c>
    </row>
    <row r="86" customFormat="false" ht="15" hidden="false" customHeight="false" outlineLevel="0" collapsed="false">
      <c r="A86" s="0" t="n">
        <v>84</v>
      </c>
      <c r="B86" s="0" t="s">
        <v>513</v>
      </c>
      <c r="C86" s="0" t="s">
        <v>420</v>
      </c>
      <c r="D86" s="1" t="s">
        <v>148</v>
      </c>
      <c r="F86" s="1" t="str">
        <f aca="false">IF(OR(D86="NA",D86="XXX"),-999,D86)</f>
        <v>HRV</v>
      </c>
      <c r="G86" s="0" t="n">
        <f aca="false">IF(OR(D86="NA",D86="XXX"),-999,A86)</f>
        <v>84</v>
      </c>
      <c r="H86" s="0" t="str">
        <f aca="false">IF(OR(D86="NA",D86="XXX"),-999,B86)</f>
        <v>Croatia</v>
      </c>
    </row>
    <row r="87" customFormat="false" ht="15" hidden="false" customHeight="false" outlineLevel="0" collapsed="false">
      <c r="A87" s="0" t="n">
        <v>85</v>
      </c>
      <c r="B87" s="0" t="s">
        <v>514</v>
      </c>
      <c r="C87" s="0" t="s">
        <v>426</v>
      </c>
      <c r="D87" s="1" t="s">
        <v>140</v>
      </c>
      <c r="F87" s="1" t="str">
        <f aca="false">IF(OR(D87="NA",D87="XXX"),-999,D87)</f>
        <v>HTI</v>
      </c>
      <c r="G87" s="0" t="n">
        <f aca="false">IF(OR(D87="NA",D87="XXX"),-999,A87)</f>
        <v>85</v>
      </c>
      <c r="H87" s="0" t="str">
        <f aca="false">IF(OR(D87="NA",D87="XXX"),-999,B87)</f>
        <v>Haiti</v>
      </c>
    </row>
    <row r="88" customFormat="false" ht="15" hidden="false" customHeight="false" outlineLevel="0" collapsed="false">
      <c r="A88" s="0" t="n">
        <v>86</v>
      </c>
      <c r="B88" s="0" t="s">
        <v>515</v>
      </c>
      <c r="C88" s="0" t="s">
        <v>420</v>
      </c>
      <c r="D88" s="1" t="s">
        <v>146</v>
      </c>
      <c r="F88" s="1" t="str">
        <f aca="false">IF(OR(D88="NA",D88="XXX"),-999,D88)</f>
        <v>HUN</v>
      </c>
      <c r="G88" s="0" t="n">
        <f aca="false">IF(OR(D88="NA",D88="XXX"),-999,A88)</f>
        <v>86</v>
      </c>
      <c r="H88" s="0" t="str">
        <f aca="false">IF(OR(D88="NA",D88="XXX"),-999,B88)</f>
        <v>Hungary</v>
      </c>
    </row>
    <row r="89" customFormat="false" ht="15" hidden="false" customHeight="false" outlineLevel="0" collapsed="false">
      <c r="A89" s="0" t="n">
        <v>87</v>
      </c>
      <c r="B89" s="0" t="s">
        <v>516</v>
      </c>
      <c r="C89" s="0" t="s">
        <v>412</v>
      </c>
      <c r="D89" s="1" t="s">
        <v>517</v>
      </c>
      <c r="F89" s="1" t="str">
        <f aca="false">IF(OR(D89="NA",D89="XXX"),-999,D89)</f>
        <v>IMN</v>
      </c>
      <c r="G89" s="0" t="n">
        <f aca="false">IF(OR(D89="NA",D89="XXX"),-999,A89)</f>
        <v>87</v>
      </c>
      <c r="H89" s="0" t="str">
        <f aca="false">IF(OR(D89="NA",D89="XXX"),-999,B89)</f>
        <v>Isle of Man (U.K.)</v>
      </c>
    </row>
    <row r="90" customFormat="false" ht="15" hidden="false" customHeight="false" outlineLevel="0" collapsed="false">
      <c r="A90" s="0" t="n">
        <v>88</v>
      </c>
      <c r="B90" s="0" t="s">
        <v>518</v>
      </c>
      <c r="C90" s="0" t="s">
        <v>416</v>
      </c>
      <c r="D90" s="1" t="s">
        <v>152</v>
      </c>
      <c r="F90" s="1" t="str">
        <f aca="false">IF(OR(D90="NA",D90="XXX"),-999,D90)</f>
        <v>IND</v>
      </c>
      <c r="G90" s="0" t="n">
        <f aca="false">IF(OR(D90="NA",D90="XXX"),-999,A90)</f>
        <v>88</v>
      </c>
      <c r="H90" s="0" t="str">
        <f aca="false">IF(OR(D90="NA",D90="XXX"),-999,B90)</f>
        <v>India</v>
      </c>
    </row>
    <row r="91" customFormat="false" ht="15" hidden="false" customHeight="false" outlineLevel="0" collapsed="false">
      <c r="A91" s="0" t="n">
        <v>89</v>
      </c>
      <c r="B91" s="0" t="s">
        <v>519</v>
      </c>
      <c r="C91" s="0" t="s">
        <v>412</v>
      </c>
      <c r="D91" s="1" t="s">
        <v>160</v>
      </c>
      <c r="F91" s="1" t="str">
        <f aca="false">IF(OR(D91="NA",D91="XXX"),-999,D91)</f>
        <v>IRL</v>
      </c>
      <c r="G91" s="0" t="n">
        <f aca="false">IF(OR(D91="NA",D91="XXX"),-999,A91)</f>
        <v>89</v>
      </c>
      <c r="H91" s="0" t="str">
        <f aca="false">IF(OR(D91="NA",D91="XXX"),-999,B91)</f>
        <v>Ireland</v>
      </c>
    </row>
    <row r="92" customFormat="false" ht="15" hidden="false" customHeight="false" outlineLevel="0" collapsed="false">
      <c r="A92" s="0" t="n">
        <v>90</v>
      </c>
      <c r="B92" s="0" t="s">
        <v>520</v>
      </c>
      <c r="C92" s="0" t="s">
        <v>424</v>
      </c>
      <c r="D92" s="1" t="s">
        <v>156</v>
      </c>
      <c r="F92" s="1" t="str">
        <f aca="false">IF(OR(D92="NA",D92="XXX"),-999,D92)</f>
        <v>IRN</v>
      </c>
      <c r="G92" s="0" t="n">
        <f aca="false">IF(OR(D92="NA",D92="XXX"),-999,A92)</f>
        <v>90</v>
      </c>
      <c r="H92" s="0" t="str">
        <f aca="false">IF(OR(D92="NA",D92="XXX"),-999,B92)</f>
        <v>Iran, Islamic Republic of</v>
      </c>
    </row>
    <row r="93" customFormat="false" ht="15" hidden="false" customHeight="false" outlineLevel="0" collapsed="false">
      <c r="A93" s="0" t="n">
        <v>91</v>
      </c>
      <c r="B93" s="0" t="s">
        <v>521</v>
      </c>
      <c r="C93" s="0" t="s">
        <v>424</v>
      </c>
      <c r="D93" s="1" t="s">
        <v>158</v>
      </c>
      <c r="F93" s="1" t="str">
        <f aca="false">IF(OR(D93="NA",D93="XXX"),-999,D93)</f>
        <v>IRQ</v>
      </c>
      <c r="G93" s="0" t="n">
        <f aca="false">IF(OR(D93="NA",D93="XXX"),-999,A93)</f>
        <v>91</v>
      </c>
      <c r="H93" s="0" t="str">
        <f aca="false">IF(OR(D93="NA",D93="XXX"),-999,B93)</f>
        <v>Iraq</v>
      </c>
    </row>
    <row r="94" customFormat="false" ht="15" hidden="false" customHeight="false" outlineLevel="0" collapsed="false">
      <c r="A94" s="0" t="n">
        <v>92</v>
      </c>
      <c r="B94" s="0" t="s">
        <v>522</v>
      </c>
      <c r="C94" s="0" t="s">
        <v>412</v>
      </c>
      <c r="D94" s="1" t="s">
        <v>150</v>
      </c>
      <c r="F94" s="1" t="str">
        <f aca="false">IF(OR(D94="NA",D94="XXX"),-999,D94)</f>
        <v>ISL</v>
      </c>
      <c r="G94" s="0" t="n">
        <f aca="false">IF(OR(D94="NA",D94="XXX"),-999,A94)</f>
        <v>92</v>
      </c>
      <c r="H94" s="0" t="str">
        <f aca="false">IF(OR(D94="NA",D94="XXX"),-999,B94)</f>
        <v>Iceland</v>
      </c>
    </row>
    <row r="95" customFormat="false" ht="15" hidden="false" customHeight="false" outlineLevel="0" collapsed="false">
      <c r="A95" s="0" t="n">
        <v>93</v>
      </c>
      <c r="B95" s="0" t="s">
        <v>523</v>
      </c>
      <c r="C95" s="0" t="s">
        <v>412</v>
      </c>
      <c r="D95" s="1" t="s">
        <v>162</v>
      </c>
      <c r="F95" s="1" t="str">
        <f aca="false">IF(OR(D95="NA",D95="XXX"),-999,D95)</f>
        <v>ISR</v>
      </c>
      <c r="G95" s="0" t="n">
        <f aca="false">IF(OR(D95="NA",D95="XXX"),-999,A95)</f>
        <v>93</v>
      </c>
      <c r="H95" s="0" t="str">
        <f aca="false">IF(OR(D95="NA",D95="XXX"),-999,B95)</f>
        <v>Israel</v>
      </c>
    </row>
    <row r="96" customFormat="false" ht="15" hidden="false" customHeight="false" outlineLevel="0" collapsed="false">
      <c r="A96" s="0" t="n">
        <v>94</v>
      </c>
      <c r="B96" s="0" t="s">
        <v>524</v>
      </c>
      <c r="C96" s="0" t="s">
        <v>412</v>
      </c>
      <c r="D96" s="1" t="s">
        <v>164</v>
      </c>
      <c r="F96" s="1" t="str">
        <f aca="false">IF(OR(D96="NA",D96="XXX"),-999,D96)</f>
        <v>ITA</v>
      </c>
      <c r="G96" s="0" t="n">
        <f aca="false">IF(OR(D96="NA",D96="XXX"),-999,A96)</f>
        <v>94</v>
      </c>
      <c r="H96" s="0" t="str">
        <f aca="false">IF(OR(D96="NA",D96="XXX"),-999,B96)</f>
        <v>Italy</v>
      </c>
    </row>
    <row r="97" customFormat="false" ht="15" hidden="false" customHeight="false" outlineLevel="0" collapsed="false">
      <c r="A97" s="0" t="n">
        <v>95</v>
      </c>
      <c r="B97" s="0" t="s">
        <v>525</v>
      </c>
      <c r="C97" s="0" t="s">
        <v>426</v>
      </c>
      <c r="D97" s="1" t="s">
        <v>170</v>
      </c>
      <c r="F97" s="1" t="str">
        <f aca="false">IF(OR(D97="NA",D97="XXX"),-999,D97)</f>
        <v>JAM</v>
      </c>
      <c r="G97" s="0" t="n">
        <f aca="false">IF(OR(D97="NA",D97="XXX"),-999,A97)</f>
        <v>95</v>
      </c>
      <c r="H97" s="0" t="str">
        <f aca="false">IF(OR(D97="NA",D97="XXX"),-999,B97)</f>
        <v>Jamaica</v>
      </c>
    </row>
    <row r="98" customFormat="false" ht="15" hidden="false" customHeight="false" outlineLevel="0" collapsed="false">
      <c r="A98" s="0" t="n">
        <v>96</v>
      </c>
      <c r="B98" s="0" t="s">
        <v>526</v>
      </c>
      <c r="C98" s="0" t="s">
        <v>424</v>
      </c>
      <c r="D98" s="1" t="s">
        <v>174</v>
      </c>
      <c r="F98" s="1" t="str">
        <f aca="false">IF(OR(D98="NA",D98="XXX"),-999,D98)</f>
        <v>JOR</v>
      </c>
      <c r="G98" s="0" t="n">
        <f aca="false">IF(OR(D98="NA",D98="XXX"),-999,A98)</f>
        <v>96</v>
      </c>
      <c r="H98" s="0" t="str">
        <f aca="false">IF(OR(D98="NA",D98="XXX"),-999,B98)</f>
        <v>Jordan</v>
      </c>
    </row>
    <row r="99" customFormat="false" ht="15" hidden="false" customHeight="false" outlineLevel="0" collapsed="false">
      <c r="A99" s="0" t="n">
        <v>97</v>
      </c>
      <c r="B99" s="0" t="s">
        <v>527</v>
      </c>
      <c r="C99" s="0" t="s">
        <v>412</v>
      </c>
      <c r="D99" s="1" t="s">
        <v>172</v>
      </c>
      <c r="F99" s="1" t="str">
        <f aca="false">IF(OR(D99="NA",D99="XXX"),-999,D99)</f>
        <v>JPN</v>
      </c>
      <c r="G99" s="0" t="n">
        <f aca="false">IF(OR(D99="NA",D99="XXX"),-999,A99)</f>
        <v>97</v>
      </c>
      <c r="H99" s="0" t="str">
        <f aca="false">IF(OR(D99="NA",D99="XXX"),-999,B99)</f>
        <v>Japan</v>
      </c>
    </row>
    <row r="100" customFormat="false" ht="15" hidden="false" customHeight="false" outlineLevel="0" collapsed="false">
      <c r="A100" s="0" t="n">
        <v>98</v>
      </c>
      <c r="B100" s="0" t="s">
        <v>528</v>
      </c>
      <c r="C100" s="0" t="s">
        <v>420</v>
      </c>
      <c r="D100" s="1" t="s">
        <v>168</v>
      </c>
      <c r="F100" s="1" t="str">
        <f aca="false">IF(OR(D100="NA",D100="XXX"),-999,D100)</f>
        <v>KAZ</v>
      </c>
      <c r="G100" s="0" t="n">
        <f aca="false">IF(OR(D100="NA",D100="XXX"),-999,A100)</f>
        <v>98</v>
      </c>
      <c r="H100" s="0" t="str">
        <f aca="false">IF(OR(D100="NA",D100="XXX"),-999,B100)</f>
        <v>Kazakhstan</v>
      </c>
    </row>
    <row r="101" customFormat="false" ht="15" hidden="false" customHeight="false" outlineLevel="0" collapsed="false">
      <c r="A101" s="0" t="n">
        <v>99</v>
      </c>
      <c r="B101" s="0" t="s">
        <v>529</v>
      </c>
      <c r="C101" s="0" t="s">
        <v>418</v>
      </c>
      <c r="D101" s="1" t="s">
        <v>178</v>
      </c>
      <c r="F101" s="1" t="str">
        <f aca="false">IF(OR(D101="NA",D101="XXX"),-999,D101)</f>
        <v>KEN</v>
      </c>
      <c r="G101" s="0" t="n">
        <f aca="false">IF(OR(D101="NA",D101="XXX"),-999,A101)</f>
        <v>99</v>
      </c>
      <c r="H101" s="0" t="str">
        <f aca="false">IF(OR(D101="NA",D101="XXX"),-999,B101)</f>
        <v>Kenya</v>
      </c>
    </row>
    <row r="102" customFormat="false" ht="15" hidden="false" customHeight="false" outlineLevel="0" collapsed="false">
      <c r="A102" s="0" t="n">
        <v>100</v>
      </c>
      <c r="B102" s="0" t="s">
        <v>530</v>
      </c>
      <c r="C102" s="0" t="s">
        <v>420</v>
      </c>
      <c r="D102" s="1" t="s">
        <v>176</v>
      </c>
      <c r="F102" s="1" t="str">
        <f aca="false">IF(OR(D102="NA",D102="XXX"),-999,D102)</f>
        <v>KGZ</v>
      </c>
      <c r="G102" s="0" t="n">
        <f aca="false">IF(OR(D102="NA",D102="XXX"),-999,A102)</f>
        <v>100</v>
      </c>
      <c r="H102" s="0" t="str">
        <f aca="false">IF(OR(D102="NA",D102="XXX"),-999,B102)</f>
        <v>Kyrgyz Republic</v>
      </c>
    </row>
    <row r="103" customFormat="false" ht="15" hidden="false" customHeight="false" outlineLevel="0" collapsed="false">
      <c r="A103" s="0" t="n">
        <v>101</v>
      </c>
      <c r="B103" s="0" t="s">
        <v>531</v>
      </c>
      <c r="C103" s="0" t="s">
        <v>458</v>
      </c>
      <c r="D103" s="1" t="s">
        <v>180</v>
      </c>
      <c r="F103" s="1" t="str">
        <f aca="false">IF(OR(D103="NA",D103="XXX"),-999,D103)</f>
        <v>KHM</v>
      </c>
      <c r="G103" s="0" t="n">
        <f aca="false">IF(OR(D103="NA",D103="XXX"),-999,A103)</f>
        <v>101</v>
      </c>
      <c r="H103" s="0" t="str">
        <f aca="false">IF(OR(D103="NA",D103="XXX"),-999,B103)</f>
        <v>Cambodia</v>
      </c>
    </row>
    <row r="104" customFormat="false" ht="15" hidden="false" customHeight="false" outlineLevel="0" collapsed="false">
      <c r="A104" s="0" t="n">
        <v>102</v>
      </c>
      <c r="B104" s="0" t="s">
        <v>532</v>
      </c>
      <c r="C104" s="0" t="s">
        <v>458</v>
      </c>
      <c r="D104" s="1" t="s">
        <v>128</v>
      </c>
      <c r="F104" s="1" t="str">
        <f aca="false">IF(OR(D104="NA",D104="XXX"),-999,D104)</f>
        <v>KIR</v>
      </c>
      <c r="G104" s="0" t="n">
        <f aca="false">IF(OR(D104="NA",D104="XXX"),-999,A104)</f>
        <v>102</v>
      </c>
      <c r="H104" s="0" t="str">
        <f aca="false">IF(OR(D104="NA",D104="XXX"),-999,B104)</f>
        <v>Kiribati</v>
      </c>
    </row>
    <row r="105" customFormat="false" ht="15" hidden="false" customHeight="false" outlineLevel="0" collapsed="false">
      <c r="A105" s="0" t="n">
        <v>103</v>
      </c>
      <c r="B105" s="0" t="s">
        <v>533</v>
      </c>
      <c r="C105" s="0" t="s">
        <v>426</v>
      </c>
      <c r="D105" s="1" t="s">
        <v>298</v>
      </c>
      <c r="F105" s="1" t="str">
        <f aca="false">IF(OR(D105="NA",D105="XXX"),-999,D105)</f>
        <v>KNA</v>
      </c>
      <c r="G105" s="0" t="n">
        <f aca="false">IF(OR(D105="NA",D105="XXX"),-999,A105)</f>
        <v>103</v>
      </c>
      <c r="H105" s="0" t="str">
        <f aca="false">IF(OR(D105="NA",D105="XXX"),-999,B105)</f>
        <v>Saint Kitts and Nevis</v>
      </c>
    </row>
    <row r="106" customFormat="false" ht="15" hidden="false" customHeight="false" outlineLevel="0" collapsed="false">
      <c r="A106" s="0" t="n">
        <v>104</v>
      </c>
      <c r="B106" s="0" t="s">
        <v>534</v>
      </c>
      <c r="C106" s="0" t="s">
        <v>458</v>
      </c>
      <c r="D106" s="1" t="s">
        <v>184</v>
      </c>
      <c r="F106" s="1" t="str">
        <f aca="false">IF(OR(D106="NA",D106="XXX"),-999,D106)</f>
        <v>KOR</v>
      </c>
      <c r="G106" s="0" t="n">
        <f aca="false">IF(OR(D106="NA",D106="XXX"),-999,A106)</f>
        <v>104</v>
      </c>
      <c r="H106" s="0" t="str">
        <f aca="false">IF(OR(D106="NA",D106="XXX"),-999,B106)</f>
        <v>Korea, Republic of</v>
      </c>
    </row>
    <row r="107" customFormat="false" ht="15" hidden="false" customHeight="false" outlineLevel="0" collapsed="false">
      <c r="A107" s="0" t="n">
        <v>105</v>
      </c>
      <c r="B107" s="0" t="s">
        <v>535</v>
      </c>
      <c r="C107" s="0" t="s">
        <v>424</v>
      </c>
      <c r="D107" s="1" t="s">
        <v>186</v>
      </c>
      <c r="F107" s="1" t="str">
        <f aca="false">IF(OR(D107="NA",D107="XXX"),-999,D107)</f>
        <v>KWT</v>
      </c>
      <c r="G107" s="0" t="n">
        <f aca="false">IF(OR(D107="NA",D107="XXX"),-999,A107)</f>
        <v>105</v>
      </c>
      <c r="H107" s="0" t="str">
        <f aca="false">IF(OR(D107="NA",D107="XXX"),-999,B107)</f>
        <v>Kuwait</v>
      </c>
    </row>
    <row r="108" customFormat="false" ht="15" hidden="false" customHeight="false" outlineLevel="0" collapsed="false">
      <c r="A108" s="0" t="n">
        <v>106</v>
      </c>
      <c r="B108" s="0" t="s">
        <v>536</v>
      </c>
      <c r="C108" s="0" t="s">
        <v>458</v>
      </c>
      <c r="D108" s="1" t="s">
        <v>190</v>
      </c>
      <c r="F108" s="1" t="str">
        <f aca="false">IF(OR(D108="NA",D108="XXX"),-999,D108)</f>
        <v>LAO</v>
      </c>
      <c r="G108" s="0" t="n">
        <f aca="false">IF(OR(D108="NA",D108="XXX"),-999,A108)</f>
        <v>106</v>
      </c>
      <c r="H108" s="0" t="str">
        <f aca="false">IF(OR(D108="NA",D108="XXX"),-999,B108)</f>
        <v>Lao, People's Democratic Republic of</v>
      </c>
    </row>
    <row r="109" customFormat="false" ht="15" hidden="false" customHeight="false" outlineLevel="0" collapsed="false">
      <c r="A109" s="0" t="n">
        <v>107</v>
      </c>
      <c r="B109" s="0" t="s">
        <v>537</v>
      </c>
      <c r="C109" s="0" t="s">
        <v>424</v>
      </c>
      <c r="D109" s="1" t="s">
        <v>192</v>
      </c>
      <c r="F109" s="1" t="str">
        <f aca="false">IF(OR(D109="NA",D109="XXX"),-999,D109)</f>
        <v>LBN</v>
      </c>
      <c r="G109" s="0" t="n">
        <f aca="false">IF(OR(D109="NA",D109="XXX"),-999,A109)</f>
        <v>107</v>
      </c>
      <c r="H109" s="0" t="str">
        <f aca="false">IF(OR(D109="NA",D109="XXX"),-999,B109)</f>
        <v>Lebanon</v>
      </c>
    </row>
    <row r="110" customFormat="false" ht="15" hidden="false" customHeight="false" outlineLevel="0" collapsed="false">
      <c r="A110" s="0" t="n">
        <v>108</v>
      </c>
      <c r="B110" s="0" t="s">
        <v>538</v>
      </c>
      <c r="C110" s="0" t="s">
        <v>418</v>
      </c>
      <c r="D110" s="1" t="s">
        <v>196</v>
      </c>
      <c r="F110" s="1" t="str">
        <f aca="false">IF(OR(D110="NA",D110="XXX"),-999,D110)</f>
        <v>LBR</v>
      </c>
      <c r="G110" s="0" t="n">
        <f aca="false">IF(OR(D110="NA",D110="XXX"),-999,A110)</f>
        <v>108</v>
      </c>
      <c r="H110" s="0" t="str">
        <f aca="false">IF(OR(D110="NA",D110="XXX"),-999,B110)</f>
        <v>Liberia</v>
      </c>
    </row>
    <row r="111" customFormat="false" ht="15" hidden="false" customHeight="false" outlineLevel="0" collapsed="false">
      <c r="A111" s="0" t="n">
        <v>109</v>
      </c>
      <c r="B111" s="0" t="s">
        <v>539</v>
      </c>
      <c r="C111" s="0" t="s">
        <v>424</v>
      </c>
      <c r="D111" s="1" t="s">
        <v>198</v>
      </c>
      <c r="F111" s="1" t="str">
        <f aca="false">IF(OR(D111="NA",D111="XXX"),-999,D111)</f>
        <v>LBY</v>
      </c>
      <c r="G111" s="0" t="n">
        <f aca="false">IF(OR(D111="NA",D111="XXX"),-999,A111)</f>
        <v>109</v>
      </c>
      <c r="H111" s="0" t="str">
        <f aca="false">IF(OR(D111="NA",D111="XXX"),-999,B111)</f>
        <v>Libya</v>
      </c>
    </row>
    <row r="112" customFormat="false" ht="15" hidden="false" customHeight="false" outlineLevel="0" collapsed="false">
      <c r="A112" s="0" t="n">
        <v>110</v>
      </c>
      <c r="B112" s="0" t="s">
        <v>540</v>
      </c>
      <c r="C112" s="0" t="s">
        <v>426</v>
      </c>
      <c r="D112" s="1" t="s">
        <v>300</v>
      </c>
      <c r="F112" s="1" t="str">
        <f aca="false">IF(OR(D112="NA",D112="XXX"),-999,D112)</f>
        <v>LCA</v>
      </c>
      <c r="G112" s="0" t="n">
        <f aca="false">IF(OR(D112="NA",D112="XXX"),-999,A112)</f>
        <v>110</v>
      </c>
      <c r="H112" s="0" t="str">
        <f aca="false">IF(OR(D112="NA",D112="XXX"),-999,B112)</f>
        <v>Saint Lucia</v>
      </c>
    </row>
    <row r="113" customFormat="false" ht="15" hidden="false" customHeight="false" outlineLevel="0" collapsed="false">
      <c r="A113" s="0" t="n">
        <v>111</v>
      </c>
      <c r="B113" s="0" t="s">
        <v>541</v>
      </c>
      <c r="C113" s="0" t="s">
        <v>412</v>
      </c>
      <c r="D113" s="1" t="s">
        <v>200</v>
      </c>
      <c r="F113" s="1" t="str">
        <f aca="false">IF(OR(D113="NA",D113="XXX"),-999,D113)</f>
        <v>LIE</v>
      </c>
      <c r="G113" s="0" t="n">
        <f aca="false">IF(OR(D113="NA",D113="XXX"),-999,A113)</f>
        <v>111</v>
      </c>
      <c r="H113" s="0" t="str">
        <f aca="false">IF(OR(D113="NA",D113="XXX"),-999,B113)</f>
        <v>Liechtenstein</v>
      </c>
    </row>
    <row r="114" customFormat="false" ht="15" hidden="false" customHeight="false" outlineLevel="0" collapsed="false">
      <c r="A114" s="0" t="n">
        <v>112</v>
      </c>
      <c r="B114" s="0" t="s">
        <v>542</v>
      </c>
      <c r="C114" s="0" t="s">
        <v>416</v>
      </c>
      <c r="D114" s="1" t="s">
        <v>64</v>
      </c>
      <c r="F114" s="1" t="str">
        <f aca="false">IF(OR(D114="NA",D114="XXX"),-999,D114)</f>
        <v>LKA</v>
      </c>
      <c r="G114" s="0" t="n">
        <f aca="false">IF(OR(D114="NA",D114="XXX"),-999,A114)</f>
        <v>112</v>
      </c>
      <c r="H114" s="0" t="str">
        <f aca="false">IF(OR(D114="NA",D114="XXX"),-999,B114)</f>
        <v>Sri Lanka</v>
      </c>
    </row>
    <row r="115" customFormat="false" ht="15" hidden="false" customHeight="false" outlineLevel="0" collapsed="false">
      <c r="A115" s="0" t="n">
        <v>113</v>
      </c>
      <c r="B115" s="0" t="s">
        <v>543</v>
      </c>
      <c r="C115" s="0" t="s">
        <v>418</v>
      </c>
      <c r="D115" s="1" t="s">
        <v>194</v>
      </c>
      <c r="F115" s="1" t="str">
        <f aca="false">IF(OR(D115="NA",D115="XXX"),-999,D115)</f>
        <v>LSO</v>
      </c>
      <c r="G115" s="0" t="n">
        <f aca="false">IF(OR(D115="NA",D115="XXX"),-999,A115)</f>
        <v>113</v>
      </c>
      <c r="H115" s="0" t="str">
        <f aca="false">IF(OR(D115="NA",D115="XXX"),-999,B115)</f>
        <v>Lesotho</v>
      </c>
    </row>
    <row r="116" customFormat="false" ht="15" hidden="false" customHeight="false" outlineLevel="0" collapsed="false">
      <c r="A116" s="0" t="n">
        <v>114</v>
      </c>
      <c r="B116" s="0" t="s">
        <v>544</v>
      </c>
      <c r="C116" s="0" t="s">
        <v>420</v>
      </c>
      <c r="D116" s="1" t="s">
        <v>202</v>
      </c>
      <c r="F116" s="1" t="str">
        <f aca="false">IF(OR(D116="NA",D116="XXX"),-999,D116)</f>
        <v>LTU</v>
      </c>
      <c r="G116" s="0" t="n">
        <f aca="false">IF(OR(D116="NA",D116="XXX"),-999,A116)</f>
        <v>114</v>
      </c>
      <c r="H116" s="0" t="str">
        <f aca="false">IF(OR(D116="NA",D116="XXX"),-999,B116)</f>
        <v>Lithuania</v>
      </c>
    </row>
    <row r="117" customFormat="false" ht="15" hidden="false" customHeight="false" outlineLevel="0" collapsed="false">
      <c r="A117" s="0" t="n">
        <v>115</v>
      </c>
      <c r="B117" s="0" t="s">
        <v>545</v>
      </c>
      <c r="C117" s="0" t="s">
        <v>412</v>
      </c>
      <c r="D117" s="1" t="s">
        <v>394</v>
      </c>
      <c r="F117" s="1" t="str">
        <f aca="false">IF(OR(D117="NA",D117="XXX"),-999,D117)</f>
        <v>LUX</v>
      </c>
      <c r="G117" s="0" t="n">
        <f aca="false">IF(OR(D117="NA",D117="XXX"),-999,A117)</f>
        <v>115</v>
      </c>
      <c r="H117" s="0" t="str">
        <f aca="false">IF(OR(D117="NA",D117="XXX"),-999,B117)</f>
        <v>Luxembourg</v>
      </c>
    </row>
    <row r="118" customFormat="false" ht="15" hidden="false" customHeight="false" outlineLevel="0" collapsed="false">
      <c r="A118" s="0" t="n">
        <v>116</v>
      </c>
      <c r="B118" s="0" t="s">
        <v>546</v>
      </c>
      <c r="C118" s="0" t="s">
        <v>420</v>
      </c>
      <c r="D118" s="1" t="s">
        <v>188</v>
      </c>
      <c r="F118" s="1" t="str">
        <f aca="false">IF(OR(D118="NA",D118="XXX"),-999,D118)</f>
        <v>LVA</v>
      </c>
      <c r="G118" s="0" t="n">
        <f aca="false">IF(OR(D118="NA",D118="XXX"),-999,A118)</f>
        <v>116</v>
      </c>
      <c r="H118" s="0" t="str">
        <f aca="false">IF(OR(D118="NA",D118="XXX"),-999,B118)</f>
        <v>Latvia</v>
      </c>
    </row>
    <row r="119" customFormat="false" ht="15" hidden="false" customHeight="false" outlineLevel="0" collapsed="false">
      <c r="A119" s="0" t="n">
        <v>117</v>
      </c>
      <c r="B119" s="0" t="s">
        <v>547</v>
      </c>
      <c r="C119" s="0" t="s">
        <v>458</v>
      </c>
      <c r="D119" s="1" t="s">
        <v>548</v>
      </c>
      <c r="F119" s="1" t="str">
        <f aca="false">IF(OR(D119="NA",D119="XXX"),-999,D119)</f>
        <v>MAC</v>
      </c>
      <c r="G119" s="0" t="n">
        <f aca="false">IF(OR(D119="NA",D119="XXX"),-999,A119)</f>
        <v>117</v>
      </c>
      <c r="H119" s="0" t="str">
        <f aca="false">IF(OR(D119="NA",D119="XXX"),-999,B119)</f>
        <v>Macao</v>
      </c>
    </row>
    <row r="120" customFormat="false" ht="15" hidden="false" customHeight="false" outlineLevel="0" collapsed="false">
      <c r="A120" s="0" t="n">
        <v>118</v>
      </c>
      <c r="B120" s="0" t="s">
        <v>549</v>
      </c>
      <c r="C120" s="0" t="s">
        <v>424</v>
      </c>
      <c r="D120" s="1" t="s">
        <v>228</v>
      </c>
      <c r="F120" s="1" t="str">
        <f aca="false">IF(OR(D120="NA",D120="XXX"),-999,D120)</f>
        <v>MAR</v>
      </c>
      <c r="G120" s="0" t="n">
        <f aca="false">IF(OR(D120="NA",D120="XXX"),-999,A120)</f>
        <v>118</v>
      </c>
      <c r="H120" s="0" t="str">
        <f aca="false">IF(OR(D120="NA",D120="XXX"),-999,B120)</f>
        <v>Morocco</v>
      </c>
    </row>
    <row r="121" customFormat="false" ht="15" hidden="false" customHeight="false" outlineLevel="0" collapsed="false">
      <c r="A121" s="0" t="n">
        <v>119</v>
      </c>
      <c r="B121" s="0" t="s">
        <v>550</v>
      </c>
      <c r="C121" s="0" t="s">
        <v>412</v>
      </c>
      <c r="D121" s="1" t="s">
        <v>224</v>
      </c>
      <c r="F121" s="1" t="str">
        <f aca="false">IF(OR(D121="NA",D121="XXX"),-999,D121)</f>
        <v>MCO</v>
      </c>
      <c r="G121" s="0" t="n">
        <f aca="false">IF(OR(D121="NA",D121="XXX"),-999,A121)</f>
        <v>119</v>
      </c>
      <c r="H121" s="0" t="str">
        <f aca="false">IF(OR(D121="NA",D121="XXX"),-999,B121)</f>
        <v>Monaco</v>
      </c>
    </row>
    <row r="122" customFormat="false" ht="15" hidden="false" customHeight="false" outlineLevel="0" collapsed="false">
      <c r="A122" s="0" t="n">
        <v>120</v>
      </c>
      <c r="B122" s="0" t="s">
        <v>551</v>
      </c>
      <c r="C122" s="0" t="s">
        <v>420</v>
      </c>
      <c r="D122" s="1" t="s">
        <v>234</v>
      </c>
      <c r="F122" s="1" t="str">
        <f aca="false">IF(OR(D122="NA",D122="XXX"),-999,D122)</f>
        <v>MDA</v>
      </c>
      <c r="G122" s="0" t="n">
        <f aca="false">IF(OR(D122="NA",D122="XXX"),-999,A122)</f>
        <v>120</v>
      </c>
      <c r="H122" s="0" t="str">
        <f aca="false">IF(OR(D122="NA",D122="XXX"),-999,B122)</f>
        <v>Moldova</v>
      </c>
    </row>
    <row r="123" customFormat="false" ht="15" hidden="false" customHeight="false" outlineLevel="0" collapsed="false">
      <c r="A123" s="0" t="n">
        <v>121</v>
      </c>
      <c r="B123" s="0" t="s">
        <v>552</v>
      </c>
      <c r="C123" s="0" t="s">
        <v>418</v>
      </c>
      <c r="D123" s="1" t="s">
        <v>206</v>
      </c>
      <c r="F123" s="1" t="str">
        <f aca="false">IF(OR(D123="NA",D123="XXX"),-999,D123)</f>
        <v>MDG</v>
      </c>
      <c r="G123" s="0" t="n">
        <f aca="false">IF(OR(D123="NA",D123="XXX"),-999,A123)</f>
        <v>121</v>
      </c>
      <c r="H123" s="0" t="str">
        <f aca="false">IF(OR(D123="NA",D123="XXX"),-999,B123)</f>
        <v>Madagascar</v>
      </c>
    </row>
    <row r="124" customFormat="false" ht="15" hidden="false" customHeight="false" outlineLevel="0" collapsed="false">
      <c r="A124" s="0" t="n">
        <v>122</v>
      </c>
      <c r="B124" s="0" t="s">
        <v>553</v>
      </c>
      <c r="C124" s="0" t="s">
        <v>416</v>
      </c>
      <c r="D124" s="1" t="s">
        <v>212</v>
      </c>
      <c r="F124" s="1" t="str">
        <f aca="false">IF(OR(D124="NA",D124="XXX"),-999,D124)</f>
        <v>MDV</v>
      </c>
      <c r="G124" s="0" t="n">
        <f aca="false">IF(OR(D124="NA",D124="XXX"),-999,A124)</f>
        <v>122</v>
      </c>
      <c r="H124" s="0" t="str">
        <f aca="false">IF(OR(D124="NA",D124="XXX"),-999,B124)</f>
        <v>Maldives</v>
      </c>
    </row>
    <row r="125" customFormat="false" ht="15" hidden="false" customHeight="false" outlineLevel="0" collapsed="false">
      <c r="A125" s="0" t="n">
        <v>123</v>
      </c>
      <c r="B125" s="0" t="s">
        <v>554</v>
      </c>
      <c r="C125" s="0" t="s">
        <v>426</v>
      </c>
      <c r="D125" s="1" t="s">
        <v>222</v>
      </c>
      <c r="F125" s="1" t="str">
        <f aca="false">IF(OR(D125="NA",D125="XXX"),-999,D125)</f>
        <v>MEX</v>
      </c>
      <c r="G125" s="0" t="n">
        <f aca="false">IF(OR(D125="NA",D125="XXX"),-999,A125)</f>
        <v>123</v>
      </c>
      <c r="H125" s="0" t="str">
        <f aca="false">IF(OR(D125="NA",D125="XXX"),-999,B125)</f>
        <v>Mexico</v>
      </c>
    </row>
    <row r="126" customFormat="false" ht="15" hidden="false" customHeight="false" outlineLevel="0" collapsed="false">
      <c r="A126" s="0" t="n">
        <v>124</v>
      </c>
      <c r="B126" s="0" t="s">
        <v>555</v>
      </c>
      <c r="C126" s="0" t="s">
        <v>458</v>
      </c>
      <c r="D126" s="1" t="s">
        <v>204</v>
      </c>
      <c r="F126" s="1" t="str">
        <f aca="false">IF(OR(D126="NA",D126="XXX"),-999,D126)</f>
        <v>MHL</v>
      </c>
      <c r="G126" s="0" t="n">
        <f aca="false">IF(OR(D126="NA",D126="XXX"),-999,A126)</f>
        <v>124</v>
      </c>
      <c r="H126" s="0" t="str">
        <f aca="false">IF(OR(D126="NA",D126="XXX"),-999,B126)</f>
        <v>Marshall Islands</v>
      </c>
    </row>
    <row r="127" customFormat="false" ht="15" hidden="false" customHeight="false" outlineLevel="0" collapsed="false">
      <c r="A127" s="0" t="n">
        <v>125</v>
      </c>
      <c r="B127" s="0" t="s">
        <v>556</v>
      </c>
      <c r="C127" s="0" t="s">
        <v>420</v>
      </c>
      <c r="D127" s="1" t="s">
        <v>244</v>
      </c>
      <c r="F127" s="1" t="str">
        <f aca="false">IF(OR(D127="NA",D127="XXX"),-999,D127)</f>
        <v>MKD</v>
      </c>
      <c r="G127" s="0" t="n">
        <f aca="false">IF(OR(D127="NA",D127="XXX"),-999,A127)</f>
        <v>125</v>
      </c>
      <c r="H127" s="0" t="str">
        <f aca="false">IF(OR(D127="NA",D127="XXX"),-999,B127)</f>
        <v>Macedonia, FYR</v>
      </c>
    </row>
    <row r="128" customFormat="false" ht="15" hidden="false" customHeight="false" outlineLevel="0" collapsed="false">
      <c r="A128" s="0" t="n">
        <v>126</v>
      </c>
      <c r="B128" s="0" t="s">
        <v>557</v>
      </c>
      <c r="C128" s="0" t="s">
        <v>418</v>
      </c>
      <c r="D128" s="1" t="s">
        <v>214</v>
      </c>
      <c r="F128" s="1" t="str">
        <f aca="false">IF(OR(D128="NA",D128="XXX"),-999,D128)</f>
        <v>MLI</v>
      </c>
      <c r="G128" s="0" t="n">
        <f aca="false">IF(OR(D128="NA",D128="XXX"),-999,A128)</f>
        <v>126</v>
      </c>
      <c r="H128" s="0" t="str">
        <f aca="false">IF(OR(D128="NA",D128="XXX"),-999,B128)</f>
        <v>Mali</v>
      </c>
    </row>
    <row r="129" customFormat="false" ht="15" hidden="false" customHeight="false" outlineLevel="0" collapsed="false">
      <c r="A129" s="0" t="n">
        <v>127</v>
      </c>
      <c r="B129" s="0" t="s">
        <v>558</v>
      </c>
      <c r="C129" s="0" t="s">
        <v>458</v>
      </c>
      <c r="D129" s="1" t="s">
        <v>52</v>
      </c>
      <c r="F129" s="1" t="str">
        <f aca="false">IF(OR(D129="NA",D129="XXX"),-999,D129)</f>
        <v>MMR</v>
      </c>
      <c r="G129" s="0" t="n">
        <f aca="false">IF(OR(D129="NA",D129="XXX"),-999,A129)</f>
        <v>127</v>
      </c>
      <c r="H129" s="0" t="str">
        <f aca="false">IF(OR(D129="NA",D129="XXX"),-999,B129)</f>
        <v>Myanmar</v>
      </c>
    </row>
    <row r="130" customFormat="false" ht="15" hidden="false" customHeight="false" outlineLevel="0" collapsed="false">
      <c r="A130" s="0" t="n">
        <v>128</v>
      </c>
      <c r="B130" s="0" t="s">
        <v>559</v>
      </c>
      <c r="C130" s="0" t="s">
        <v>458</v>
      </c>
      <c r="D130" s="1" t="s">
        <v>226</v>
      </c>
      <c r="F130" s="1" t="str">
        <f aca="false">IF(OR(D130="NA",D130="XXX"),-999,D130)</f>
        <v>MNG</v>
      </c>
      <c r="G130" s="0" t="n">
        <f aca="false">IF(OR(D130="NA",D130="XXX"),-999,A130)</f>
        <v>128</v>
      </c>
      <c r="H130" s="0" t="str">
        <f aca="false">IF(OR(D130="NA",D130="XXX"),-999,B130)</f>
        <v>Mongolia</v>
      </c>
    </row>
    <row r="131" customFormat="false" ht="15" hidden="false" customHeight="false" outlineLevel="0" collapsed="false">
      <c r="A131" s="0" t="n">
        <v>129</v>
      </c>
      <c r="B131" s="0" t="s">
        <v>560</v>
      </c>
      <c r="C131" s="0" t="s">
        <v>412</v>
      </c>
      <c r="D131" s="1" t="s">
        <v>561</v>
      </c>
      <c r="F131" s="1" t="str">
        <f aca="false">IF(OR(D131="NA",D131="XXX"),-999,D131)</f>
        <v>MNP</v>
      </c>
      <c r="G131" s="0" t="n">
        <f aca="false">IF(OR(D131="NA",D131="XXX"),-999,A131)</f>
        <v>129</v>
      </c>
      <c r="H131" s="0" t="str">
        <f aca="false">IF(OR(D131="NA",D131="XXX"),-999,B131)</f>
        <v>Northern Mariana Islands (U.S.)</v>
      </c>
    </row>
    <row r="132" customFormat="false" ht="15" hidden="false" customHeight="false" outlineLevel="0" collapsed="false">
      <c r="A132" s="0" t="n">
        <v>130</v>
      </c>
      <c r="B132" s="0" t="s">
        <v>562</v>
      </c>
      <c r="C132" s="0" t="s">
        <v>420</v>
      </c>
      <c r="D132" s="1" t="s">
        <v>398</v>
      </c>
      <c r="F132" s="1" t="str">
        <f aca="false">IF(OR(D132="NA",D132="XXX"),-999,D132)</f>
        <v>MNE</v>
      </c>
      <c r="G132" s="0" t="n">
        <f aca="false">IF(OR(D132="NA",D132="XXX"),-999,A132)</f>
        <v>130</v>
      </c>
      <c r="H132" s="0" t="str">
        <f aca="false">IF(OR(D132="NA",D132="XXX"),-999,B132)</f>
        <v>Montenegro</v>
      </c>
    </row>
    <row r="133" customFormat="false" ht="15" hidden="false" customHeight="false" outlineLevel="0" collapsed="false">
      <c r="A133" s="0" t="n">
        <v>131</v>
      </c>
      <c r="B133" s="0" t="s">
        <v>563</v>
      </c>
      <c r="C133" s="0" t="s">
        <v>418</v>
      </c>
      <c r="D133" s="1" t="s">
        <v>230</v>
      </c>
      <c r="F133" s="1" t="str">
        <f aca="false">IF(OR(D133="NA",D133="XXX"),-999,D133)</f>
        <v>MOZ</v>
      </c>
      <c r="G133" s="0" t="n">
        <f aca="false">IF(OR(D133="NA",D133="XXX"),-999,A133)</f>
        <v>131</v>
      </c>
      <c r="H133" s="0" t="str">
        <f aca="false">IF(OR(D133="NA",D133="XXX"),-999,B133)</f>
        <v>Mozambique</v>
      </c>
    </row>
    <row r="134" customFormat="false" ht="15" hidden="false" customHeight="false" outlineLevel="0" collapsed="false">
      <c r="A134" s="0" t="n">
        <v>132</v>
      </c>
      <c r="B134" s="0" t="s">
        <v>564</v>
      </c>
      <c r="C134" s="0" t="s">
        <v>418</v>
      </c>
      <c r="D134" s="1" t="s">
        <v>218</v>
      </c>
      <c r="F134" s="1" t="str">
        <f aca="false">IF(OR(D134="NA",D134="XXX"),-999,D134)</f>
        <v>MRT</v>
      </c>
      <c r="G134" s="0" t="n">
        <f aca="false">IF(OR(D134="NA",D134="XXX"),-999,A134)</f>
        <v>132</v>
      </c>
      <c r="H134" s="0" t="str">
        <f aca="false">IF(OR(D134="NA",D134="XXX"),-999,B134)</f>
        <v>Mauritania</v>
      </c>
    </row>
    <row r="135" customFormat="false" ht="15" hidden="false" customHeight="false" outlineLevel="0" collapsed="false">
      <c r="A135" s="0" t="n">
        <v>133</v>
      </c>
      <c r="B135" s="0" t="s">
        <v>565</v>
      </c>
      <c r="C135" s="0" t="s">
        <v>412</v>
      </c>
      <c r="D135" s="1" t="s">
        <v>566</v>
      </c>
      <c r="F135" s="1" t="str">
        <f aca="false">IF(OR(D135="NA",D135="XXX"),-999,D135)</f>
        <v>MTQ</v>
      </c>
      <c r="G135" s="0" t="n">
        <f aca="false">IF(OR(D135="NA",D135="XXX"),-999,A135)</f>
        <v>133</v>
      </c>
      <c r="H135" s="0" t="str">
        <f aca="false">IF(OR(D135="NA",D135="XXX"),-999,B135)</f>
        <v>Martinique (Fr.)</v>
      </c>
    </row>
    <row r="136" customFormat="false" ht="15" hidden="false" customHeight="false" outlineLevel="0" collapsed="false">
      <c r="A136" s="0" t="n">
        <v>134</v>
      </c>
      <c r="B136" s="0" t="s">
        <v>567</v>
      </c>
      <c r="C136" s="0" t="s">
        <v>418</v>
      </c>
      <c r="D136" s="1" t="s">
        <v>220</v>
      </c>
      <c r="F136" s="1" t="str">
        <f aca="false">IF(OR(D136="NA",D136="XXX"),-999,D136)</f>
        <v>MUS</v>
      </c>
      <c r="G136" s="0" t="n">
        <f aca="false">IF(OR(D136="NA",D136="XXX"),-999,A136)</f>
        <v>134</v>
      </c>
      <c r="H136" s="0" t="str">
        <f aca="false">IF(OR(D136="NA",D136="XXX"),-999,B136)</f>
        <v>Mauritius</v>
      </c>
    </row>
    <row r="137" customFormat="false" ht="15" hidden="false" customHeight="false" outlineLevel="0" collapsed="false">
      <c r="A137" s="0" t="n">
        <v>135</v>
      </c>
      <c r="B137" s="0" t="s">
        <v>568</v>
      </c>
      <c r="C137" s="0" t="s">
        <v>418</v>
      </c>
      <c r="D137" s="1" t="s">
        <v>208</v>
      </c>
      <c r="F137" s="1" t="str">
        <f aca="false">IF(OR(D137="NA",D137="XXX"),-999,D137)</f>
        <v>MWI</v>
      </c>
      <c r="G137" s="0" t="n">
        <f aca="false">IF(OR(D137="NA",D137="XXX"),-999,A137)</f>
        <v>135</v>
      </c>
      <c r="H137" s="0" t="str">
        <f aca="false">IF(OR(D137="NA",D137="XXX"),-999,B137)</f>
        <v>Malawi</v>
      </c>
    </row>
    <row r="138" customFormat="false" ht="15" hidden="false" customHeight="false" outlineLevel="0" collapsed="false">
      <c r="A138" s="0" t="n">
        <v>136</v>
      </c>
      <c r="B138" s="0" t="s">
        <v>569</v>
      </c>
      <c r="C138" s="0" t="s">
        <v>458</v>
      </c>
      <c r="D138" s="1" t="s">
        <v>210</v>
      </c>
      <c r="F138" s="1" t="str">
        <f aca="false">IF(OR(D138="NA",D138="XXX"),-999,D138)</f>
        <v>MYS</v>
      </c>
      <c r="G138" s="0" t="n">
        <f aca="false">IF(OR(D138="NA",D138="XXX"),-999,A138)</f>
        <v>136</v>
      </c>
      <c r="H138" s="0" t="str">
        <f aca="false">IF(OR(D138="NA",D138="XXX"),-999,B138)</f>
        <v>Malaysia</v>
      </c>
    </row>
    <row r="139" customFormat="false" ht="15" hidden="false" customHeight="false" outlineLevel="0" collapsed="false">
      <c r="A139" s="0" t="n">
        <v>137</v>
      </c>
      <c r="B139" s="0" t="s">
        <v>570</v>
      </c>
      <c r="C139" s="0" t="s">
        <v>412</v>
      </c>
      <c r="D139" s="1" t="s">
        <v>571</v>
      </c>
      <c r="F139" s="1" t="str">
        <f aca="false">IF(OR(D139="NA",D139="XXX"),-999,D139)</f>
        <v>MYT</v>
      </c>
      <c r="G139" s="0" t="n">
        <f aca="false">IF(OR(D139="NA",D139="XXX"),-999,A139)</f>
        <v>137</v>
      </c>
      <c r="H139" s="0" t="str">
        <f aca="false">IF(OR(D139="NA",D139="XXX"),-999,B139)</f>
        <v>Mayotte (Fr.)</v>
      </c>
    </row>
    <row r="140" customFormat="false" ht="15" hidden="false" customHeight="false" outlineLevel="0" collapsed="false">
      <c r="A140" s="0" t="n">
        <v>138</v>
      </c>
      <c r="B140" s="0" t="s">
        <v>572</v>
      </c>
      <c r="C140" s="0" t="s">
        <v>418</v>
      </c>
      <c r="D140" s="1" t="s">
        <v>236</v>
      </c>
      <c r="F140" s="1" t="str">
        <f aca="false">IF(OR(D140="NA",D140="XXX"),-999,D140)</f>
        <v>NAM</v>
      </c>
      <c r="G140" s="0" t="n">
        <f aca="false">IF(OR(D140="NA",D140="XXX"),-999,A140)</f>
        <v>138</v>
      </c>
      <c r="H140" s="0" t="str">
        <f aca="false">IF(OR(D140="NA",D140="XXX"),-999,B140)</f>
        <v>Namibia</v>
      </c>
    </row>
    <row r="141" customFormat="false" ht="15" hidden="false" customHeight="false" outlineLevel="0" collapsed="false">
      <c r="A141" s="0" t="n">
        <v>139</v>
      </c>
      <c r="B141" s="0" t="s">
        <v>573</v>
      </c>
      <c r="C141" s="0" t="s">
        <v>412</v>
      </c>
      <c r="D141" s="1" t="s">
        <v>574</v>
      </c>
      <c r="F141" s="1" t="str">
        <f aca="false">IF(OR(D141="NA",D141="XXX"),-999,D141)</f>
        <v>NCL</v>
      </c>
      <c r="G141" s="0" t="n">
        <f aca="false">IF(OR(D141="NA",D141="XXX"),-999,A141)</f>
        <v>139</v>
      </c>
      <c r="H141" s="0" t="str">
        <f aca="false">IF(OR(D141="NA",D141="XXX"),-999,B141)</f>
        <v>New Caledonia (Fr.)</v>
      </c>
    </row>
    <row r="142" customFormat="false" ht="15" hidden="false" customHeight="false" outlineLevel="0" collapsed="false">
      <c r="A142" s="0" t="n">
        <v>140</v>
      </c>
      <c r="B142" s="0" t="s">
        <v>575</v>
      </c>
      <c r="C142" s="0" t="s">
        <v>418</v>
      </c>
      <c r="D142" s="1" t="s">
        <v>252</v>
      </c>
      <c r="F142" s="1" t="str">
        <f aca="false">IF(OR(D142="NA",D142="XXX"),-999,D142)</f>
        <v>NER</v>
      </c>
      <c r="G142" s="0" t="n">
        <f aca="false">IF(OR(D142="NA",D142="XXX"),-999,A142)</f>
        <v>140</v>
      </c>
      <c r="H142" s="0" t="str">
        <f aca="false">IF(OR(D142="NA",D142="XXX"),-999,B142)</f>
        <v>Niger</v>
      </c>
    </row>
    <row r="143" customFormat="false" ht="15" hidden="false" customHeight="false" outlineLevel="0" collapsed="false">
      <c r="A143" s="0" t="n">
        <v>141</v>
      </c>
      <c r="B143" s="0" t="s">
        <v>576</v>
      </c>
      <c r="C143" s="0" t="s">
        <v>418</v>
      </c>
      <c r="D143" s="1" t="s">
        <v>254</v>
      </c>
      <c r="F143" s="1" t="str">
        <f aca="false">IF(OR(D143="NA",D143="XXX"),-999,D143)</f>
        <v>NGA</v>
      </c>
      <c r="G143" s="0" t="n">
        <f aca="false">IF(OR(D143="NA",D143="XXX"),-999,A143)</f>
        <v>141</v>
      </c>
      <c r="H143" s="0" t="str">
        <f aca="false">IF(OR(D143="NA",D143="XXX"),-999,B143)</f>
        <v>Nigeria</v>
      </c>
    </row>
    <row r="144" customFormat="false" ht="15" hidden="false" customHeight="false" outlineLevel="0" collapsed="false">
      <c r="A144" s="0" t="n">
        <v>142</v>
      </c>
      <c r="B144" s="0" t="s">
        <v>577</v>
      </c>
      <c r="C144" s="0" t="s">
        <v>426</v>
      </c>
      <c r="D144" s="1" t="s">
        <v>250</v>
      </c>
      <c r="F144" s="1" t="str">
        <f aca="false">IF(OR(D144="NA",D144="XXX"),-999,D144)</f>
        <v>NIC</v>
      </c>
      <c r="G144" s="0" t="n">
        <f aca="false">IF(OR(D144="NA",D144="XXX"),-999,A144)</f>
        <v>142</v>
      </c>
      <c r="H144" s="0" t="str">
        <f aca="false">IF(OR(D144="NA",D144="XXX"),-999,B144)</f>
        <v>Nicaragua</v>
      </c>
    </row>
    <row r="145" customFormat="false" ht="15" hidden="false" customHeight="false" outlineLevel="0" collapsed="false">
      <c r="A145" s="0" t="n">
        <v>143</v>
      </c>
      <c r="B145" s="0" t="s">
        <v>578</v>
      </c>
      <c r="C145" s="0" t="s">
        <v>412</v>
      </c>
      <c r="D145" s="1" t="s">
        <v>242</v>
      </c>
      <c r="F145" s="1" t="str">
        <f aca="false">IF(OR(D145="NA",D145="XXX"),-999,D145)</f>
        <v>NLD</v>
      </c>
      <c r="G145" s="0" t="n">
        <f aca="false">IF(OR(D145="NA",D145="XXX"),-999,A145)</f>
        <v>143</v>
      </c>
      <c r="H145" s="0" t="str">
        <f aca="false">IF(OR(D145="NA",D145="XXX"),-999,B145)</f>
        <v>Netherlands, The</v>
      </c>
    </row>
    <row r="146" customFormat="false" ht="15" hidden="false" customHeight="false" outlineLevel="0" collapsed="false">
      <c r="A146" s="0" t="n">
        <v>144</v>
      </c>
      <c r="B146" s="0" t="s">
        <v>579</v>
      </c>
      <c r="C146" s="0" t="s">
        <v>412</v>
      </c>
      <c r="D146" s="1" t="s">
        <v>258</v>
      </c>
      <c r="F146" s="1" t="str">
        <f aca="false">IF(OR(D146="NA",D146="XXX"),-999,D146)</f>
        <v>NOR</v>
      </c>
      <c r="G146" s="0" t="n">
        <f aca="false">IF(OR(D146="NA",D146="XXX"),-999,A146)</f>
        <v>144</v>
      </c>
      <c r="H146" s="0" t="str">
        <f aca="false">IF(OR(D146="NA",D146="XXX"),-999,B146)</f>
        <v>Norway</v>
      </c>
    </row>
    <row r="147" customFormat="false" ht="15" hidden="false" customHeight="false" outlineLevel="0" collapsed="false">
      <c r="A147" s="0" t="n">
        <v>145</v>
      </c>
      <c r="B147" s="0" t="s">
        <v>580</v>
      </c>
      <c r="C147" s="0" t="s">
        <v>416</v>
      </c>
      <c r="D147" s="1" t="s">
        <v>240</v>
      </c>
      <c r="F147" s="1" t="str">
        <f aca="false">IF(OR(D147="NA",D147="XXX"),-999,D147)</f>
        <v>NPL</v>
      </c>
      <c r="G147" s="0" t="n">
        <f aca="false">IF(OR(D147="NA",D147="XXX"),-999,A147)</f>
        <v>145</v>
      </c>
      <c r="H147" s="0" t="str">
        <f aca="false">IF(OR(D147="NA",D147="XXX"),-999,B147)</f>
        <v>Nepal</v>
      </c>
    </row>
    <row r="148" customFormat="false" ht="15" hidden="false" customHeight="false" outlineLevel="0" collapsed="false">
      <c r="A148" s="0" t="n">
        <v>146</v>
      </c>
      <c r="B148" s="0" t="s">
        <v>581</v>
      </c>
      <c r="C148" s="0" t="s">
        <v>412</v>
      </c>
      <c r="D148" s="1" t="s">
        <v>238</v>
      </c>
      <c r="F148" s="1" t="str">
        <f aca="false">IF(OR(D148="NA",D148="XXX"),-999,D148)</f>
        <v>NRU</v>
      </c>
      <c r="G148" s="0" t="n">
        <f aca="false">IF(OR(D148="NA",D148="XXX"),-999,A148)</f>
        <v>146</v>
      </c>
      <c r="H148" s="0" t="str">
        <f aca="false">IF(OR(D148="NA",D148="XXX"),-999,B148)</f>
        <v>Nauru</v>
      </c>
    </row>
    <row r="149" customFormat="false" ht="15" hidden="false" customHeight="false" outlineLevel="0" collapsed="false">
      <c r="A149" s="0" t="n">
        <v>147</v>
      </c>
      <c r="B149" s="0" t="s">
        <v>582</v>
      </c>
      <c r="C149" s="0" t="s">
        <v>412</v>
      </c>
      <c r="D149" s="1" t="s">
        <v>248</v>
      </c>
      <c r="F149" s="1" t="str">
        <f aca="false">IF(OR(D149="NA",D149="XXX"),-999,D149)</f>
        <v>NZL</v>
      </c>
      <c r="G149" s="0" t="n">
        <f aca="false">IF(OR(D149="NA",D149="XXX"),-999,A149)</f>
        <v>147</v>
      </c>
      <c r="H149" s="0" t="str">
        <f aca="false">IF(OR(D149="NA",D149="XXX"),-999,B149)</f>
        <v>New Zealand</v>
      </c>
    </row>
    <row r="150" customFormat="false" ht="15" hidden="false" customHeight="false" outlineLevel="0" collapsed="false">
      <c r="A150" s="0" t="n">
        <v>148</v>
      </c>
      <c r="B150" s="0" t="s">
        <v>583</v>
      </c>
      <c r="C150" s="0" t="s">
        <v>424</v>
      </c>
      <c r="D150" s="1" t="s">
        <v>354</v>
      </c>
      <c r="F150" s="1" t="str">
        <f aca="false">IF(OR(D150="NA",D150="XXX"),-999,D150)</f>
        <v>OMN</v>
      </c>
      <c r="G150" s="0" t="n">
        <f aca="false">IF(OR(D150="NA",D150="XXX"),-999,A150)</f>
        <v>148</v>
      </c>
      <c r="H150" s="0" t="str">
        <f aca="false">IF(OR(D150="NA",D150="XXX"),-999,B150)</f>
        <v>Oman</v>
      </c>
    </row>
    <row r="151" customFormat="false" ht="15" hidden="false" customHeight="false" outlineLevel="0" collapsed="false">
      <c r="A151" s="0" t="n">
        <v>149</v>
      </c>
      <c r="B151" s="0" t="s">
        <v>584</v>
      </c>
      <c r="C151" s="0" t="s">
        <v>416</v>
      </c>
      <c r="D151" s="1" t="s">
        <v>260</v>
      </c>
      <c r="F151" s="1" t="str">
        <f aca="false">IF(OR(D151="NA",D151="XXX"),-999,D151)</f>
        <v>PAK</v>
      </c>
      <c r="G151" s="0" t="n">
        <f aca="false">IF(OR(D151="NA",D151="XXX"),-999,A151)</f>
        <v>149</v>
      </c>
      <c r="H151" s="0" t="str">
        <f aca="false">IF(OR(D151="NA",D151="XXX"),-999,B151)</f>
        <v>Pakistan</v>
      </c>
    </row>
    <row r="152" customFormat="false" ht="15" hidden="false" customHeight="false" outlineLevel="0" collapsed="false">
      <c r="A152" s="0" t="n">
        <v>150</v>
      </c>
      <c r="B152" s="0" t="s">
        <v>585</v>
      </c>
      <c r="C152" s="0" t="s">
        <v>426</v>
      </c>
      <c r="D152" s="1" t="s">
        <v>262</v>
      </c>
      <c r="F152" s="1" t="str">
        <f aca="false">IF(OR(D152="NA",D152="XXX"),-999,D152)</f>
        <v>PAN</v>
      </c>
      <c r="G152" s="0" t="n">
        <f aca="false">IF(OR(D152="NA",D152="XXX"),-999,A152)</f>
        <v>150</v>
      </c>
      <c r="H152" s="0" t="str">
        <f aca="false">IF(OR(D152="NA",D152="XXX"),-999,B152)</f>
        <v>Panama</v>
      </c>
    </row>
    <row r="153" customFormat="false" ht="15" hidden="false" customHeight="false" outlineLevel="0" collapsed="false">
      <c r="A153" s="0" t="n">
        <v>151</v>
      </c>
      <c r="B153" s="0" t="s">
        <v>586</v>
      </c>
      <c r="C153" s="0" t="s">
        <v>426</v>
      </c>
      <c r="D153" s="1" t="s">
        <v>270</v>
      </c>
      <c r="F153" s="1" t="str">
        <f aca="false">IF(OR(D153="NA",D153="XXX"),-999,D153)</f>
        <v>PER</v>
      </c>
      <c r="G153" s="0" t="n">
        <f aca="false">IF(OR(D153="NA",D153="XXX"),-999,A153)</f>
        <v>151</v>
      </c>
      <c r="H153" s="0" t="str">
        <f aca="false">IF(OR(D153="NA",D153="XXX"),-999,B153)</f>
        <v>Peru</v>
      </c>
    </row>
    <row r="154" customFormat="false" ht="15" hidden="false" customHeight="false" outlineLevel="0" collapsed="false">
      <c r="A154" s="0" t="n">
        <v>152</v>
      </c>
      <c r="B154" s="0" t="s">
        <v>587</v>
      </c>
      <c r="C154" s="0" t="s">
        <v>458</v>
      </c>
      <c r="D154" s="1" t="s">
        <v>272</v>
      </c>
      <c r="F154" s="1" t="str">
        <f aca="false">IF(OR(D154="NA",D154="XXX"),-999,D154)</f>
        <v>PHL</v>
      </c>
      <c r="G154" s="0" t="n">
        <f aca="false">IF(OR(D154="NA",D154="XXX"),-999,A154)</f>
        <v>152</v>
      </c>
      <c r="H154" s="0" t="str">
        <f aca="false">IF(OR(D154="NA",D154="XXX"),-999,B154)</f>
        <v>Philippines</v>
      </c>
    </row>
    <row r="155" customFormat="false" ht="15" hidden="false" customHeight="false" outlineLevel="0" collapsed="false">
      <c r="A155" s="0" t="n">
        <v>153</v>
      </c>
      <c r="B155" s="0" t="s">
        <v>588</v>
      </c>
      <c r="C155" s="0" t="s">
        <v>458</v>
      </c>
      <c r="D155" s="1" t="s">
        <v>288</v>
      </c>
      <c r="F155" s="1" t="str">
        <f aca="false">IF(OR(D155="NA",D155="XXX"),-999,D155)</f>
        <v>PLW</v>
      </c>
      <c r="G155" s="0" t="n">
        <f aca="false">IF(OR(D155="NA",D155="XXX"),-999,A155)</f>
        <v>153</v>
      </c>
      <c r="H155" s="0" t="str">
        <f aca="false">IF(OR(D155="NA",D155="XXX"),-999,B155)</f>
        <v>Palau</v>
      </c>
    </row>
    <row r="156" customFormat="false" ht="15" hidden="false" customHeight="false" outlineLevel="0" collapsed="false">
      <c r="A156" s="0" t="n">
        <v>154</v>
      </c>
      <c r="B156" s="0" t="s">
        <v>589</v>
      </c>
      <c r="C156" s="0" t="s">
        <v>458</v>
      </c>
      <c r="D156" s="1" t="s">
        <v>266</v>
      </c>
      <c r="F156" s="1" t="str">
        <f aca="false">IF(OR(D156="NA",D156="XXX"),-999,D156)</f>
        <v>PNG</v>
      </c>
      <c r="G156" s="0" t="n">
        <f aca="false">IF(OR(D156="NA",D156="XXX"),-999,A156)</f>
        <v>154</v>
      </c>
      <c r="H156" s="0" t="str">
        <f aca="false">IF(OR(D156="NA",D156="XXX"),-999,B156)</f>
        <v>Papua New Guinea</v>
      </c>
    </row>
    <row r="157" customFormat="false" ht="15" hidden="false" customHeight="false" outlineLevel="0" collapsed="false">
      <c r="A157" s="0" t="n">
        <v>155</v>
      </c>
      <c r="B157" s="0" t="s">
        <v>590</v>
      </c>
      <c r="C157" s="0" t="s">
        <v>420</v>
      </c>
      <c r="D157" s="1" t="s">
        <v>274</v>
      </c>
      <c r="F157" s="1" t="str">
        <f aca="false">IF(OR(D157="NA",D157="XXX"),-999,D157)</f>
        <v>POL</v>
      </c>
      <c r="G157" s="0" t="n">
        <f aca="false">IF(OR(D157="NA",D157="XXX"),-999,A157)</f>
        <v>155</v>
      </c>
      <c r="H157" s="0" t="str">
        <f aca="false">IF(OR(D157="NA",D157="XXX"),-999,B157)</f>
        <v>Poland</v>
      </c>
    </row>
    <row r="158" customFormat="false" ht="15" hidden="false" customHeight="false" outlineLevel="0" collapsed="false">
      <c r="A158" s="0" t="n">
        <v>156</v>
      </c>
      <c r="B158" s="0" t="s">
        <v>591</v>
      </c>
      <c r="C158" s="0" t="s">
        <v>412</v>
      </c>
      <c r="D158" s="1" t="s">
        <v>282</v>
      </c>
      <c r="F158" s="1" t="str">
        <f aca="false">IF(OR(D158="NA",D158="XXX"),-999,D158)</f>
        <v>PRI</v>
      </c>
      <c r="G158" s="0" t="n">
        <f aca="false">IF(OR(D158="NA",D158="XXX"),-999,A158)</f>
        <v>156</v>
      </c>
      <c r="H158" s="0" t="str">
        <f aca="false">IF(OR(D158="NA",D158="XXX"),-999,B158)</f>
        <v>Puerto Rico (U.S.)</v>
      </c>
    </row>
    <row r="159" customFormat="false" ht="15" hidden="false" customHeight="false" outlineLevel="0" collapsed="false">
      <c r="A159" s="0" t="n">
        <v>157</v>
      </c>
      <c r="B159" s="0" t="s">
        <v>592</v>
      </c>
      <c r="C159" s="0" t="s">
        <v>412</v>
      </c>
      <c r="D159" s="1" t="s">
        <v>182</v>
      </c>
      <c r="F159" s="1" t="str">
        <f aca="false">IF(OR(D159="NA",D159="XXX"),-999,D159)</f>
        <v>PRK</v>
      </c>
      <c r="G159" s="0" t="n">
        <f aca="false">IF(OR(D159="NA",D159="XXX"),-999,A159)</f>
        <v>157</v>
      </c>
      <c r="H159" s="0" t="str">
        <f aca="false">IF(OR(D159="NA",D159="XXX"),-999,B159)</f>
        <v>Korea, Democratic People's Republic of</v>
      </c>
    </row>
    <row r="160" customFormat="false" ht="15" hidden="false" customHeight="false" outlineLevel="0" collapsed="false">
      <c r="A160" s="0" t="n">
        <v>158</v>
      </c>
      <c r="B160" s="0" t="s">
        <v>593</v>
      </c>
      <c r="C160" s="0" t="s">
        <v>412</v>
      </c>
      <c r="D160" s="1" t="s">
        <v>276</v>
      </c>
      <c r="F160" s="1" t="str">
        <f aca="false">IF(OR(D160="NA",D160="XXX"),-999,D160)</f>
        <v>PRT</v>
      </c>
      <c r="G160" s="0" t="n">
        <f aca="false">IF(OR(D160="NA",D160="XXX"),-999,A160)</f>
        <v>158</v>
      </c>
      <c r="H160" s="0" t="str">
        <f aca="false">IF(OR(D160="NA",D160="XXX"),-999,B160)</f>
        <v>Portugal</v>
      </c>
    </row>
    <row r="161" customFormat="false" ht="15" hidden="false" customHeight="false" outlineLevel="0" collapsed="false">
      <c r="A161" s="0" t="n">
        <v>159</v>
      </c>
      <c r="B161" s="0" t="s">
        <v>594</v>
      </c>
      <c r="C161" s="0" t="s">
        <v>426</v>
      </c>
      <c r="D161" s="1" t="s">
        <v>268</v>
      </c>
      <c r="F161" s="1" t="str">
        <f aca="false">IF(OR(D161="NA",D161="XXX"),-999,D161)</f>
        <v>PRY</v>
      </c>
      <c r="G161" s="0" t="n">
        <f aca="false">IF(OR(D161="NA",D161="XXX"),-999,A161)</f>
        <v>159</v>
      </c>
      <c r="H161" s="0" t="str">
        <f aca="false">IF(OR(D161="NA",D161="XXX"),-999,B161)</f>
        <v>Paraguay</v>
      </c>
    </row>
    <row r="162" customFormat="false" ht="15" hidden="false" customHeight="false" outlineLevel="0" collapsed="false">
      <c r="A162" s="0" t="n">
        <v>160</v>
      </c>
      <c r="B162" s="0" t="s">
        <v>595</v>
      </c>
      <c r="C162" s="0" t="s">
        <v>412</v>
      </c>
      <c r="D162" s="1" t="s">
        <v>596</v>
      </c>
      <c r="F162" s="1" t="str">
        <f aca="false">IF(OR(D162="NA",D162="XXX"),-999,D162)</f>
        <v>PYF</v>
      </c>
      <c r="G162" s="0" t="n">
        <f aca="false">IF(OR(D162="NA",D162="XXX"),-999,A162)</f>
        <v>160</v>
      </c>
      <c r="H162" s="0" t="str">
        <f aca="false">IF(OR(D162="NA",D162="XXX"),-999,B162)</f>
        <v>French Polynesia (Fr.)</v>
      </c>
    </row>
    <row r="163" customFormat="false" ht="15" hidden="false" customHeight="false" outlineLevel="0" collapsed="false">
      <c r="A163" s="0" t="n">
        <v>161</v>
      </c>
      <c r="B163" s="0" t="s">
        <v>597</v>
      </c>
      <c r="C163" s="0" t="s">
        <v>424</v>
      </c>
      <c r="D163" s="1" t="s">
        <v>286</v>
      </c>
      <c r="F163" s="1" t="str">
        <f aca="false">IF(OR(D163="NA",D163="XXX"),-999,D163)</f>
        <v>QAT</v>
      </c>
      <c r="G163" s="0" t="n">
        <f aca="false">IF(OR(D163="NA",D163="XXX"),-999,A163)</f>
        <v>161</v>
      </c>
      <c r="H163" s="0" t="str">
        <f aca="false">IF(OR(D163="NA",D163="XXX"),-999,B163)</f>
        <v>Qatar</v>
      </c>
    </row>
    <row r="164" customFormat="false" ht="15" hidden="false" customHeight="false" outlineLevel="0" collapsed="false">
      <c r="A164" s="0" t="n">
        <v>162</v>
      </c>
      <c r="B164" s="0" t="s">
        <v>598</v>
      </c>
      <c r="C164" s="0" t="s">
        <v>412</v>
      </c>
      <c r="D164" s="1" t="s">
        <v>599</v>
      </c>
      <c r="F164" s="1" t="str">
        <f aca="false">IF(OR(D164="NA",D164="XXX"),-999,D164)</f>
        <v>REU</v>
      </c>
      <c r="G164" s="0" t="n">
        <f aca="false">IF(OR(D164="NA",D164="XXX"),-999,A164)</f>
        <v>162</v>
      </c>
      <c r="H164" s="0" t="str">
        <f aca="false">IF(OR(D164="NA",D164="XXX"),-999,B164)</f>
        <v>Reunion (Fr.)</v>
      </c>
    </row>
    <row r="165" customFormat="false" ht="15" hidden="false" customHeight="false" outlineLevel="0" collapsed="false">
      <c r="A165" s="0" t="n">
        <v>163</v>
      </c>
      <c r="B165" s="0" t="s">
        <v>600</v>
      </c>
      <c r="C165" s="0" t="s">
        <v>420</v>
      </c>
      <c r="D165" s="1" t="s">
        <v>292</v>
      </c>
      <c r="F165" s="1" t="str">
        <f aca="false">IF(OR(D165="NA",D165="XXX"),-999,D165)</f>
        <v>ROU</v>
      </c>
      <c r="G165" s="0" t="n">
        <f aca="false">IF(OR(D165="NA",D165="XXX"),-999,A165)</f>
        <v>163</v>
      </c>
      <c r="H165" s="0" t="str">
        <f aca="false">IF(OR(D165="NA",D165="XXX"),-999,B165)</f>
        <v>Romania</v>
      </c>
    </row>
    <row r="166" customFormat="false" ht="15" hidden="false" customHeight="false" outlineLevel="0" collapsed="false">
      <c r="A166" s="0" t="n">
        <v>164</v>
      </c>
      <c r="B166" s="0" t="s">
        <v>601</v>
      </c>
      <c r="C166" s="0" t="s">
        <v>420</v>
      </c>
      <c r="D166" s="1" t="s">
        <v>296</v>
      </c>
      <c r="F166" s="1" t="str">
        <f aca="false">IF(OR(D166="NA",D166="XXX"),-999,D166)</f>
        <v>RUS</v>
      </c>
      <c r="G166" s="0" t="n">
        <f aca="false">IF(OR(D166="NA",D166="XXX"),-999,A166)</f>
        <v>164</v>
      </c>
      <c r="H166" s="0" t="str">
        <f aca="false">IF(OR(D166="NA",D166="XXX"),-999,B166)</f>
        <v>Russian Federation</v>
      </c>
    </row>
    <row r="167" customFormat="false" ht="15" hidden="false" customHeight="false" outlineLevel="0" collapsed="false">
      <c r="A167" s="0" t="n">
        <v>165</v>
      </c>
      <c r="B167" s="0" t="s">
        <v>602</v>
      </c>
      <c r="C167" s="0" t="s">
        <v>418</v>
      </c>
      <c r="D167" s="1" t="s">
        <v>294</v>
      </c>
      <c r="F167" s="1" t="str">
        <f aca="false">IF(OR(D167="NA",D167="XXX"),-999,D167)</f>
        <v>RWA</v>
      </c>
      <c r="G167" s="0" t="n">
        <f aca="false">IF(OR(D167="NA",D167="XXX"),-999,A167)</f>
        <v>165</v>
      </c>
      <c r="H167" s="0" t="str">
        <f aca="false">IF(OR(D167="NA",D167="XXX"),-999,B167)</f>
        <v>Rwanda</v>
      </c>
    </row>
    <row r="168" customFormat="false" ht="15" hidden="false" customHeight="false" outlineLevel="0" collapsed="false">
      <c r="A168" s="0" t="n">
        <v>166</v>
      </c>
      <c r="B168" s="0" t="s">
        <v>603</v>
      </c>
      <c r="C168" s="0" t="s">
        <v>424</v>
      </c>
      <c r="D168" s="1" t="s">
        <v>308</v>
      </c>
      <c r="F168" s="1" t="str">
        <f aca="false">IF(OR(D168="NA",D168="XXX"),-999,D168)</f>
        <v>SAU</v>
      </c>
      <c r="G168" s="0" t="n">
        <f aca="false">IF(OR(D168="NA",D168="XXX"),-999,A168)</f>
        <v>166</v>
      </c>
      <c r="H168" s="0" t="str">
        <f aca="false">IF(OR(D168="NA",D168="XXX"),-999,B168)</f>
        <v>Saudi Arabia</v>
      </c>
    </row>
    <row r="169" customFormat="false" ht="15" hidden="false" customHeight="false" outlineLevel="0" collapsed="false">
      <c r="A169" s="0" t="n">
        <v>167</v>
      </c>
      <c r="B169" s="0" t="s">
        <v>604</v>
      </c>
      <c r="C169" s="0" t="s">
        <v>418</v>
      </c>
      <c r="D169" s="1" t="s">
        <v>310</v>
      </c>
      <c r="F169" s="1" t="str">
        <f aca="false">IF(OR(D169="NA",D169="XXX"),-999,D169)</f>
        <v>SEN</v>
      </c>
      <c r="G169" s="0" t="n">
        <f aca="false">IF(OR(D169="NA",D169="XXX"),-999,A169)</f>
        <v>167</v>
      </c>
      <c r="H169" s="0" t="str">
        <f aca="false">IF(OR(D169="NA",D169="XXX"),-999,B169)</f>
        <v>Senegal</v>
      </c>
    </row>
    <row r="170" customFormat="false" ht="15" hidden="false" customHeight="false" outlineLevel="0" collapsed="false">
      <c r="A170" s="0" t="n">
        <v>168</v>
      </c>
      <c r="B170" s="0" t="s">
        <v>605</v>
      </c>
      <c r="C170" s="0" t="s">
        <v>412</v>
      </c>
      <c r="D170" s="1" t="s">
        <v>320</v>
      </c>
      <c r="F170" s="1" t="str">
        <f aca="false">IF(OR(D170="NA",D170="XXX"),-999,D170)</f>
        <v>SGP</v>
      </c>
      <c r="G170" s="0" t="n">
        <f aca="false">IF(OR(D170="NA",D170="XXX"),-999,A170)</f>
        <v>168</v>
      </c>
      <c r="H170" s="0" t="str">
        <f aca="false">IF(OR(D170="NA",D170="XXX"),-999,B170)</f>
        <v>Singapore</v>
      </c>
    </row>
    <row r="171" customFormat="false" ht="15" hidden="false" customHeight="false" outlineLevel="0" collapsed="false">
      <c r="A171" s="0" t="n">
        <v>169</v>
      </c>
      <c r="B171" s="0" t="s">
        <v>606</v>
      </c>
      <c r="C171" s="0" t="s">
        <v>458</v>
      </c>
      <c r="D171" s="1" t="s">
        <v>46</v>
      </c>
      <c r="F171" s="1" t="str">
        <f aca="false">IF(OR(D171="NA",D171="XXX"),-999,D171)</f>
        <v>SLB</v>
      </c>
      <c r="G171" s="0" t="n">
        <f aca="false">IF(OR(D171="NA",D171="XXX"),-999,A171)</f>
        <v>169</v>
      </c>
      <c r="H171" s="0" t="str">
        <f aca="false">IF(OR(D171="NA",D171="XXX"),-999,B171)</f>
        <v>Solomon Islands</v>
      </c>
    </row>
    <row r="172" customFormat="false" ht="15" hidden="false" customHeight="false" outlineLevel="0" collapsed="false">
      <c r="A172" s="0" t="n">
        <v>170</v>
      </c>
      <c r="B172" s="0" t="s">
        <v>607</v>
      </c>
      <c r="C172" s="0" t="s">
        <v>418</v>
      </c>
      <c r="D172" s="1" t="s">
        <v>314</v>
      </c>
      <c r="F172" s="1" t="str">
        <f aca="false">IF(OR(D172="NA",D172="XXX"),-999,D172)</f>
        <v>SLE</v>
      </c>
      <c r="G172" s="0" t="n">
        <f aca="false">IF(OR(D172="NA",D172="XXX"),-999,A172)</f>
        <v>170</v>
      </c>
      <c r="H172" s="0" t="str">
        <f aca="false">IF(OR(D172="NA",D172="XXX"),-999,B172)</f>
        <v>Sierra Leone</v>
      </c>
    </row>
    <row r="173" customFormat="false" ht="15" hidden="false" customHeight="false" outlineLevel="0" collapsed="false">
      <c r="A173" s="0" t="n">
        <v>171</v>
      </c>
      <c r="B173" s="0" t="s">
        <v>608</v>
      </c>
      <c r="C173" s="0" t="s">
        <v>426</v>
      </c>
      <c r="D173" s="1" t="s">
        <v>100</v>
      </c>
      <c r="F173" s="1" t="str">
        <f aca="false">IF(OR(D173="NA",D173="XXX"),-999,D173)</f>
        <v>SLV</v>
      </c>
      <c r="G173" s="0" t="n">
        <f aca="false">IF(OR(D173="NA",D173="XXX"),-999,A173)</f>
        <v>171</v>
      </c>
      <c r="H173" s="0" t="str">
        <f aca="false">IF(OR(D173="NA",D173="XXX"),-999,B173)</f>
        <v>El Salvador</v>
      </c>
    </row>
    <row r="174" customFormat="false" ht="15" hidden="false" customHeight="false" outlineLevel="0" collapsed="false">
      <c r="A174" s="0" t="n">
        <v>172</v>
      </c>
      <c r="B174" s="0" t="s">
        <v>609</v>
      </c>
      <c r="C174" s="0" t="s">
        <v>412</v>
      </c>
      <c r="D174" s="1" t="s">
        <v>304</v>
      </c>
      <c r="F174" s="1" t="str">
        <f aca="false">IF(OR(D174="NA",D174="XXX"),-999,D174)</f>
        <v>SMR</v>
      </c>
      <c r="G174" s="0" t="n">
        <f aca="false">IF(OR(D174="NA",D174="XXX"),-999,A174)</f>
        <v>172</v>
      </c>
      <c r="H174" s="0" t="str">
        <f aca="false">IF(OR(D174="NA",D174="XXX"),-999,B174)</f>
        <v>San Marino</v>
      </c>
    </row>
    <row r="175" customFormat="false" ht="15" hidden="false" customHeight="false" outlineLevel="0" collapsed="false">
      <c r="A175" s="0" t="n">
        <v>173</v>
      </c>
      <c r="B175" s="0" t="s">
        <v>610</v>
      </c>
      <c r="C175" s="0" t="s">
        <v>412</v>
      </c>
      <c r="D175" s="1" t="s">
        <v>611</v>
      </c>
      <c r="F175" s="1" t="str">
        <f aca="false">IF(OR(D175="NA",D175="XXX"),-999,D175)</f>
        <v>ESH</v>
      </c>
      <c r="G175" s="0" t="n">
        <f aca="false">IF(OR(D175="NA",D175="XXX"),-999,A175)</f>
        <v>173</v>
      </c>
      <c r="H175" s="0" t="str">
        <f aca="false">IF(OR(D175="NA",D175="XXX"),-999,B175)</f>
        <v>Former Spanish Sahara</v>
      </c>
    </row>
    <row r="176" customFormat="false" ht="15" hidden="false" customHeight="false" outlineLevel="0" collapsed="false">
      <c r="A176" s="0" t="n">
        <v>174</v>
      </c>
      <c r="B176" s="0" t="s">
        <v>612</v>
      </c>
      <c r="C176" s="0" t="s">
        <v>418</v>
      </c>
      <c r="D176" s="1" t="s">
        <v>322</v>
      </c>
      <c r="F176" s="1" t="str">
        <f aca="false">IF(OR(D176="NA",D176="XXX"),-999,D176)</f>
        <v>SOM</v>
      </c>
      <c r="G176" s="0" t="n">
        <f aca="false">IF(OR(D176="NA",D176="XXX"),-999,A176)</f>
        <v>174</v>
      </c>
      <c r="H176" s="0" t="str">
        <f aca="false">IF(OR(D176="NA",D176="XXX"),-999,B176)</f>
        <v>Somalia</v>
      </c>
    </row>
    <row r="177" customFormat="false" ht="15" hidden="false" customHeight="false" outlineLevel="0" collapsed="false">
      <c r="A177" s="0" t="n">
        <v>175</v>
      </c>
      <c r="B177" s="0" t="s">
        <v>613</v>
      </c>
      <c r="C177" s="0" t="s">
        <v>418</v>
      </c>
      <c r="D177" s="1" t="s">
        <v>306</v>
      </c>
      <c r="F177" s="1" t="str">
        <f aca="false">IF(OR(D177="NA",D177="XXX"),-999,D177)</f>
        <v>STP</v>
      </c>
      <c r="G177" s="0" t="n">
        <f aca="false">IF(OR(D177="NA",D177="XXX"),-999,A177)</f>
        <v>175</v>
      </c>
      <c r="H177" s="0" t="str">
        <f aca="false">IF(OR(D177="NA",D177="XXX"),-999,B177)</f>
        <v>Sao Tome and Principe</v>
      </c>
    </row>
    <row r="178" customFormat="false" ht="15" hidden="false" customHeight="false" outlineLevel="0" collapsed="false">
      <c r="A178" s="0" t="n">
        <v>176</v>
      </c>
      <c r="B178" s="0" t="s">
        <v>614</v>
      </c>
      <c r="C178" s="0" t="s">
        <v>426</v>
      </c>
      <c r="D178" s="1" t="s">
        <v>328</v>
      </c>
      <c r="F178" s="1" t="str">
        <f aca="false">IF(OR(D178="NA",D178="XXX"),-999,D178)</f>
        <v>SUR</v>
      </c>
      <c r="G178" s="0" t="n">
        <f aca="false">IF(OR(D178="NA",D178="XXX"),-999,A178)</f>
        <v>176</v>
      </c>
      <c r="H178" s="0" t="str">
        <f aca="false">IF(OR(D178="NA",D178="XXX"),-999,B178)</f>
        <v>Suriname</v>
      </c>
    </row>
    <row r="179" customFormat="false" ht="15" hidden="false" customHeight="false" outlineLevel="0" collapsed="false">
      <c r="A179" s="0" t="n">
        <v>177</v>
      </c>
      <c r="B179" s="0" t="s">
        <v>615</v>
      </c>
      <c r="C179" s="0" t="s">
        <v>420</v>
      </c>
      <c r="D179" s="1" t="s">
        <v>318</v>
      </c>
      <c r="F179" s="1" t="str">
        <f aca="false">IF(OR(D179="NA",D179="XXX"),-999,D179)</f>
        <v>SVK</v>
      </c>
      <c r="G179" s="0" t="n">
        <f aca="false">IF(OR(D179="NA",D179="XXX"),-999,A179)</f>
        <v>177</v>
      </c>
      <c r="H179" s="0" t="str">
        <f aca="false">IF(OR(D179="NA",D179="XXX"),-999,B179)</f>
        <v>Slovak Republic</v>
      </c>
    </row>
    <row r="180" customFormat="false" ht="15" hidden="false" customHeight="false" outlineLevel="0" collapsed="false">
      <c r="A180" s="0" t="n">
        <v>178</v>
      </c>
      <c r="B180" s="0" t="s">
        <v>616</v>
      </c>
      <c r="C180" s="0" t="s">
        <v>420</v>
      </c>
      <c r="D180" s="1" t="s">
        <v>316</v>
      </c>
      <c r="F180" s="1" t="str">
        <f aca="false">IF(OR(D180="NA",D180="XXX"),-999,D180)</f>
        <v>SVN</v>
      </c>
      <c r="G180" s="0" t="n">
        <f aca="false">IF(OR(D180="NA",D180="XXX"),-999,A180)</f>
        <v>178</v>
      </c>
      <c r="H180" s="0" t="str">
        <f aca="false">IF(OR(D180="NA",D180="XXX"),-999,B180)</f>
        <v>Slovenia</v>
      </c>
    </row>
    <row r="181" customFormat="false" ht="15" hidden="false" customHeight="false" outlineLevel="0" collapsed="false">
      <c r="A181" s="0" t="n">
        <v>179</v>
      </c>
      <c r="B181" s="0" t="s">
        <v>617</v>
      </c>
      <c r="C181" s="0" t="s">
        <v>412</v>
      </c>
      <c r="D181" s="1" t="s">
        <v>334</v>
      </c>
      <c r="F181" s="1" t="str">
        <f aca="false">IF(OR(D181="NA",D181="XXX"),-999,D181)</f>
        <v>SWE</v>
      </c>
      <c r="G181" s="0" t="n">
        <f aca="false">IF(OR(D181="NA",D181="XXX"),-999,A181)</f>
        <v>179</v>
      </c>
      <c r="H181" s="0" t="str">
        <f aca="false">IF(OR(D181="NA",D181="XXX"),-999,B181)</f>
        <v>Sweden</v>
      </c>
    </row>
    <row r="182" customFormat="false" ht="15" hidden="false" customHeight="false" outlineLevel="0" collapsed="false">
      <c r="A182" s="0" t="n">
        <v>180</v>
      </c>
      <c r="B182" s="0" t="s">
        <v>618</v>
      </c>
      <c r="C182" s="0" t="s">
        <v>418</v>
      </c>
      <c r="D182" s="1" t="s">
        <v>332</v>
      </c>
      <c r="F182" s="1" t="str">
        <f aca="false">IF(OR(D182="NA",D182="XXX"),-999,D182)</f>
        <v>SWZ</v>
      </c>
      <c r="G182" s="0" t="n">
        <f aca="false">IF(OR(D182="NA",D182="XXX"),-999,A182)</f>
        <v>180</v>
      </c>
      <c r="H182" s="0" t="str">
        <f aca="false">IF(OR(D182="NA",D182="XXX"),-999,B182)</f>
        <v>Swaziland</v>
      </c>
    </row>
    <row r="183" customFormat="false" ht="15" hidden="false" customHeight="false" outlineLevel="0" collapsed="false">
      <c r="A183" s="0" t="n">
        <v>181</v>
      </c>
      <c r="B183" s="0" t="s">
        <v>619</v>
      </c>
      <c r="C183" s="0" t="s">
        <v>418</v>
      </c>
      <c r="D183" s="1" t="s">
        <v>312</v>
      </c>
      <c r="F183" s="1" t="str">
        <f aca="false">IF(OR(D183="NA",D183="XXX"),-999,D183)</f>
        <v>SYC</v>
      </c>
      <c r="G183" s="0" t="n">
        <f aca="false">IF(OR(D183="NA",D183="XXX"),-999,A183)</f>
        <v>181</v>
      </c>
      <c r="H183" s="0" t="str">
        <f aca="false">IF(OR(D183="NA",D183="XXX"),-999,B183)</f>
        <v>Seychelles</v>
      </c>
    </row>
    <row r="184" customFormat="false" ht="15" hidden="false" customHeight="false" outlineLevel="0" collapsed="false">
      <c r="A184" s="0" t="n">
        <v>182</v>
      </c>
      <c r="B184" s="0" t="s">
        <v>620</v>
      </c>
      <c r="C184" s="0" t="s">
        <v>424</v>
      </c>
      <c r="D184" s="1" t="s">
        <v>338</v>
      </c>
      <c r="F184" s="1" t="str">
        <f aca="false">IF(OR(D184="NA",D184="XXX"),-999,D184)</f>
        <v>SYR</v>
      </c>
      <c r="G184" s="0" t="n">
        <f aca="false">IF(OR(D184="NA",D184="XXX"),-999,A184)</f>
        <v>182</v>
      </c>
      <c r="H184" s="0" t="str">
        <f aca="false">IF(OR(D184="NA",D184="XXX"),-999,B184)</f>
        <v>Syrian Arab Republic</v>
      </c>
    </row>
    <row r="185" customFormat="false" ht="15" hidden="false" customHeight="false" outlineLevel="0" collapsed="false">
      <c r="A185" s="0" t="n">
        <v>183</v>
      </c>
      <c r="B185" s="0" t="s">
        <v>621</v>
      </c>
      <c r="C185" s="0" t="s">
        <v>418</v>
      </c>
      <c r="D185" s="1" t="s">
        <v>66</v>
      </c>
      <c r="F185" s="1" t="str">
        <f aca="false">IF(OR(D185="NA",D185="XXX"),-999,D185)</f>
        <v>TCD</v>
      </c>
      <c r="G185" s="0" t="n">
        <f aca="false">IF(OR(D185="NA",D185="XXX"),-999,A185)</f>
        <v>183</v>
      </c>
      <c r="H185" s="0" t="str">
        <f aca="false">IF(OR(D185="NA",D185="XXX"),-999,B185)</f>
        <v>Chad</v>
      </c>
    </row>
    <row r="186" customFormat="false" ht="15" hidden="false" customHeight="false" outlineLevel="0" collapsed="false">
      <c r="A186" s="0" t="n">
        <v>184</v>
      </c>
      <c r="B186" s="0" t="s">
        <v>622</v>
      </c>
      <c r="C186" s="0" t="s">
        <v>418</v>
      </c>
      <c r="D186" s="1" t="s">
        <v>346</v>
      </c>
      <c r="F186" s="1" t="str">
        <f aca="false">IF(OR(D186="NA",D186="XXX"),-999,D186)</f>
        <v>TGO</v>
      </c>
      <c r="G186" s="0" t="n">
        <f aca="false">IF(OR(D186="NA",D186="XXX"),-999,A186)</f>
        <v>184</v>
      </c>
      <c r="H186" s="0" t="str">
        <f aca="false">IF(OR(D186="NA",D186="XXX"),-999,B186)</f>
        <v>Togo</v>
      </c>
    </row>
    <row r="187" customFormat="false" ht="15" hidden="false" customHeight="false" outlineLevel="0" collapsed="false">
      <c r="A187" s="0" t="n">
        <v>185</v>
      </c>
      <c r="B187" s="0" t="s">
        <v>623</v>
      </c>
      <c r="C187" s="0" t="s">
        <v>458</v>
      </c>
      <c r="D187" s="1" t="s">
        <v>344</v>
      </c>
      <c r="F187" s="1" t="str">
        <f aca="false">IF(OR(D187="NA",D187="XXX"),-999,D187)</f>
        <v>THA</v>
      </c>
      <c r="G187" s="0" t="n">
        <f aca="false">IF(OR(D187="NA",D187="XXX"),-999,A187)</f>
        <v>185</v>
      </c>
      <c r="H187" s="0" t="str">
        <f aca="false">IF(OR(D187="NA",D187="XXX"),-999,B187)</f>
        <v>Thailand</v>
      </c>
    </row>
    <row r="188" customFormat="false" ht="15" hidden="false" customHeight="false" outlineLevel="0" collapsed="false">
      <c r="A188" s="0" t="n">
        <v>186</v>
      </c>
      <c r="B188" s="0" t="s">
        <v>624</v>
      </c>
      <c r="C188" s="0" t="s">
        <v>420</v>
      </c>
      <c r="D188" s="1" t="s">
        <v>330</v>
      </c>
      <c r="F188" s="1" t="str">
        <f aca="false">IF(OR(D188="NA",D188="XXX"),-999,D188)</f>
        <v>TJK</v>
      </c>
      <c r="G188" s="0" t="n">
        <f aca="false">IF(OR(D188="NA",D188="XXX"),-999,A188)</f>
        <v>186</v>
      </c>
      <c r="H188" s="0" t="str">
        <f aca="false">IF(OR(D188="NA",D188="XXX"),-999,B188)</f>
        <v>Tajikistan</v>
      </c>
    </row>
    <row r="189" customFormat="false" ht="15" hidden="false" customHeight="false" outlineLevel="0" collapsed="false">
      <c r="A189" s="0" t="n">
        <v>187</v>
      </c>
      <c r="B189" s="0" t="s">
        <v>625</v>
      </c>
      <c r="C189" s="0" t="s">
        <v>420</v>
      </c>
      <c r="D189" s="1" t="s">
        <v>340</v>
      </c>
      <c r="F189" s="1" t="str">
        <f aca="false">IF(OR(D189="NA",D189="XXX"),-999,D189)</f>
        <v>TKM</v>
      </c>
      <c r="G189" s="0" t="n">
        <f aca="false">IF(OR(D189="NA",D189="XXX"),-999,A189)</f>
        <v>187</v>
      </c>
      <c r="H189" s="0" t="str">
        <f aca="false">IF(OR(D189="NA",D189="XXX"),-999,B189)</f>
        <v>Turkmenistan</v>
      </c>
    </row>
    <row r="190" customFormat="false" ht="15" hidden="false" customHeight="false" outlineLevel="0" collapsed="false">
      <c r="A190" s="0" t="n">
        <v>188</v>
      </c>
      <c r="B190" s="0" t="s">
        <v>626</v>
      </c>
      <c r="C190" s="0" t="s">
        <v>458</v>
      </c>
      <c r="D190" s="1" t="s">
        <v>350</v>
      </c>
      <c r="F190" s="1" t="str">
        <f aca="false">IF(OR(D190="NA",D190="XXX"),-999,D190)</f>
        <v>TON</v>
      </c>
      <c r="G190" s="0" t="n">
        <f aca="false">IF(OR(D190="NA",D190="XXX"),-999,A190)</f>
        <v>188</v>
      </c>
      <c r="H190" s="0" t="str">
        <f aca="false">IF(OR(D190="NA",D190="XXX"),-999,B190)</f>
        <v>Tonga</v>
      </c>
    </row>
    <row r="191" customFormat="false" ht="15" hidden="false" customHeight="false" outlineLevel="0" collapsed="false">
      <c r="A191" s="0" t="n">
        <v>189</v>
      </c>
      <c r="B191" s="0" t="s">
        <v>627</v>
      </c>
      <c r="C191" s="0" t="s">
        <v>426</v>
      </c>
      <c r="D191" s="1" t="s">
        <v>352</v>
      </c>
      <c r="F191" s="1" t="str">
        <f aca="false">IF(OR(D191="NA",D191="XXX"),-999,D191)</f>
        <v>TTO</v>
      </c>
      <c r="G191" s="0" t="n">
        <f aca="false">IF(OR(D191="NA",D191="XXX"),-999,A191)</f>
        <v>189</v>
      </c>
      <c r="H191" s="0" t="str">
        <f aca="false">IF(OR(D191="NA",D191="XXX"),-999,B191)</f>
        <v>Trinidad and Tobago</v>
      </c>
    </row>
    <row r="192" customFormat="false" ht="15" hidden="false" customHeight="false" outlineLevel="0" collapsed="false">
      <c r="A192" s="0" t="n">
        <v>190</v>
      </c>
      <c r="B192" s="0" t="s">
        <v>628</v>
      </c>
      <c r="C192" s="0" t="s">
        <v>424</v>
      </c>
      <c r="D192" s="1" t="s">
        <v>356</v>
      </c>
      <c r="F192" s="1" t="str">
        <f aca="false">IF(OR(D192="NA",D192="XXX"),-999,D192)</f>
        <v>TUN</v>
      </c>
      <c r="G192" s="0" t="n">
        <f aca="false">IF(OR(D192="NA",D192="XXX"),-999,A192)</f>
        <v>190</v>
      </c>
      <c r="H192" s="0" t="str">
        <f aca="false">IF(OR(D192="NA",D192="XXX"),-999,B192)</f>
        <v>Tunisia</v>
      </c>
    </row>
    <row r="193" customFormat="false" ht="15" hidden="false" customHeight="false" outlineLevel="0" collapsed="false">
      <c r="A193" s="0" t="n">
        <v>191</v>
      </c>
      <c r="B193" s="0" t="s">
        <v>629</v>
      </c>
      <c r="C193" s="0" t="s">
        <v>420</v>
      </c>
      <c r="D193" s="1" t="s">
        <v>358</v>
      </c>
      <c r="F193" s="1" t="str">
        <f aca="false">IF(OR(D193="NA",D193="XXX"),-999,D193)</f>
        <v>TUR</v>
      </c>
      <c r="G193" s="0" t="n">
        <f aca="false">IF(OR(D193="NA",D193="XXX"),-999,A193)</f>
        <v>191</v>
      </c>
      <c r="H193" s="0" t="str">
        <f aca="false">IF(OR(D193="NA",D193="XXX"),-999,B193)</f>
        <v>Turkey</v>
      </c>
    </row>
    <row r="194" customFormat="false" ht="15" hidden="false" customHeight="false" outlineLevel="0" collapsed="false">
      <c r="A194" s="0" t="n">
        <v>192</v>
      </c>
      <c r="B194" s="0" t="s">
        <v>630</v>
      </c>
      <c r="C194" s="0" t="s">
        <v>412</v>
      </c>
      <c r="D194" s="1" t="s">
        <v>364</v>
      </c>
      <c r="F194" s="1" t="str">
        <f aca="false">IF(OR(D194="NA",D194="XXX"),-999,D194)</f>
        <v>TUV</v>
      </c>
      <c r="G194" s="0" t="n">
        <f aca="false">IF(OR(D194="NA",D194="XXX"),-999,A194)</f>
        <v>192</v>
      </c>
      <c r="H194" s="0" t="str">
        <f aca="false">IF(OR(D194="NA",D194="XXX"),-999,B194)</f>
        <v>Tuvalu</v>
      </c>
    </row>
    <row r="195" customFormat="false" ht="15" hidden="false" customHeight="false" outlineLevel="0" collapsed="false">
      <c r="A195" s="0" t="n">
        <v>193</v>
      </c>
      <c r="B195" s="0" t="s">
        <v>631</v>
      </c>
      <c r="C195" s="0" t="s">
        <v>458</v>
      </c>
      <c r="D195" s="1" t="s">
        <v>632</v>
      </c>
      <c r="F195" s="1" t="str">
        <f aca="false">IF(OR(D195="NA",D195="XXX"),-999,D195)</f>
        <v>TWN</v>
      </c>
      <c r="G195" s="0" t="n">
        <f aca="false">IF(OR(D195="NA",D195="XXX"),-999,A195)</f>
        <v>193</v>
      </c>
      <c r="H195" s="0" t="str">
        <f aca="false">IF(OR(D195="NA",D195="XXX"),-999,B195)</f>
        <v>Taiwan</v>
      </c>
    </row>
    <row r="196" customFormat="false" ht="15" hidden="false" customHeight="false" outlineLevel="0" collapsed="false">
      <c r="A196" s="0" t="n">
        <v>194</v>
      </c>
      <c r="B196" s="0" t="s">
        <v>633</v>
      </c>
      <c r="C196" s="0" t="s">
        <v>418</v>
      </c>
      <c r="D196" s="1" t="s">
        <v>342</v>
      </c>
      <c r="F196" s="1" t="str">
        <f aca="false">IF(OR(D196="NA",D196="XXX"),-999,D196)</f>
        <v>TZA</v>
      </c>
      <c r="G196" s="0" t="n">
        <f aca="false">IF(OR(D196="NA",D196="XXX"),-999,A196)</f>
        <v>194</v>
      </c>
      <c r="H196" s="0" t="str">
        <f aca="false">IF(OR(D196="NA",D196="XXX"),-999,B196)</f>
        <v>Tanzania</v>
      </c>
    </row>
    <row r="197" customFormat="false" ht="15" hidden="false" customHeight="false" outlineLevel="0" collapsed="false">
      <c r="A197" s="0" t="n">
        <v>195</v>
      </c>
      <c r="B197" s="0" t="s">
        <v>634</v>
      </c>
      <c r="C197" s="0" t="s">
        <v>418</v>
      </c>
      <c r="D197" s="1" t="s">
        <v>362</v>
      </c>
      <c r="F197" s="1" t="str">
        <f aca="false">IF(OR(D197="NA",D197="XXX"),-999,D197)</f>
        <v>UGA</v>
      </c>
      <c r="G197" s="0" t="n">
        <f aca="false">IF(OR(D197="NA",D197="XXX"),-999,A197)</f>
        <v>195</v>
      </c>
      <c r="H197" s="0" t="str">
        <f aca="false">IF(OR(D197="NA",D197="XXX"),-999,B197)</f>
        <v>Uganda</v>
      </c>
    </row>
    <row r="198" customFormat="false" ht="15" hidden="false" customHeight="false" outlineLevel="0" collapsed="false">
      <c r="A198" s="0" t="n">
        <v>196</v>
      </c>
      <c r="B198" s="0" t="s">
        <v>635</v>
      </c>
      <c r="C198" s="0" t="s">
        <v>420</v>
      </c>
      <c r="D198" s="1" t="s">
        <v>368</v>
      </c>
      <c r="F198" s="1" t="str">
        <f aca="false">IF(OR(D198="NA",D198="XXX"),-999,D198)</f>
        <v>UKR</v>
      </c>
      <c r="G198" s="0" t="n">
        <f aca="false">IF(OR(D198="NA",D198="XXX"),-999,A198)</f>
        <v>196</v>
      </c>
      <c r="H198" s="0" t="str">
        <f aca="false">IF(OR(D198="NA",D198="XXX"),-999,B198)</f>
        <v>Ukraine</v>
      </c>
    </row>
    <row r="199" customFormat="false" ht="15" hidden="false" customHeight="false" outlineLevel="0" collapsed="false">
      <c r="A199" s="0" t="n">
        <v>197</v>
      </c>
      <c r="B199" s="0" t="s">
        <v>636</v>
      </c>
      <c r="C199" s="0" t="s">
        <v>426</v>
      </c>
      <c r="D199" s="1" t="s">
        <v>374</v>
      </c>
      <c r="F199" s="1" t="str">
        <f aca="false">IF(OR(D199="NA",D199="XXX"),-999,D199)</f>
        <v>URY</v>
      </c>
      <c r="G199" s="0" t="n">
        <f aca="false">IF(OR(D199="NA",D199="XXX"),-999,A199)</f>
        <v>197</v>
      </c>
      <c r="H199" s="0" t="str">
        <f aca="false">IF(OR(D199="NA",D199="XXX"),-999,B199)</f>
        <v>Uruguay</v>
      </c>
    </row>
    <row r="200" customFormat="false" ht="15" hidden="false" customHeight="false" outlineLevel="0" collapsed="false">
      <c r="A200" s="0" t="n">
        <v>198</v>
      </c>
      <c r="B200" s="0" t="s">
        <v>637</v>
      </c>
      <c r="C200" s="0" t="s">
        <v>412</v>
      </c>
      <c r="D200" s="1" t="s">
        <v>370</v>
      </c>
      <c r="F200" s="1" t="str">
        <f aca="false">IF(OR(D200="NA",D200="XXX"),-999,D200)</f>
        <v>USA</v>
      </c>
      <c r="G200" s="0" t="n">
        <f aca="false">IF(OR(D200="NA",D200="XXX"),-999,A200)</f>
        <v>198</v>
      </c>
      <c r="H200" s="0" t="str">
        <f aca="false">IF(OR(D200="NA",D200="XXX"),-999,B200)</f>
        <v>United States</v>
      </c>
    </row>
    <row r="201" customFormat="false" ht="15" hidden="false" customHeight="false" outlineLevel="0" collapsed="false">
      <c r="A201" s="0" t="n">
        <v>199</v>
      </c>
      <c r="B201" s="0" t="s">
        <v>638</v>
      </c>
      <c r="C201" s="0" t="s">
        <v>420</v>
      </c>
      <c r="D201" s="1" t="s">
        <v>376</v>
      </c>
      <c r="F201" s="1" t="str">
        <f aca="false">IF(OR(D201="NA",D201="XXX"),-999,D201)</f>
        <v>UZB</v>
      </c>
      <c r="G201" s="0" t="n">
        <f aca="false">IF(OR(D201="NA",D201="XXX"),-999,A201)</f>
        <v>199</v>
      </c>
      <c r="H201" s="0" t="str">
        <f aca="false">IF(OR(D201="NA",D201="XXX"),-999,B201)</f>
        <v>Uzbekistan</v>
      </c>
    </row>
    <row r="202" customFormat="false" ht="15" hidden="false" customHeight="false" outlineLevel="0" collapsed="false">
      <c r="A202" s="0" t="n">
        <v>200</v>
      </c>
      <c r="B202" s="0" t="s">
        <v>639</v>
      </c>
      <c r="C202" s="0" t="s">
        <v>426</v>
      </c>
      <c r="D202" s="1" t="s">
        <v>302</v>
      </c>
      <c r="F202" s="1" t="str">
        <f aca="false">IF(OR(D202="NA",D202="XXX"),-999,D202)</f>
        <v>VCT</v>
      </c>
      <c r="G202" s="0" t="n">
        <f aca="false">IF(OR(D202="NA",D202="XXX"),-999,A202)</f>
        <v>200</v>
      </c>
      <c r="H202" s="0" t="str">
        <f aca="false">IF(OR(D202="NA",D202="XXX"),-999,B202)</f>
        <v>Saint Vincent and the Grenadines</v>
      </c>
    </row>
    <row r="203" customFormat="false" ht="15" hidden="false" customHeight="false" outlineLevel="0" collapsed="false">
      <c r="A203" s="0" t="n">
        <v>201</v>
      </c>
      <c r="B203" s="0" t="s">
        <v>640</v>
      </c>
      <c r="C203" s="0" t="s">
        <v>426</v>
      </c>
      <c r="D203" s="1" t="s">
        <v>378</v>
      </c>
      <c r="F203" s="1" t="str">
        <f aca="false">IF(OR(D203="NA",D203="XXX"),-999,D203)</f>
        <v>VEN</v>
      </c>
      <c r="G203" s="0" t="n">
        <f aca="false">IF(OR(D203="NA",D203="XXX"),-999,A203)</f>
        <v>201</v>
      </c>
      <c r="H203" s="0" t="str">
        <f aca="false">IF(OR(D203="NA",D203="XXX"),-999,B203)</f>
        <v>Venezuela, Republica Bolivariana de</v>
      </c>
    </row>
    <row r="204" customFormat="false" ht="15" hidden="false" customHeight="false" outlineLevel="0" collapsed="false">
      <c r="A204" s="0" t="n">
        <v>202</v>
      </c>
      <c r="B204" s="0" t="s">
        <v>641</v>
      </c>
      <c r="C204" s="0" t="s">
        <v>412</v>
      </c>
      <c r="D204" s="1" t="s">
        <v>642</v>
      </c>
      <c r="F204" s="1" t="str">
        <f aca="false">IF(OR(D204="NA",D204="XXX"),-999,D204)</f>
        <v>VIR</v>
      </c>
      <c r="G204" s="0" t="n">
        <f aca="false">IF(OR(D204="NA",D204="XXX"),-999,A204)</f>
        <v>202</v>
      </c>
      <c r="H204" s="0" t="str">
        <f aca="false">IF(OR(D204="NA",D204="XXX"),-999,B204)</f>
        <v>U.S. Virgin Islands (U.S.)</v>
      </c>
    </row>
    <row r="205" customFormat="false" ht="15" hidden="false" customHeight="false" outlineLevel="0" collapsed="false">
      <c r="A205" s="0" t="n">
        <v>203</v>
      </c>
      <c r="B205" s="0" t="s">
        <v>643</v>
      </c>
      <c r="C205" s="0" t="s">
        <v>458</v>
      </c>
      <c r="D205" s="1" t="s">
        <v>380</v>
      </c>
      <c r="F205" s="1" t="str">
        <f aca="false">IF(OR(D205="NA",D205="XXX"),-999,D205)</f>
        <v>VNM</v>
      </c>
      <c r="G205" s="0" t="n">
        <f aca="false">IF(OR(D205="NA",D205="XXX"),-999,A205)</f>
        <v>203</v>
      </c>
      <c r="H205" s="0" t="str">
        <f aca="false">IF(OR(D205="NA",D205="XXX"),-999,B205)</f>
        <v>Vietnam</v>
      </c>
    </row>
    <row r="206" customFormat="false" ht="15" hidden="false" customHeight="false" outlineLevel="0" collapsed="false">
      <c r="A206" s="0" t="n">
        <v>204</v>
      </c>
      <c r="B206" s="0" t="s">
        <v>644</v>
      </c>
      <c r="C206" s="0" t="s">
        <v>458</v>
      </c>
      <c r="D206" s="1" t="s">
        <v>246</v>
      </c>
      <c r="F206" s="1" t="str">
        <f aca="false">IF(OR(D206="NA",D206="XXX"),-999,D206)</f>
        <v>VUT</v>
      </c>
      <c r="G206" s="0" t="n">
        <f aca="false">IF(OR(D206="NA",D206="XXX"),-999,A206)</f>
        <v>204</v>
      </c>
      <c r="H206" s="0" t="str">
        <f aca="false">IF(OR(D206="NA",D206="XXX"),-999,B206)</f>
        <v>Vanuatu</v>
      </c>
    </row>
    <row r="207" customFormat="false" ht="15" hidden="false" customHeight="false" outlineLevel="0" collapsed="false">
      <c r="A207" s="0" t="n">
        <v>205</v>
      </c>
      <c r="B207" s="0" t="s">
        <v>645</v>
      </c>
      <c r="C207" s="0" t="s">
        <v>424</v>
      </c>
      <c r="D207" s="1" t="s">
        <v>404</v>
      </c>
      <c r="F207" s="1" t="str">
        <f aca="false">IF(OR(D207="NA",D207="XXX"),-999,D207)</f>
        <v>PSE</v>
      </c>
      <c r="G207" s="0" t="n">
        <f aca="false">IF(OR(D207="NA",D207="XXX"),-999,A207)</f>
        <v>205</v>
      </c>
      <c r="H207" s="0" t="str">
        <f aca="false">IF(OR(D207="NA",D207="XXX"),-999,B207)</f>
        <v>West Bank and Gaza</v>
      </c>
    </row>
    <row r="208" customFormat="false" ht="15" hidden="false" customHeight="false" outlineLevel="0" collapsed="false">
      <c r="A208" s="0" t="n">
        <v>206</v>
      </c>
      <c r="B208" s="0" t="s">
        <v>646</v>
      </c>
      <c r="C208" s="0" t="s">
        <v>458</v>
      </c>
      <c r="D208" s="1" t="s">
        <v>384</v>
      </c>
      <c r="F208" s="1" t="str">
        <f aca="false">IF(OR(D208="NA",D208="XXX"),-999,D208)</f>
        <v>WSM</v>
      </c>
      <c r="G208" s="0" t="n">
        <f aca="false">IF(OR(D208="NA",D208="XXX"),-999,A208)</f>
        <v>206</v>
      </c>
      <c r="H208" s="0" t="str">
        <f aca="false">IF(OR(D208="NA",D208="XXX"),-999,B208)</f>
        <v>Samoa</v>
      </c>
    </row>
    <row r="209" customFormat="false" ht="15" hidden="false" customHeight="false" outlineLevel="0" collapsed="false">
      <c r="A209" s="0" t="n">
        <v>207</v>
      </c>
      <c r="B209" s="0" t="s">
        <v>647</v>
      </c>
      <c r="C209" s="0" t="s">
        <v>424</v>
      </c>
      <c r="D209" s="1" t="s">
        <v>386</v>
      </c>
      <c r="F209" s="1" t="str">
        <f aca="false">IF(OR(D209="NA",D209="XXX"),-999,D209)</f>
        <v>YEM</v>
      </c>
      <c r="G209" s="0" t="n">
        <f aca="false">IF(OR(D209="NA",D209="XXX"),-999,A209)</f>
        <v>207</v>
      </c>
      <c r="H209" s="0" t="str">
        <f aca="false">IF(OR(D209="NA",D209="XXX"),-999,B209)</f>
        <v>Yemen, Republic of</v>
      </c>
    </row>
    <row r="210" customFormat="false" ht="15" hidden="false" customHeight="false" outlineLevel="0" collapsed="false">
      <c r="A210" s="0" t="n">
        <v>208</v>
      </c>
      <c r="B210" s="0" t="s">
        <v>648</v>
      </c>
      <c r="C210" s="0" t="s">
        <v>418</v>
      </c>
      <c r="D210" s="1" t="s">
        <v>324</v>
      </c>
      <c r="F210" s="1" t="str">
        <f aca="false">IF(OR(D210="NA",D210="XXX"),-999,D210)</f>
        <v>ZAF</v>
      </c>
      <c r="G210" s="0" t="n">
        <f aca="false">IF(OR(D210="NA",D210="XXX"),-999,A210)</f>
        <v>208</v>
      </c>
      <c r="H210" s="0" t="str">
        <f aca="false">IF(OR(D210="NA",D210="XXX"),-999,B210)</f>
        <v>South Africa</v>
      </c>
    </row>
    <row r="211" customFormat="false" ht="15" hidden="false" customHeight="false" outlineLevel="0" collapsed="false">
      <c r="A211" s="0" t="n">
        <v>209</v>
      </c>
      <c r="B211" s="0" t="s">
        <v>649</v>
      </c>
      <c r="C211" s="0" t="s">
        <v>418</v>
      </c>
      <c r="D211" s="1" t="s">
        <v>388</v>
      </c>
      <c r="F211" s="1" t="str">
        <f aca="false">IF(OR(D211="NA",D211="XXX"),-999,D211)</f>
        <v>COD</v>
      </c>
      <c r="G211" s="0" t="n">
        <f aca="false">IF(OR(D211="NA",D211="XXX"),-999,A211)</f>
        <v>209</v>
      </c>
      <c r="H211" s="0" t="str">
        <f aca="false">IF(OR(D211="NA",D211="XXX"),-999,B211)</f>
        <v>Congo, Dem. Rep.</v>
      </c>
    </row>
    <row r="212" customFormat="false" ht="15" hidden="false" customHeight="false" outlineLevel="0" collapsed="false">
      <c r="A212" s="0" t="n">
        <v>210</v>
      </c>
      <c r="B212" s="0" t="s">
        <v>650</v>
      </c>
      <c r="C212" s="0" t="s">
        <v>418</v>
      </c>
      <c r="D212" s="1" t="s">
        <v>390</v>
      </c>
      <c r="F212" s="1" t="str">
        <f aca="false">IF(OR(D212="NA",D212="XXX"),-999,D212)</f>
        <v>ZMB</v>
      </c>
      <c r="G212" s="0" t="n">
        <f aca="false">IF(OR(D212="NA",D212="XXX"),-999,A212)</f>
        <v>210</v>
      </c>
      <c r="H212" s="0" t="str">
        <f aca="false">IF(OR(D212="NA",D212="XXX"),-999,B212)</f>
        <v>Zambia</v>
      </c>
    </row>
    <row r="213" customFormat="false" ht="15" hidden="false" customHeight="false" outlineLevel="0" collapsed="false">
      <c r="A213" s="0" t="n">
        <v>211</v>
      </c>
      <c r="B213" s="0" t="s">
        <v>651</v>
      </c>
      <c r="C213" s="0" t="s">
        <v>418</v>
      </c>
      <c r="D213" s="1" t="s">
        <v>290</v>
      </c>
      <c r="F213" s="1" t="str">
        <f aca="false">IF(OR(D213="NA",D213="XXX"),-999,D213)</f>
        <v>ZWE</v>
      </c>
      <c r="G213" s="0" t="n">
        <f aca="false">IF(OR(D213="NA",D213="XXX"),-999,A213)</f>
        <v>211</v>
      </c>
      <c r="H213" s="0" t="str">
        <f aca="false">IF(OR(D213="NA",D213="XXX"),-999,B213)</f>
        <v>Zimbabwe</v>
      </c>
    </row>
    <row r="214" customFormat="false" ht="15" hidden="false" customHeight="false" outlineLevel="0" collapsed="false">
      <c r="A214" s="0" t="n">
        <v>212</v>
      </c>
      <c r="B214" s="0" t="s">
        <v>652</v>
      </c>
      <c r="C214" s="0" t="s">
        <v>420</v>
      </c>
      <c r="D214" s="1" t="s">
        <v>396</v>
      </c>
      <c r="F214" s="1" t="str">
        <f aca="false">IF(OR(D214="NA",D214="XXX"),-999,D214)</f>
        <v>SRB</v>
      </c>
      <c r="G214" s="0" t="n">
        <f aca="false">IF(OR(D214="NA",D214="XXX"),-999,A214)</f>
        <v>212</v>
      </c>
      <c r="H214" s="0" t="str">
        <f aca="false">IF(OR(D214="NA",D214="XXX"),-999,B214)</f>
        <v>Serbia</v>
      </c>
    </row>
    <row r="215" customFormat="false" ht="15" hidden="false" customHeight="false" outlineLevel="0" collapsed="false">
      <c r="A215" s="0" t="n">
        <v>213</v>
      </c>
      <c r="B215" s="0" t="s">
        <v>653</v>
      </c>
      <c r="C215" s="0" t="s">
        <v>420</v>
      </c>
      <c r="D215" s="1" t="s">
        <v>654</v>
      </c>
      <c r="F215" s="1" t="str">
        <f aca="false">IF(OR(D215="NA",D215="XXX"),-999,D215)</f>
        <v>XRK</v>
      </c>
      <c r="G215" s="0" t="n">
        <f aca="false">IF(OR(D215="NA",D215="XXX"),-999,A215)</f>
        <v>213</v>
      </c>
      <c r="H215" s="0" t="str">
        <f aca="false">IF(OR(D215="NA",D215="XXX"),-999,B215)</f>
        <v>Kosovo</v>
      </c>
    </row>
    <row r="216" customFormat="false" ht="15" hidden="false" customHeight="false" outlineLevel="0" collapsed="false">
      <c r="A216" s="0" t="n">
        <v>214</v>
      </c>
      <c r="B216" s="0" t="s">
        <v>655</v>
      </c>
      <c r="C216" s="0" t="s">
        <v>412</v>
      </c>
      <c r="D216" s="1" t="s">
        <v>656</v>
      </c>
      <c r="F216" s="1" t="n">
        <f aca="false">IF(OR(D216="NA",D216="XXX"),-999,D216)</f>
        <v>-999</v>
      </c>
      <c r="G216" s="0" t="n">
        <f aca="false">IF(OR(D216="NA",D216="XXX"),-999,A216)</f>
        <v>-999</v>
      </c>
      <c r="H216" s="0" t="n">
        <f aca="false">IF(OR(D216="NA",D216="XXX"),-999,B216)</f>
        <v>-999</v>
      </c>
    </row>
    <row r="217" customFormat="false" ht="15" hidden="false" customHeight="false" outlineLevel="0" collapsed="false">
      <c r="A217" s="0" t="n">
        <v>215</v>
      </c>
      <c r="B217" s="0" t="s">
        <v>655</v>
      </c>
      <c r="C217" s="0" t="s">
        <v>412</v>
      </c>
      <c r="D217" s="1" t="s">
        <v>656</v>
      </c>
      <c r="F217" s="1" t="n">
        <f aca="false">IF(OR(D217="NA",D217="XXX"),-999,D217)</f>
        <v>-999</v>
      </c>
      <c r="G217" s="0" t="n">
        <f aca="false">IF(OR(D217="NA",D217="XXX"),-999,A217)</f>
        <v>-999</v>
      </c>
      <c r="H217" s="0" t="n">
        <f aca="false">IF(OR(D217="NA",D217="XXX"),-999,B217)</f>
        <v>-999</v>
      </c>
    </row>
    <row r="218" customFormat="false" ht="15" hidden="false" customHeight="false" outlineLevel="0" collapsed="false">
      <c r="A218" s="0" t="n">
        <v>216</v>
      </c>
      <c r="B218" s="0" t="s">
        <v>655</v>
      </c>
      <c r="C218" s="0" t="s">
        <v>412</v>
      </c>
      <c r="D218" s="1" t="s">
        <v>656</v>
      </c>
      <c r="F218" s="1" t="n">
        <f aca="false">IF(OR(D218="NA",D218="XXX"),-999,D218)</f>
        <v>-999</v>
      </c>
      <c r="G218" s="0" t="n">
        <f aca="false">IF(OR(D218="NA",D218="XXX"),-999,A218)</f>
        <v>-999</v>
      </c>
      <c r="H218" s="0" t="n">
        <f aca="false">IF(OR(D218="NA",D218="XXX"),-999,B218)</f>
        <v>-999</v>
      </c>
    </row>
    <row r="219" customFormat="false" ht="15" hidden="false" customHeight="false" outlineLevel="0" collapsed="false">
      <c r="A219" s="0" t="n">
        <v>217</v>
      </c>
      <c r="B219" s="0" t="s">
        <v>657</v>
      </c>
      <c r="C219" s="0" t="s">
        <v>412</v>
      </c>
      <c r="D219" s="1" t="s">
        <v>658</v>
      </c>
      <c r="F219" s="1" t="str">
        <f aca="false">IF(OR(D219="NA",D219="XXX"),-999,D219)</f>
        <v>AIA</v>
      </c>
      <c r="G219" s="0" t="n">
        <f aca="false">IF(OR(D219="NA",D219="XXX"),-999,A219)</f>
        <v>217</v>
      </c>
      <c r="H219" s="0" t="str">
        <f aca="false">IF(OR(D219="NA",D219="XXX"),-999,B219)</f>
        <v>Anguilla (U.K.)</v>
      </c>
    </row>
    <row r="220" customFormat="false" ht="15" hidden="false" customHeight="false" outlineLevel="0" collapsed="false">
      <c r="A220" s="0" t="n">
        <v>218</v>
      </c>
      <c r="B220" s="0" t="s">
        <v>659</v>
      </c>
      <c r="C220" s="0" t="s">
        <v>412</v>
      </c>
      <c r="D220" s="1" t="s">
        <v>660</v>
      </c>
      <c r="F220" s="1" t="str">
        <f aca="false">IF(OR(D220="NA",D220="XXX"),-999,D220)</f>
        <v>VGB</v>
      </c>
      <c r="G220" s="0" t="n">
        <f aca="false">IF(OR(D220="NA",D220="XXX"),-999,A220)</f>
        <v>218</v>
      </c>
      <c r="H220" s="0" t="str">
        <f aca="false">IF(OR(D220="NA",D220="XXX"),-999,B220)</f>
        <v>British Virgin Islands (U.K.)</v>
      </c>
    </row>
    <row r="221" customFormat="false" ht="15" hidden="false" customHeight="false" outlineLevel="0" collapsed="false">
      <c r="A221" s="0" t="n">
        <v>219</v>
      </c>
      <c r="B221" s="0" t="s">
        <v>661</v>
      </c>
      <c r="C221" s="0" t="s">
        <v>412</v>
      </c>
      <c r="D221" s="1" t="s">
        <v>662</v>
      </c>
      <c r="F221" s="1" t="str">
        <f aca="false">IF(OR(D221="NA",D221="XXX"),-999,D221)</f>
        <v>MSR</v>
      </c>
      <c r="G221" s="0" t="n">
        <f aca="false">IF(OR(D221="NA",D221="XXX"),-999,A221)</f>
        <v>219</v>
      </c>
      <c r="H221" s="0" t="str">
        <f aca="false">IF(OR(D221="NA",D221="XXX"),-999,B221)</f>
        <v>Montserrat (U.K.)</v>
      </c>
    </row>
    <row r="222" customFormat="false" ht="15" hidden="false" customHeight="false" outlineLevel="0" collapsed="false">
      <c r="A222" s="0" t="n">
        <v>220</v>
      </c>
      <c r="B222" s="0" t="s">
        <v>663</v>
      </c>
      <c r="C222" s="0" t="s">
        <v>412</v>
      </c>
      <c r="D222" s="1" t="s">
        <v>664</v>
      </c>
      <c r="F222" s="1" t="str">
        <f aca="false">IF(OR(D222="NA",D222="XXX"),-999,D222)</f>
        <v>SJM</v>
      </c>
      <c r="G222" s="0" t="n">
        <f aca="false">IF(OR(D222="NA",D222="XXX"),-999,A222)</f>
        <v>220</v>
      </c>
      <c r="H222" s="0" t="str">
        <f aca="false">IF(OR(D222="NA",D222="XXX"),-999,B222)</f>
        <v>Svalbard (Nor.)</v>
      </c>
    </row>
    <row r="223" customFormat="false" ht="15" hidden="false" customHeight="false" outlineLevel="0" collapsed="false">
      <c r="A223" s="0" t="n">
        <v>221</v>
      </c>
      <c r="B223" s="0" t="s">
        <v>665</v>
      </c>
      <c r="C223" s="0" t="s">
        <v>412</v>
      </c>
      <c r="D223" s="1" t="s">
        <v>666</v>
      </c>
      <c r="F223" s="1" t="str">
        <f aca="false">IF(OR(D223="NA",D223="XXX"),-999,D223)</f>
        <v>IOT</v>
      </c>
      <c r="G223" s="0" t="n">
        <f aca="false">IF(OR(D223="NA",D223="XXX"),-999,A223)</f>
        <v>221</v>
      </c>
      <c r="H223" s="0" t="str">
        <f aca="false">IF(OR(D223="NA",D223="XXX"),-999,B223)</f>
        <v>British Indian Ocean Territory (U.K.)</v>
      </c>
    </row>
    <row r="224" customFormat="false" ht="15" hidden="false" customHeight="false" outlineLevel="0" collapsed="false">
      <c r="A224" s="0" t="n">
        <v>222</v>
      </c>
      <c r="B224" s="0" t="s">
        <v>667</v>
      </c>
      <c r="C224" s="0" t="s">
        <v>412</v>
      </c>
      <c r="D224" s="1" t="s">
        <v>668</v>
      </c>
      <c r="F224" s="1" t="str">
        <f aca="false">IF(OR(D224="NA",D224="XXX"),-999,D224)</f>
        <v>CXR</v>
      </c>
      <c r="G224" s="0" t="n">
        <f aca="false">IF(OR(D224="NA",D224="XXX"),-999,A224)</f>
        <v>222</v>
      </c>
      <c r="H224" s="0" t="str">
        <f aca="false">IF(OR(D224="NA",D224="XXX"),-999,B224)</f>
        <v>Christmas Island (Aus.)</v>
      </c>
    </row>
    <row r="225" customFormat="false" ht="15" hidden="false" customHeight="false" outlineLevel="0" collapsed="false">
      <c r="A225" s="0" t="n">
        <v>223</v>
      </c>
      <c r="B225" s="0" t="s">
        <v>669</v>
      </c>
      <c r="C225" s="0" t="s">
        <v>412</v>
      </c>
      <c r="D225" s="1" t="s">
        <v>670</v>
      </c>
      <c r="F225" s="1" t="str">
        <f aca="false">IF(OR(D225="NA",D225="XXX"),-999,D225)</f>
        <v>CCK</v>
      </c>
      <c r="G225" s="0" t="n">
        <f aca="false">IF(OR(D225="NA",D225="XXX"),-999,A225)</f>
        <v>223</v>
      </c>
      <c r="H225" s="0" t="str">
        <f aca="false">IF(OR(D225="NA",D225="XXX"),-999,B225)</f>
        <v>Cocos (Keeling) Islands (Aus.)</v>
      </c>
    </row>
    <row r="226" customFormat="false" ht="15" hidden="false" customHeight="false" outlineLevel="0" collapsed="false">
      <c r="A226" s="0" t="n">
        <v>224</v>
      </c>
      <c r="B226" s="0" t="s">
        <v>671</v>
      </c>
      <c r="C226" s="0" t="s">
        <v>412</v>
      </c>
      <c r="D226" s="1" t="s">
        <v>672</v>
      </c>
      <c r="F226" s="1" t="str">
        <f aca="false">IF(OR(D226="NA",D226="XXX"),-999,D226)</f>
        <v>SHN</v>
      </c>
      <c r="G226" s="0" t="n">
        <f aca="false">IF(OR(D226="NA",D226="XXX"),-999,A226)</f>
        <v>224</v>
      </c>
      <c r="H226" s="0" t="str">
        <f aca="false">IF(OR(D226="NA",D226="XXX"),-999,B226)</f>
        <v>Saint Helena (U.K.)</v>
      </c>
    </row>
    <row r="227" customFormat="false" ht="15" hidden="false" customHeight="false" outlineLevel="0" collapsed="false">
      <c r="A227" s="0" t="n">
        <v>225</v>
      </c>
      <c r="B227" s="0" t="s">
        <v>673</v>
      </c>
      <c r="C227" s="0" t="s">
        <v>412</v>
      </c>
      <c r="D227" s="1" t="s">
        <v>76</v>
      </c>
      <c r="F227" s="1" t="str">
        <f aca="false">IF(OR(D227="NA",D227="XXX"),-999,D227)</f>
        <v>COK</v>
      </c>
      <c r="G227" s="0" t="n">
        <f aca="false">IF(OR(D227="NA",D227="XXX"),-999,A227)</f>
        <v>225</v>
      </c>
      <c r="H227" s="0" t="str">
        <f aca="false">IF(OR(D227="NA",D227="XXX"),-999,B227)</f>
        <v>Cook Islands (N.Z.)</v>
      </c>
    </row>
    <row r="228" customFormat="false" ht="15" hidden="false" customHeight="false" outlineLevel="0" collapsed="false">
      <c r="A228" s="0" t="n">
        <v>226</v>
      </c>
      <c r="B228" s="0" t="s">
        <v>674</v>
      </c>
      <c r="C228" s="0" t="s">
        <v>412</v>
      </c>
      <c r="D228" s="1" t="s">
        <v>675</v>
      </c>
      <c r="F228" s="1" t="str">
        <f aca="false">IF(OR(D228="NA",D228="XXX"),-999,D228)</f>
        <v>UMI</v>
      </c>
      <c r="G228" s="0" t="n">
        <f aca="false">IF(OR(D228="NA",D228="XXX"),-999,A228)</f>
        <v>226</v>
      </c>
      <c r="H228" s="0" t="str">
        <f aca="false">IF(OR(D228="NA",D228="XXX"),-999,B228)</f>
        <v>Jarvis Island (U.S.)</v>
      </c>
    </row>
    <row r="229" customFormat="false" ht="15" hidden="false" customHeight="false" outlineLevel="0" collapsed="false">
      <c r="A229" s="0" t="n">
        <v>227</v>
      </c>
      <c r="B229" s="0" t="s">
        <v>676</v>
      </c>
      <c r="C229" s="0" t="s">
        <v>412</v>
      </c>
      <c r="D229" s="1" t="s">
        <v>675</v>
      </c>
      <c r="F229" s="1" t="str">
        <f aca="false">IF(OR(D229="NA",D229="XXX"),-999,D229)</f>
        <v>UMI</v>
      </c>
      <c r="G229" s="0" t="n">
        <f aca="false">IF(OR(D229="NA",D229="XXX"),-999,A229)</f>
        <v>227</v>
      </c>
      <c r="H229" s="0" t="str">
        <f aca="false">IF(OR(D229="NA",D229="XXX"),-999,B229)</f>
        <v>Baker Island (U.S.)</v>
      </c>
    </row>
    <row r="230" customFormat="false" ht="15" hidden="false" customHeight="false" outlineLevel="0" collapsed="false">
      <c r="A230" s="0" t="n">
        <v>228</v>
      </c>
      <c r="B230" s="0" t="s">
        <v>677</v>
      </c>
      <c r="C230" s="0" t="s">
        <v>412</v>
      </c>
      <c r="D230" s="1" t="s">
        <v>678</v>
      </c>
      <c r="F230" s="1" t="str">
        <f aca="false">IF(OR(D230="NA",D230="XXX"),-999,D230)</f>
        <v>WLF</v>
      </c>
      <c r="G230" s="0" t="n">
        <f aca="false">IF(OR(D230="NA",D230="XXX"),-999,A230)</f>
        <v>228</v>
      </c>
      <c r="H230" s="0" t="str">
        <f aca="false">IF(OR(D230="NA",D230="XXX"),-999,B230)</f>
        <v>Wallis and Futuna (Fr.)</v>
      </c>
    </row>
    <row r="231" customFormat="false" ht="15" hidden="false" customHeight="false" outlineLevel="0" collapsed="false">
      <c r="A231" s="0" t="n">
        <v>229</v>
      </c>
      <c r="B231" s="0" t="s">
        <v>679</v>
      </c>
      <c r="C231" s="0" t="s">
        <v>412</v>
      </c>
      <c r="D231" s="1" t="s">
        <v>675</v>
      </c>
      <c r="F231" s="1" t="str">
        <f aca="false">IF(OR(D231="NA",D231="XXX"),-999,D231)</f>
        <v>UMI</v>
      </c>
      <c r="G231" s="0" t="n">
        <f aca="false">IF(OR(D231="NA",D231="XXX"),-999,A231)</f>
        <v>229</v>
      </c>
      <c r="H231" s="0" t="str">
        <f aca="false">IF(OR(D231="NA",D231="XXX"),-999,B231)</f>
        <v>Howland Island (U.S.)</v>
      </c>
    </row>
    <row r="232" customFormat="false" ht="15" hidden="false" customHeight="false" outlineLevel="0" collapsed="false">
      <c r="A232" s="0" t="n">
        <v>230</v>
      </c>
      <c r="B232" s="0" t="s">
        <v>680</v>
      </c>
      <c r="C232" s="0" t="s">
        <v>412</v>
      </c>
      <c r="D232" s="1" t="s">
        <v>348</v>
      </c>
      <c r="F232" s="1" t="str">
        <f aca="false">IF(OR(D232="NA",D232="XXX"),-999,D232)</f>
        <v>TKL</v>
      </c>
      <c r="G232" s="0" t="n">
        <f aca="false">IF(OR(D232="NA",D232="XXX"),-999,A232)</f>
        <v>230</v>
      </c>
      <c r="H232" s="0" t="str">
        <f aca="false">IF(OR(D232="NA",D232="XXX"),-999,B232)</f>
        <v>Tokelau (N.Z.)</v>
      </c>
    </row>
    <row r="233" customFormat="false" ht="15" hidden="false" customHeight="false" outlineLevel="0" collapsed="false">
      <c r="A233" s="0" t="n">
        <v>231</v>
      </c>
      <c r="B233" s="0" t="s">
        <v>681</v>
      </c>
      <c r="C233" s="0" t="s">
        <v>412</v>
      </c>
      <c r="D233" s="1" t="s">
        <v>256</v>
      </c>
      <c r="F233" s="1" t="str">
        <f aca="false">IF(OR(D233="NA",D233="XXX"),-999,D233)</f>
        <v>NIU</v>
      </c>
      <c r="G233" s="0" t="n">
        <f aca="false">IF(OR(D233="NA",D233="XXX"),-999,A233)</f>
        <v>231</v>
      </c>
      <c r="H233" s="0" t="str">
        <f aca="false">IF(OR(D233="NA",D233="XXX"),-999,B233)</f>
        <v>Niue (N.Z.)</v>
      </c>
    </row>
    <row r="234" customFormat="false" ht="15" hidden="false" customHeight="false" outlineLevel="0" collapsed="false">
      <c r="A234" s="0" t="n">
        <v>232</v>
      </c>
      <c r="B234" s="0" t="s">
        <v>682</v>
      </c>
      <c r="C234" s="0" t="s">
        <v>412</v>
      </c>
      <c r="D234" s="1" t="s">
        <v>683</v>
      </c>
      <c r="F234" s="1" t="str">
        <f aca="false">IF(OR(D234="NA",D234="XXX"),-999,D234)</f>
        <v>PCN</v>
      </c>
      <c r="G234" s="0" t="n">
        <f aca="false">IF(OR(D234="NA",D234="XXX"),-999,A234)</f>
        <v>232</v>
      </c>
      <c r="H234" s="0" t="str">
        <f aca="false">IF(OR(D234="NA",D234="XXX"),-999,B234)</f>
        <v>Pitcairn Islands (U.K.)</v>
      </c>
    </row>
    <row r="235" customFormat="false" ht="15" hidden="false" customHeight="false" outlineLevel="0" collapsed="false">
      <c r="A235" s="0" t="n">
        <v>233</v>
      </c>
      <c r="B235" s="0" t="s">
        <v>684</v>
      </c>
      <c r="C235" s="0" t="s">
        <v>412</v>
      </c>
      <c r="D235" s="1" t="s">
        <v>675</v>
      </c>
      <c r="F235" s="1" t="str">
        <f aca="false">IF(OR(D235="NA",D235="XXX"),-999,D235)</f>
        <v>UMI</v>
      </c>
      <c r="G235" s="0" t="n">
        <f aca="false">IF(OR(D235="NA",D235="XXX"),-999,A235)</f>
        <v>233</v>
      </c>
      <c r="H235" s="0" t="str">
        <f aca="false">IF(OR(D235="NA",D235="XXX"),-999,B235)</f>
        <v>Johnston Atoll (U.S.)</v>
      </c>
    </row>
    <row r="236" customFormat="false" ht="15" hidden="false" customHeight="false" outlineLevel="0" collapsed="false">
      <c r="A236" s="0" t="n">
        <v>234</v>
      </c>
      <c r="B236" s="0" t="s">
        <v>685</v>
      </c>
      <c r="C236" s="0" t="s">
        <v>412</v>
      </c>
      <c r="D236" s="1" t="s">
        <v>675</v>
      </c>
      <c r="F236" s="1" t="str">
        <f aca="false">IF(OR(D236="NA",D236="XXX"),-999,D236)</f>
        <v>UMI</v>
      </c>
      <c r="G236" s="0" t="n">
        <f aca="false">IF(OR(D236="NA",D236="XXX"),-999,A236)</f>
        <v>234</v>
      </c>
      <c r="H236" s="0" t="str">
        <f aca="false">IF(OR(D236="NA",D236="XXX"),-999,B236)</f>
        <v>Midway Islands (U.S.)</v>
      </c>
    </row>
    <row r="237" customFormat="false" ht="15" hidden="false" customHeight="false" outlineLevel="0" collapsed="false">
      <c r="A237" s="0" t="n">
        <v>235</v>
      </c>
      <c r="B237" s="0" t="s">
        <v>686</v>
      </c>
      <c r="C237" s="0" t="s">
        <v>412</v>
      </c>
      <c r="D237" s="1" t="s">
        <v>687</v>
      </c>
      <c r="F237" s="1" t="str">
        <f aca="false">IF(OR(D237="NA",D237="XXX"),-999,D237)</f>
        <v>NFK</v>
      </c>
      <c r="G237" s="0" t="n">
        <f aca="false">IF(OR(D237="NA",D237="XXX"),-999,A237)</f>
        <v>235</v>
      </c>
      <c r="H237" s="0" t="str">
        <f aca="false">IF(OR(D237="NA",D237="XXX"),-999,B237)</f>
        <v>Norfolk Island (Aus.)</v>
      </c>
    </row>
    <row r="238" customFormat="false" ht="15" hidden="false" customHeight="false" outlineLevel="0" collapsed="false">
      <c r="A238" s="0" t="n">
        <v>236</v>
      </c>
      <c r="B238" s="0" t="s">
        <v>688</v>
      </c>
      <c r="C238" s="0" t="s">
        <v>412</v>
      </c>
      <c r="D238" s="1" t="s">
        <v>675</v>
      </c>
      <c r="F238" s="1" t="str">
        <f aca="false">IF(OR(D238="NA",D238="XXX"),-999,D238)</f>
        <v>UMI</v>
      </c>
      <c r="G238" s="0" t="n">
        <f aca="false">IF(OR(D238="NA",D238="XXX"),-999,A238)</f>
        <v>236</v>
      </c>
      <c r="H238" s="0" t="str">
        <f aca="false">IF(OR(D238="NA",D238="XXX"),-999,B238)</f>
        <v>Wake Island (U.S.)</v>
      </c>
    </row>
    <row r="239" customFormat="false" ht="15" hidden="false" customHeight="false" outlineLevel="0" collapsed="false">
      <c r="A239" s="0" t="n">
        <v>237</v>
      </c>
      <c r="B239" s="0" t="s">
        <v>689</v>
      </c>
      <c r="C239" s="0" t="s">
        <v>412</v>
      </c>
      <c r="D239" s="1" t="s">
        <v>690</v>
      </c>
      <c r="F239" s="1" t="str">
        <f aca="false">IF(OR(D239="NA",D239="XXX"),-999,D239)</f>
        <v>ATF</v>
      </c>
      <c r="G239" s="0" t="n">
        <f aca="false">IF(OR(D239="NA",D239="XXX"),-999,A239)</f>
        <v>237</v>
      </c>
      <c r="H239" s="0" t="str">
        <f aca="false">IF(OR(D239="NA",D239="XXX"),-999,B239)</f>
        <v>Glorioso Islands (Fr.)</v>
      </c>
    </row>
    <row r="240" customFormat="false" ht="15" hidden="false" customHeight="false" outlineLevel="0" collapsed="false">
      <c r="A240" s="0" t="n">
        <v>238</v>
      </c>
      <c r="B240" s="0" t="s">
        <v>691</v>
      </c>
      <c r="C240" s="0" t="s">
        <v>412</v>
      </c>
      <c r="D240" s="1" t="s">
        <v>692</v>
      </c>
      <c r="F240" s="1" t="str">
        <f aca="false">IF(OR(D240="NA",D240="XXX"),-999,D240)</f>
        <v>FLK</v>
      </c>
      <c r="G240" s="0" t="n">
        <f aca="false">IF(OR(D240="NA",D240="XXX"),-999,A240)</f>
        <v>238</v>
      </c>
      <c r="H240" s="0" t="str">
        <f aca="false">IF(OR(D240="NA",D240="XXX"),-999,B240)</f>
        <v>Falkland Islands (U.K.) / (Islas Malvina</v>
      </c>
    </row>
    <row r="241" customFormat="false" ht="15" hidden="false" customHeight="false" outlineLevel="0" collapsed="false">
      <c r="A241" s="0" t="n">
        <v>239</v>
      </c>
      <c r="B241" s="0" t="s">
        <v>693</v>
      </c>
      <c r="C241" s="0" t="s">
        <v>412</v>
      </c>
      <c r="D241" s="1" t="s">
        <v>694</v>
      </c>
      <c r="F241" s="1" t="str">
        <f aca="false">IF(OR(D241="NA",D241="XXX"),-999,D241)</f>
        <v>TCA</v>
      </c>
      <c r="G241" s="0" t="n">
        <f aca="false">IF(OR(D241="NA",D241="XXX"),-999,A241)</f>
        <v>239</v>
      </c>
      <c r="H241" s="0" t="str">
        <f aca="false">IF(OR(D241="NA",D241="XXX"),-999,B241)</f>
        <v>Turks and Caicos Islands (U.K.)</v>
      </c>
    </row>
    <row r="242" customFormat="false" ht="15" hidden="false" customHeight="false" outlineLevel="0" collapsed="false">
      <c r="A242" s="0" t="n">
        <v>240</v>
      </c>
      <c r="B242" s="0" t="s">
        <v>695</v>
      </c>
      <c r="C242" s="0" t="s">
        <v>412</v>
      </c>
      <c r="D242" s="1" t="s">
        <v>696</v>
      </c>
      <c r="F242" s="1" t="str">
        <f aca="false">IF(OR(D242="NA",D242="XXX"),-999,D242)</f>
        <v>GGY</v>
      </c>
      <c r="G242" s="0" t="n">
        <f aca="false">IF(OR(D242="NA",D242="XXX"),-999,A242)</f>
        <v>240</v>
      </c>
      <c r="H242" s="0" t="str">
        <f aca="false">IF(OR(D242="NA",D242="XXX"),-999,B242)</f>
        <v>Guernsey (U.K.)</v>
      </c>
    </row>
    <row r="243" customFormat="false" ht="15" hidden="false" customHeight="false" outlineLevel="0" collapsed="false">
      <c r="A243" s="0" t="n">
        <v>241</v>
      </c>
      <c r="B243" s="0" t="s">
        <v>697</v>
      </c>
      <c r="C243" s="0" t="s">
        <v>412</v>
      </c>
      <c r="D243" s="1" t="s">
        <v>698</v>
      </c>
      <c r="F243" s="1" t="str">
        <f aca="false">IF(OR(D243="NA",D243="XXX"),-999,D243)</f>
        <v>JEY</v>
      </c>
      <c r="G243" s="0" t="n">
        <f aca="false">IF(OR(D243="NA",D243="XXX"),-999,A243)</f>
        <v>241</v>
      </c>
      <c r="H243" s="0" t="str">
        <f aca="false">IF(OR(D243="NA",D243="XXX"),-999,B243)</f>
        <v>Jersey (U.K.)</v>
      </c>
    </row>
    <row r="244" customFormat="false" ht="15" hidden="false" customHeight="false" outlineLevel="0" collapsed="false">
      <c r="A244" s="0" t="n">
        <v>242</v>
      </c>
      <c r="B244" s="0" t="s">
        <v>699</v>
      </c>
      <c r="C244" s="0" t="s">
        <v>424</v>
      </c>
      <c r="D244" s="1" t="s">
        <v>216</v>
      </c>
      <c r="F244" s="1" t="str">
        <f aca="false">IF(OR(D244="NA",D244="XXX"),-999,D244)</f>
        <v>MLT</v>
      </c>
      <c r="G244" s="0" t="n">
        <f aca="false">IF(OR(D244="NA",D244="XXX"),-999,A244)</f>
        <v>242</v>
      </c>
      <c r="H244" s="0" t="str">
        <f aca="false">IF(OR(D244="NA",D244="XXX"),-999,B244)</f>
        <v>Malta</v>
      </c>
    </row>
    <row r="245" customFormat="false" ht="15" hidden="false" customHeight="false" outlineLevel="0" collapsed="false">
      <c r="A245" s="0" t="n">
        <v>243</v>
      </c>
      <c r="B245" s="0" t="s">
        <v>700</v>
      </c>
      <c r="C245" s="0" t="s">
        <v>458</v>
      </c>
      <c r="D245" s="1" t="s">
        <v>280</v>
      </c>
      <c r="F245" s="1" t="str">
        <f aca="false">IF(OR(D245="NA",D245="XXX"),-999,D245)</f>
        <v>TLS</v>
      </c>
      <c r="G245" s="0" t="n">
        <f aca="false">IF(OR(D245="NA",D245="XXX"),-999,A245)</f>
        <v>243</v>
      </c>
      <c r="H245" s="0" t="str">
        <f aca="false">IF(OR(D245="NA",D245="XXX"),-999,B245)</f>
        <v>Timor-Leste</v>
      </c>
    </row>
    <row r="246" customFormat="false" ht="15" hidden="false" customHeight="false" outlineLevel="0" collapsed="false">
      <c r="A246" s="0" t="n">
        <v>244</v>
      </c>
      <c r="B246" s="0" t="s">
        <v>701</v>
      </c>
      <c r="C246" s="0" t="s">
        <v>458</v>
      </c>
      <c r="D246" s="1" t="s">
        <v>154</v>
      </c>
      <c r="F246" s="1" t="str">
        <f aca="false">IF(OR(D246="NA",D246="XXX"),-999,D246)</f>
        <v>IDN</v>
      </c>
      <c r="G246" s="0" t="n">
        <f aca="false">IF(OR(D246="NA",D246="XXX"),-999,A246)</f>
        <v>244</v>
      </c>
      <c r="H246" s="0" t="str">
        <f aca="false">IF(OR(D246="NA",D246="XXX"),-999,B246)</f>
        <v>Indonesia</v>
      </c>
    </row>
    <row r="247" customFormat="false" ht="15" hidden="false" customHeight="false" outlineLevel="0" collapsed="false">
      <c r="A247" s="0" t="n">
        <v>245</v>
      </c>
      <c r="B247" s="0" t="s">
        <v>702</v>
      </c>
      <c r="C247" s="0" t="s">
        <v>418</v>
      </c>
      <c r="D247" s="1" t="s">
        <v>400</v>
      </c>
      <c r="F247" s="1" t="str">
        <f aca="false">IF(OR(D247="NA",D247="XXX"),-999,D247)</f>
        <v>SDN</v>
      </c>
      <c r="G247" s="0" t="n">
        <f aca="false">IF(OR(D247="NA",D247="XXX"),-999,A247)</f>
        <v>245</v>
      </c>
      <c r="H247" s="0" t="str">
        <f aca="false">IF(OR(D247="NA",D247="XXX"),-999,B247)</f>
        <v>Sudan</v>
      </c>
    </row>
    <row r="248" customFormat="false" ht="13.85" hidden="false" customHeight="false" outlineLevel="0" collapsed="false">
      <c r="A248" s="0" t="n">
        <v>246</v>
      </c>
      <c r="B248" s="0" t="s">
        <v>703</v>
      </c>
      <c r="C248" s="0" t="s">
        <v>418</v>
      </c>
      <c r="D248" s="1" t="s">
        <v>402</v>
      </c>
      <c r="F248" s="1" t="str">
        <f aca="false">IF(OR(D248="NA",D248="XXX"),-999,D248)</f>
        <v>SSD</v>
      </c>
      <c r="G248" s="0" t="n">
        <f aca="false">IF(OR(D248="NA",D248="XXX"),-999,A248)</f>
        <v>246</v>
      </c>
      <c r="H248" s="0" t="str">
        <f aca="false">IF(OR(D248="NA",D248="XXX"),-999,B248)</f>
        <v>South Sudan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2017-08-22T12:05:17Z</dcterms:created>
  <dc:creator>Edwin Sutanudjaja</dc:creator>
  <dc:language>en-GB</dc:language>
  <cp:lastModifiedBy>Edwin Sutanudjaja</cp:lastModifiedBy>
  <dcterms:modified xsi:type="dcterms:W3CDTF">2017-08-22T13:29:23Z</dcterms:modified>
  <cp:revision>0</cp:revision>
</cp:coreProperties>
</file>