
<file path=[Content_Types].xml><?xml version="1.0" encoding="utf-8"?>
<Types xmlns="http://schemas.openxmlformats.org/package/2006/content-types">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96" yWindow="72" windowWidth="19092" windowHeight="7920" firstSheet="7" activeTab="10"/>
  </bookViews>
  <sheets>
    <sheet name="bayes50" sheetId="13" r:id="rId1"/>
    <sheet name="bayes100" sheetId="12" r:id="rId2"/>
    <sheet name="bayes219" sheetId="11" r:id="rId3"/>
    <sheet name="bayesgamescomp" sheetId="10" r:id="rId4"/>
    <sheet name="bayes50subcat" sheetId="9" r:id="rId5"/>
    <sheet name="bayes100subcat" sheetId="8" r:id="rId6"/>
    <sheet name="bayes219subcat" sheetId="7" r:id="rId7"/>
    <sheet name="Bayes50Mech" sheetId="6" r:id="rId8"/>
    <sheet name="Bayes100Mech" sheetId="5" r:id="rId9"/>
    <sheet name="Bayes219mech" sheetId="4" r:id="rId10"/>
    <sheet name="bayes50theme" sheetId="3" r:id="rId11"/>
    <sheet name="bayes100theme" sheetId="2" r:id="rId12"/>
    <sheet name="bayes219theme" sheetId="1" r:id="rId13"/>
  </sheets>
  <definedNames>
    <definedName name="_xlnm._FilterDatabase" localSheetId="8" hidden="1">Bayes100Mech!$A$1:$B$158</definedName>
    <definedName name="_xlnm._FilterDatabase" localSheetId="5" hidden="1">bayes100subcat!$A$1:$C$11</definedName>
    <definedName name="_xlnm._FilterDatabase" localSheetId="11" hidden="1">bayes100theme!$A$1:$C$218</definedName>
    <definedName name="_xlnm._FilterDatabase" localSheetId="9" hidden="1">Bayes219mech!$A$1:$B$158</definedName>
    <definedName name="_xlnm._FilterDatabase" localSheetId="6" hidden="1">bayes219subcat!$A$1:$C$11</definedName>
    <definedName name="_xlnm._FilterDatabase" localSheetId="12" hidden="1">bayes219theme!$A$1:$C$218</definedName>
    <definedName name="_xlnm._FilterDatabase" localSheetId="7" hidden="1">Bayes50Mech!$A$1:$B$158</definedName>
    <definedName name="_xlnm._FilterDatabase" localSheetId="4" hidden="1">bayes50subcat!$A$1:$C$11</definedName>
    <definedName name="_xlnm._FilterDatabase" localSheetId="10" hidden="1">bayes50theme!$A$1:$C$218</definedName>
  </definedNames>
  <calcPr calcId="124519"/>
</workbook>
</file>

<file path=xl/calcChain.xml><?xml version="1.0" encoding="utf-8"?>
<calcChain xmlns="http://schemas.openxmlformats.org/spreadsheetml/2006/main">
  <c r="C11" i="9"/>
  <c r="C10"/>
  <c r="C9"/>
  <c r="C8"/>
  <c r="C7"/>
  <c r="C6"/>
  <c r="C5"/>
  <c r="C4"/>
  <c r="C3"/>
  <c r="C2"/>
  <c r="C11" i="8"/>
  <c r="C10"/>
  <c r="C9"/>
  <c r="C8"/>
  <c r="C7"/>
  <c r="C6"/>
  <c r="C5"/>
  <c r="C4"/>
  <c r="C3"/>
  <c r="C2"/>
  <c r="C11" i="7"/>
  <c r="C10"/>
  <c r="C9"/>
  <c r="C8"/>
  <c r="C7"/>
  <c r="C6"/>
  <c r="C5"/>
  <c r="C4"/>
  <c r="C3"/>
  <c r="C2"/>
  <c r="C158" i="6"/>
  <c r="C157"/>
  <c r="C156"/>
  <c r="C155"/>
  <c r="C154"/>
  <c r="C153"/>
  <c r="C152"/>
  <c r="C151"/>
  <c r="C150"/>
  <c r="C149"/>
  <c r="C148"/>
  <c r="C147"/>
  <c r="C146"/>
  <c r="C145"/>
  <c r="C144"/>
  <c r="C143"/>
  <c r="C142"/>
  <c r="C141"/>
  <c r="C140"/>
  <c r="C139"/>
  <c r="C138"/>
  <c r="C137"/>
  <c r="C136"/>
  <c r="C135"/>
  <c r="C134"/>
  <c r="C133"/>
  <c r="C132"/>
  <c r="C131"/>
  <c r="C130"/>
  <c r="C129"/>
  <c r="C128"/>
  <c r="C127"/>
  <c r="C126"/>
  <c r="C125"/>
  <c r="C124"/>
  <c r="C123"/>
  <c r="C122"/>
  <c r="C121"/>
  <c r="C120"/>
  <c r="C119"/>
  <c r="C118"/>
  <c r="C117"/>
  <c r="C116"/>
  <c r="C115"/>
  <c r="C114"/>
  <c r="C113"/>
  <c r="C112"/>
  <c r="C111"/>
  <c r="C110"/>
  <c r="C109"/>
  <c r="C108"/>
  <c r="C107"/>
  <c r="C106"/>
  <c r="C105"/>
  <c r="C104"/>
  <c r="C103"/>
  <c r="C102"/>
  <c r="C101"/>
  <c r="C100"/>
  <c r="C99"/>
  <c r="C98"/>
  <c r="C97"/>
  <c r="C96"/>
  <c r="C95"/>
  <c r="C94"/>
  <c r="C93"/>
  <c r="C92"/>
  <c r="C91"/>
  <c r="C90"/>
  <c r="C89"/>
  <c r="C88"/>
  <c r="C87"/>
  <c r="C86"/>
  <c r="C85"/>
  <c r="C84"/>
  <c r="C83"/>
  <c r="C82"/>
  <c r="C81"/>
  <c r="C80"/>
  <c r="C79"/>
  <c r="C78"/>
  <c r="C77"/>
  <c r="C76"/>
  <c r="C75"/>
  <c r="C74"/>
  <c r="C73"/>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 r="C158" i="5"/>
  <c r="C157"/>
  <c r="C156"/>
  <c r="C155"/>
  <c r="C154"/>
  <c r="C153"/>
  <c r="C152"/>
  <c r="C151"/>
  <c r="C150"/>
  <c r="C149"/>
  <c r="C148"/>
  <c r="C147"/>
  <c r="C146"/>
  <c r="C145"/>
  <c r="C144"/>
  <c r="C143"/>
  <c r="C142"/>
  <c r="C141"/>
  <c r="C140"/>
  <c r="C139"/>
  <c r="C138"/>
  <c r="C137"/>
  <c r="C136"/>
  <c r="C135"/>
  <c r="C134"/>
  <c r="C133"/>
  <c r="C132"/>
  <c r="C131"/>
  <c r="C130"/>
  <c r="C129"/>
  <c r="C128"/>
  <c r="C127"/>
  <c r="C126"/>
  <c r="C125"/>
  <c r="C124"/>
  <c r="C123"/>
  <c r="C122"/>
  <c r="C121"/>
  <c r="C120"/>
  <c r="C119"/>
  <c r="C118"/>
  <c r="C117"/>
  <c r="C116"/>
  <c r="C115"/>
  <c r="C114"/>
  <c r="C113"/>
  <c r="C112"/>
  <c r="C111"/>
  <c r="C110"/>
  <c r="C109"/>
  <c r="C108"/>
  <c r="C107"/>
  <c r="C106"/>
  <c r="C105"/>
  <c r="C104"/>
  <c r="C103"/>
  <c r="C102"/>
  <c r="C101"/>
  <c r="C100"/>
  <c r="C99"/>
  <c r="C98"/>
  <c r="C97"/>
  <c r="C96"/>
  <c r="C95"/>
  <c r="C94"/>
  <c r="C93"/>
  <c r="C92"/>
  <c r="C91"/>
  <c r="C90"/>
  <c r="C89"/>
  <c r="C88"/>
  <c r="C87"/>
  <c r="C86"/>
  <c r="C85"/>
  <c r="C84"/>
  <c r="C83"/>
  <c r="C82"/>
  <c r="C81"/>
  <c r="C80"/>
  <c r="C79"/>
  <c r="C78"/>
  <c r="C77"/>
  <c r="C76"/>
  <c r="C75"/>
  <c r="C74"/>
  <c r="C73"/>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 r="C158" i="4"/>
  <c r="C157"/>
  <c r="C156"/>
  <c r="C155"/>
  <c r="C154"/>
  <c r="C153"/>
  <c r="C152"/>
  <c r="C151"/>
  <c r="C150"/>
  <c r="C149"/>
  <c r="C148"/>
  <c r="C147"/>
  <c r="C146"/>
  <c r="C145"/>
  <c r="C144"/>
  <c r="C143"/>
  <c r="C142"/>
  <c r="C141"/>
  <c r="C140"/>
  <c r="C139"/>
  <c r="C138"/>
  <c r="C137"/>
  <c r="C136"/>
  <c r="C135"/>
  <c r="C134"/>
  <c r="C133"/>
  <c r="C132"/>
  <c r="C131"/>
  <c r="C130"/>
  <c r="C129"/>
  <c r="C128"/>
  <c r="C127"/>
  <c r="C126"/>
  <c r="C125"/>
  <c r="C124"/>
  <c r="C123"/>
  <c r="C122"/>
  <c r="C121"/>
  <c r="C120"/>
  <c r="C119"/>
  <c r="C118"/>
  <c r="C117"/>
  <c r="C116"/>
  <c r="C115"/>
  <c r="C114"/>
  <c r="C113"/>
  <c r="C112"/>
  <c r="C111"/>
  <c r="C110"/>
  <c r="C109"/>
  <c r="C108"/>
  <c r="C107"/>
  <c r="C106"/>
  <c r="C105"/>
  <c r="C104"/>
  <c r="C103"/>
  <c r="C102"/>
  <c r="C101"/>
  <c r="C100"/>
  <c r="C99"/>
  <c r="C98"/>
  <c r="C97"/>
  <c r="C96"/>
  <c r="C95"/>
  <c r="C94"/>
  <c r="C93"/>
  <c r="C92"/>
  <c r="C91"/>
  <c r="C90"/>
  <c r="C89"/>
  <c r="C88"/>
  <c r="C87"/>
  <c r="C86"/>
  <c r="C85"/>
  <c r="C84"/>
  <c r="C83"/>
  <c r="C82"/>
  <c r="C81"/>
  <c r="C80"/>
  <c r="C79"/>
  <c r="C78"/>
  <c r="C77"/>
  <c r="C76"/>
  <c r="C75"/>
  <c r="C74"/>
  <c r="C73"/>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 r="C218" i="3"/>
  <c r="C217"/>
  <c r="C216"/>
  <c r="C215"/>
  <c r="C214"/>
  <c r="C213"/>
  <c r="C212"/>
  <c r="C211"/>
  <c r="C210"/>
  <c r="C209"/>
  <c r="C208"/>
  <c r="C207"/>
  <c r="C206"/>
  <c r="C205"/>
  <c r="C204"/>
  <c r="C203"/>
  <c r="C202"/>
  <c r="C201"/>
  <c r="C200"/>
  <c r="C199"/>
  <c r="C198"/>
  <c r="C197"/>
  <c r="C196"/>
  <c r="C195"/>
  <c r="C194"/>
  <c r="C193"/>
  <c r="C192"/>
  <c r="C191"/>
  <c r="C190"/>
  <c r="C189"/>
  <c r="C188"/>
  <c r="C187"/>
  <c r="C186"/>
  <c r="C185"/>
  <c r="C184"/>
  <c r="C183"/>
  <c r="C182"/>
  <c r="C181"/>
  <c r="C180"/>
  <c r="C179"/>
  <c r="C178"/>
  <c r="C177"/>
  <c r="C176"/>
  <c r="C175"/>
  <c r="C174"/>
  <c r="C173"/>
  <c r="C172"/>
  <c r="C171"/>
  <c r="C170"/>
  <c r="C169"/>
  <c r="C168"/>
  <c r="C167"/>
  <c r="C166"/>
  <c r="C165"/>
  <c r="C164"/>
  <c r="C163"/>
  <c r="C162"/>
  <c r="C161"/>
  <c r="C160"/>
  <c r="C159"/>
  <c r="C158"/>
  <c r="C157"/>
  <c r="C156"/>
  <c r="C155"/>
  <c r="C154"/>
  <c r="C153"/>
  <c r="C152"/>
  <c r="C151"/>
  <c r="C150"/>
  <c r="C149"/>
  <c r="C148"/>
  <c r="C147"/>
  <c r="C146"/>
  <c r="C145"/>
  <c r="C144"/>
  <c r="C143"/>
  <c r="C142"/>
  <c r="C141"/>
  <c r="C140"/>
  <c r="C139"/>
  <c r="C138"/>
  <c r="C137"/>
  <c r="C136"/>
  <c r="C135"/>
  <c r="C134"/>
  <c r="C133"/>
  <c r="C132"/>
  <c r="C131"/>
  <c r="C130"/>
  <c r="C129"/>
  <c r="C128"/>
  <c r="C127"/>
  <c r="C126"/>
  <c r="C125"/>
  <c r="C124"/>
  <c r="C123"/>
  <c r="C122"/>
  <c r="C121"/>
  <c r="C120"/>
  <c r="C119"/>
  <c r="C118"/>
  <c r="C117"/>
  <c r="C116"/>
  <c r="C115"/>
  <c r="C114"/>
  <c r="C113"/>
  <c r="C112"/>
  <c r="C111"/>
  <c r="C110"/>
  <c r="C109"/>
  <c r="C108"/>
  <c r="C107"/>
  <c r="C106"/>
  <c r="C105"/>
  <c r="C104"/>
  <c r="C103"/>
  <c r="C102"/>
  <c r="C101"/>
  <c r="C100"/>
  <c r="C99"/>
  <c r="C98"/>
  <c r="C97"/>
  <c r="C96"/>
  <c r="C95"/>
  <c r="C94"/>
  <c r="C93"/>
  <c r="C92"/>
  <c r="C91"/>
  <c r="C90"/>
  <c r="C89"/>
  <c r="C88"/>
  <c r="C87"/>
  <c r="C86"/>
  <c r="C85"/>
  <c r="C84"/>
  <c r="C83"/>
  <c r="C82"/>
  <c r="C81"/>
  <c r="C80"/>
  <c r="C79"/>
  <c r="C78"/>
  <c r="C77"/>
  <c r="C76"/>
  <c r="C75"/>
  <c r="C74"/>
  <c r="C73"/>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 r="C218" i="2"/>
  <c r="C217"/>
  <c r="C216"/>
  <c r="C215"/>
  <c r="C214"/>
  <c r="C213"/>
  <c r="C212"/>
  <c r="C211"/>
  <c r="C210"/>
  <c r="C209"/>
  <c r="C208"/>
  <c r="C207"/>
  <c r="C206"/>
  <c r="C205"/>
  <c r="C204"/>
  <c r="C203"/>
  <c r="C202"/>
  <c r="C201"/>
  <c r="C200"/>
  <c r="C199"/>
  <c r="C198"/>
  <c r="C197"/>
  <c r="C196"/>
  <c r="C195"/>
  <c r="C194"/>
  <c r="C193"/>
  <c r="C192"/>
  <c r="C191"/>
  <c r="C190"/>
  <c r="C189"/>
  <c r="C188"/>
  <c r="C187"/>
  <c r="C186"/>
  <c r="C185"/>
  <c r="C184"/>
  <c r="C183"/>
  <c r="C182"/>
  <c r="C181"/>
  <c r="C180"/>
  <c r="C179"/>
  <c r="C178"/>
  <c r="C177"/>
  <c r="C176"/>
  <c r="C175"/>
  <c r="C174"/>
  <c r="C173"/>
  <c r="C172"/>
  <c r="C171"/>
  <c r="C170"/>
  <c r="C169"/>
  <c r="C168"/>
  <c r="C167"/>
  <c r="C166"/>
  <c r="C165"/>
  <c r="C164"/>
  <c r="C163"/>
  <c r="C162"/>
  <c r="C161"/>
  <c r="C160"/>
  <c r="C159"/>
  <c r="C158"/>
  <c r="C157"/>
  <c r="C156"/>
  <c r="C155"/>
  <c r="C154"/>
  <c r="C153"/>
  <c r="C152"/>
  <c r="C151"/>
  <c r="C150"/>
  <c r="C149"/>
  <c r="C148"/>
  <c r="C147"/>
  <c r="C146"/>
  <c r="C145"/>
  <c r="C144"/>
  <c r="C143"/>
  <c r="C142"/>
  <c r="C141"/>
  <c r="C140"/>
  <c r="C139"/>
  <c r="C138"/>
  <c r="C137"/>
  <c r="C136"/>
  <c r="C135"/>
  <c r="C134"/>
  <c r="C133"/>
  <c r="C132"/>
  <c r="C131"/>
  <c r="C130"/>
  <c r="C129"/>
  <c r="C128"/>
  <c r="C127"/>
  <c r="C126"/>
  <c r="C125"/>
  <c r="C124"/>
  <c r="C123"/>
  <c r="C122"/>
  <c r="C121"/>
  <c r="C120"/>
  <c r="C119"/>
  <c r="C118"/>
  <c r="C117"/>
  <c r="C116"/>
  <c r="C115"/>
  <c r="C114"/>
  <c r="C113"/>
  <c r="C112"/>
  <c r="C111"/>
  <c r="C110"/>
  <c r="C109"/>
  <c r="C108"/>
  <c r="C107"/>
  <c r="C106"/>
  <c r="C105"/>
  <c r="C104"/>
  <c r="C103"/>
  <c r="C102"/>
  <c r="C101"/>
  <c r="C100"/>
  <c r="C99"/>
  <c r="C98"/>
  <c r="C97"/>
  <c r="C96"/>
  <c r="C95"/>
  <c r="C94"/>
  <c r="C93"/>
  <c r="C92"/>
  <c r="C91"/>
  <c r="C90"/>
  <c r="C89"/>
  <c r="C88"/>
  <c r="C87"/>
  <c r="C86"/>
  <c r="C85"/>
  <c r="C84"/>
  <c r="C83"/>
  <c r="C82"/>
  <c r="C81"/>
  <c r="C80"/>
  <c r="C79"/>
  <c r="C78"/>
  <c r="C77"/>
  <c r="C76"/>
  <c r="C75"/>
  <c r="C74"/>
  <c r="C73"/>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 r="C218" i="1"/>
  <c r="C217"/>
  <c r="C216"/>
  <c r="C215"/>
  <c r="C214"/>
  <c r="C213"/>
  <c r="C212"/>
  <c r="C211"/>
  <c r="C210"/>
  <c r="C209"/>
  <c r="C208"/>
  <c r="C207"/>
  <c r="C206"/>
  <c r="C205"/>
  <c r="C204"/>
  <c r="C203"/>
  <c r="C202"/>
  <c r="C201"/>
  <c r="C200"/>
  <c r="C199"/>
  <c r="C198"/>
  <c r="C197"/>
  <c r="C196"/>
  <c r="C195"/>
  <c r="C194"/>
  <c r="C193"/>
  <c r="C192"/>
  <c r="C191"/>
  <c r="C190"/>
  <c r="C189"/>
  <c r="C188"/>
  <c r="C187"/>
  <c r="C186"/>
  <c r="C185"/>
  <c r="C184"/>
  <c r="C183"/>
  <c r="C182"/>
  <c r="C181"/>
  <c r="C180"/>
  <c r="C179"/>
  <c r="C178"/>
  <c r="C177"/>
  <c r="C176"/>
  <c r="C175"/>
  <c r="C174"/>
  <c r="C173"/>
  <c r="C172"/>
  <c r="C171"/>
  <c r="C170"/>
  <c r="C169"/>
  <c r="C168"/>
  <c r="C167"/>
  <c r="C166"/>
  <c r="C165"/>
  <c r="C164"/>
  <c r="C163"/>
  <c r="C162"/>
  <c r="C161"/>
  <c r="C160"/>
  <c r="C159"/>
  <c r="C158"/>
  <c r="C157"/>
  <c r="C156"/>
  <c r="C155"/>
  <c r="C154"/>
  <c r="C153"/>
  <c r="C152"/>
  <c r="C151"/>
  <c r="C150"/>
  <c r="C149"/>
  <c r="C148"/>
  <c r="C147"/>
  <c r="C146"/>
  <c r="C145"/>
  <c r="C144"/>
  <c r="C143"/>
  <c r="C142"/>
  <c r="C141"/>
  <c r="C140"/>
  <c r="C139"/>
  <c r="C138"/>
  <c r="C137"/>
  <c r="C136"/>
  <c r="C135"/>
  <c r="C134"/>
  <c r="C133"/>
  <c r="C132"/>
  <c r="C131"/>
  <c r="C130"/>
  <c r="C129"/>
  <c r="C128"/>
  <c r="C127"/>
  <c r="C126"/>
  <c r="C125"/>
  <c r="C124"/>
  <c r="C123"/>
  <c r="C122"/>
  <c r="C121"/>
  <c r="C120"/>
  <c r="C119"/>
  <c r="C118"/>
  <c r="C117"/>
  <c r="C116"/>
  <c r="C115"/>
  <c r="C114"/>
  <c r="C113"/>
  <c r="C112"/>
  <c r="C111"/>
  <c r="C110"/>
  <c r="C109"/>
  <c r="C108"/>
  <c r="C107"/>
  <c r="C106"/>
  <c r="C105"/>
  <c r="C104"/>
  <c r="C103"/>
  <c r="C102"/>
  <c r="C101"/>
  <c r="C100"/>
  <c r="C99"/>
  <c r="C98"/>
  <c r="C97"/>
  <c r="C96"/>
  <c r="C95"/>
  <c r="C94"/>
  <c r="C93"/>
  <c r="C92"/>
  <c r="C91"/>
  <c r="C90"/>
  <c r="C89"/>
  <c r="C88"/>
  <c r="C87"/>
  <c r="C86"/>
  <c r="C85"/>
  <c r="C84"/>
  <c r="C83"/>
  <c r="C82"/>
  <c r="C81"/>
  <c r="C80"/>
  <c r="C79"/>
  <c r="C78"/>
  <c r="C77"/>
  <c r="C76"/>
  <c r="C75"/>
  <c r="C74"/>
  <c r="C73"/>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alcChain>
</file>

<file path=xl/sharedStrings.xml><?xml version="1.0" encoding="utf-8"?>
<sst xmlns="http://schemas.openxmlformats.org/spreadsheetml/2006/main" count="2493" uniqueCount="1059">
  <si>
    <t>Themes</t>
  </si>
  <si>
    <t>bayes219count</t>
  </si>
  <si>
    <t>bayes219percentage</t>
  </si>
  <si>
    <t>Economic</t>
  </si>
  <si>
    <t>Fantasy</t>
  </si>
  <si>
    <t>Science_Fiction</t>
  </si>
  <si>
    <t>Fighting</t>
  </si>
  <si>
    <t>Adventure</t>
  </si>
  <si>
    <t>Medieval</t>
  </si>
  <si>
    <t>City_Building</t>
  </si>
  <si>
    <t>Civilization</t>
  </si>
  <si>
    <t>Industry_Manufacturing</t>
  </si>
  <si>
    <t>Space_Exploration</t>
  </si>
  <si>
    <t>Animals</t>
  </si>
  <si>
    <t>Mythology</t>
  </si>
  <si>
    <t>Ancient</t>
  </si>
  <si>
    <t>Farming</t>
  </si>
  <si>
    <t>Horror</t>
  </si>
  <si>
    <t>Political</t>
  </si>
  <si>
    <t>Novel_based</t>
  </si>
  <si>
    <t>Renaissance</t>
  </si>
  <si>
    <t>Colonial</t>
  </si>
  <si>
    <t>Transportation</t>
  </si>
  <si>
    <t>Nautical</t>
  </si>
  <si>
    <t>Travel</t>
  </si>
  <si>
    <t>Spies_Secret_Agents</t>
  </si>
  <si>
    <t>Trains</t>
  </si>
  <si>
    <t>Environmental</t>
  </si>
  <si>
    <t>Movies_TV_Radio_theme</t>
  </si>
  <si>
    <t>Post_Napoleonic</t>
  </si>
  <si>
    <t>Murder_Mystery</t>
  </si>
  <si>
    <t>Art</t>
  </si>
  <si>
    <t>Medical</t>
  </si>
  <si>
    <t>Mature_Adult</t>
  </si>
  <si>
    <t>Video_Game_Theme</t>
  </si>
  <si>
    <t>Food_Cooking</t>
  </si>
  <si>
    <t>Cthulhu_Mythos</t>
  </si>
  <si>
    <t>Post_Apocalyptic</t>
  </si>
  <si>
    <t>Retro</t>
  </si>
  <si>
    <t>World_War_II</t>
  </si>
  <si>
    <t>Vikings</t>
  </si>
  <si>
    <t>Civil_War</t>
  </si>
  <si>
    <t>Modern_Warfare</t>
  </si>
  <si>
    <t>Religious</t>
  </si>
  <si>
    <t>Comic_Book_Strip</t>
  </si>
  <si>
    <t>Prehistoric</t>
  </si>
  <si>
    <t>Zombies</t>
  </si>
  <si>
    <t>Racing</t>
  </si>
  <si>
    <t>Superheroes</t>
  </si>
  <si>
    <t>Alternate_History</t>
  </si>
  <si>
    <t>Mystery_Cri</t>
  </si>
  <si>
    <t>Deserts</t>
  </si>
  <si>
    <t>King_Arthur_The_Knights_of_the_Round_Table_Camelot</t>
  </si>
  <si>
    <t>Construction</t>
  </si>
  <si>
    <t>Samurai</t>
  </si>
  <si>
    <t>Biology</t>
  </si>
  <si>
    <t>Villainy</t>
  </si>
  <si>
    <t>Sewing_Knitting_Cloth_Making</t>
  </si>
  <si>
    <t>Silk_Road</t>
  </si>
  <si>
    <t>Automotive_Industry</t>
  </si>
  <si>
    <t>Canals</t>
  </si>
  <si>
    <t>Age_of_Reason</t>
  </si>
  <si>
    <t>American_West</t>
  </si>
  <si>
    <t>Pirates</t>
  </si>
  <si>
    <t>Arabian</t>
  </si>
  <si>
    <t>Aviation_Flight</t>
  </si>
  <si>
    <t>Pike_and_Shot</t>
  </si>
  <si>
    <t>World_War_I</t>
  </si>
  <si>
    <t>Humor</t>
  </si>
  <si>
    <t>Sports</t>
  </si>
  <si>
    <t>Anime_Manga</t>
  </si>
  <si>
    <t>Anthropomorphic_Animals</t>
  </si>
  <si>
    <t>Time_Travel</t>
  </si>
  <si>
    <t>Mining</t>
  </si>
  <si>
    <t>Archaeology_Paleontology</t>
  </si>
  <si>
    <t>Tropical</t>
  </si>
  <si>
    <t>Gardening</t>
  </si>
  <si>
    <t>Natur</t>
  </si>
  <si>
    <t>Native_Americans_First_Peoples</t>
  </si>
  <si>
    <t>Cyberpunk</t>
  </si>
  <si>
    <t>Submarines</t>
  </si>
  <si>
    <t>City</t>
  </si>
  <si>
    <t>Amusement_Parks_Theme_Parks</t>
  </si>
  <si>
    <t>Alchemy</t>
  </si>
  <si>
    <t>Survival</t>
  </si>
  <si>
    <t>Animal_Battles</t>
  </si>
  <si>
    <t>Under_the_Sea</t>
  </si>
  <si>
    <t>Mayans</t>
  </si>
  <si>
    <t>Chibis</t>
  </si>
  <si>
    <t>Trucks</t>
  </si>
  <si>
    <t>Hanseatic_Leagu</t>
  </si>
  <si>
    <t>Nuclear_option</t>
  </si>
  <si>
    <t>Dieselpunk</t>
  </si>
  <si>
    <t>Earthquakes</t>
  </si>
  <si>
    <t>Mafia</t>
  </si>
  <si>
    <t>American_Indian_Wars</t>
  </si>
  <si>
    <t>Napoleonic</t>
  </si>
  <si>
    <t>American_Revolutionary_War</t>
  </si>
  <si>
    <t>Vietnam_War</t>
  </si>
  <si>
    <t>American_Civil_War</t>
  </si>
  <si>
    <t>Number</t>
  </si>
  <si>
    <t>Trivia</t>
  </si>
  <si>
    <t>Music</t>
  </si>
  <si>
    <t>Korean_War</t>
  </si>
  <si>
    <t>Math</t>
  </si>
  <si>
    <t>Maze</t>
  </si>
  <si>
    <t>Robots</t>
  </si>
  <si>
    <t>Mad_Science_Mad_Scientist</t>
  </si>
  <si>
    <t>Witches</t>
  </si>
  <si>
    <t>Steampunk</t>
  </si>
  <si>
    <t>Sieg</t>
  </si>
  <si>
    <t>Flowers</t>
  </si>
  <si>
    <t>Circus</t>
  </si>
  <si>
    <t>Ninjas</t>
  </si>
  <si>
    <t>Fantasy_Sports</t>
  </si>
  <si>
    <t>Love_Romanc</t>
  </si>
  <si>
    <t>Kaiju</t>
  </si>
  <si>
    <t>Gladiators</t>
  </si>
  <si>
    <t>Weather</t>
  </si>
  <si>
    <t>Airships_Blimps_Dirigibles_Zeppelins</t>
  </si>
  <si>
    <t>Spooky_Old_Houses</t>
  </si>
  <si>
    <t>Mech_Warfar</t>
  </si>
  <si>
    <t>Polic</t>
  </si>
  <si>
    <t>Books_Libraries</t>
  </si>
  <si>
    <t>Tropical_Islands</t>
  </si>
  <si>
    <t>Boardgaming</t>
  </si>
  <si>
    <t>Oil_Gas_Petroleu</t>
  </si>
  <si>
    <t>Arcade_Video_Games</t>
  </si>
  <si>
    <t>Safaris</t>
  </si>
  <si>
    <t>Dreams_Nightmares</t>
  </si>
  <si>
    <t>Evolution</t>
  </si>
  <si>
    <t>Fruit</t>
  </si>
  <si>
    <t>Jail_Prison_Modern</t>
  </si>
  <si>
    <t>Movie_Industry</t>
  </si>
  <si>
    <t>Firefighting</t>
  </si>
  <si>
    <t>Video_Game_Theme__Nintendo</t>
  </si>
  <si>
    <t>Climate_Chang</t>
  </si>
  <si>
    <t>Helicopters</t>
  </si>
  <si>
    <t>Psychology</t>
  </si>
  <si>
    <t>Sci_Fi_Sports</t>
  </si>
  <si>
    <t>Beaches</t>
  </si>
  <si>
    <t>Aztecs</t>
  </si>
  <si>
    <t>Trees_and_Forests</t>
  </si>
  <si>
    <t>US_National_Parks</t>
  </si>
  <si>
    <t>Scienc</t>
  </si>
  <si>
    <t>Chemistry</t>
  </si>
  <si>
    <t>Volcanoes</t>
  </si>
  <si>
    <t>Fictional_Games</t>
  </si>
  <si>
    <t>Druids</t>
  </si>
  <si>
    <t>Music_Making__Makers</t>
  </si>
  <si>
    <t>Psychic_Powers</t>
  </si>
  <si>
    <t>Trash_Garbag</t>
  </si>
  <si>
    <t>Cereal_Games</t>
  </si>
  <si>
    <t>Video_Game_Theme__Tetris</t>
  </si>
  <si>
    <t>TV_Detectives</t>
  </si>
  <si>
    <t>Romance_of_the_Three_Kingdoms</t>
  </si>
  <si>
    <t>Chivalry_Jousting_Tournaments_Medieval_Europe</t>
  </si>
  <si>
    <t>Cannibals_Cannibalis</t>
  </si>
  <si>
    <t>My_Best_Lif</t>
  </si>
  <si>
    <t>Astronomy</t>
  </si>
  <si>
    <t>Cemeteries_Graveyards</t>
  </si>
  <si>
    <t>Movies</t>
  </si>
  <si>
    <t>Hackers</t>
  </si>
  <si>
    <t>Pub_Bars_Bistros</t>
  </si>
  <si>
    <t>Jewelry</t>
  </si>
  <si>
    <t>School_College_University</t>
  </si>
  <si>
    <t>UFOs</t>
  </si>
  <si>
    <t>Templ</t>
  </si>
  <si>
    <t>Mail_Stamps_The_Post_Offic</t>
  </si>
  <si>
    <t>Memes</t>
  </si>
  <si>
    <t>Computer_Information_Technology_Industry</t>
  </si>
  <si>
    <t>Attorneys_Courts</t>
  </si>
  <si>
    <t>Hot_Air_Balloons</t>
  </si>
  <si>
    <t>Journalis</t>
  </si>
  <si>
    <t>Motorcycles</t>
  </si>
  <si>
    <t>Rubiks_Cub</t>
  </si>
  <si>
    <t>Dolls</t>
  </si>
  <si>
    <t>Traffic_Driving</t>
  </si>
  <si>
    <t>FIFA_World_Cup</t>
  </si>
  <si>
    <t>Video_Game_Theme__Pokemon</t>
  </si>
  <si>
    <t>Floating_islands_in_the_sky</t>
  </si>
  <si>
    <t>Disney_Theme_Parks</t>
  </si>
  <si>
    <t>Video_Game_Theme__Resident_Evil</t>
  </si>
  <si>
    <t>Video_Game_Theme__SEGA</t>
  </si>
  <si>
    <t>Teaching_Programming</t>
  </si>
  <si>
    <t>Battle_Royal</t>
  </si>
  <si>
    <t>Bacteria</t>
  </si>
  <si>
    <t>Painting_Paintings</t>
  </si>
  <si>
    <t>Television_TV_Industry</t>
  </si>
  <si>
    <t>Knights_Templar</t>
  </si>
  <si>
    <t>African_Americans</t>
  </si>
  <si>
    <t>Hell</t>
  </si>
  <si>
    <t>Tiki_Cultur</t>
  </si>
  <si>
    <t>Astrology</t>
  </si>
  <si>
    <t>Video_Game_Theme__The_Oregon_Trail</t>
  </si>
  <si>
    <t>Maori</t>
  </si>
  <si>
    <t>Video_Game_Theme__Super_Mario_Bros</t>
  </si>
  <si>
    <t>Mushrooms</t>
  </si>
  <si>
    <t>Pulp</t>
  </si>
  <si>
    <t>Video_Game_Theme__Minecraft</t>
  </si>
  <si>
    <t>Video_Game_Theme__Final_Fantasy</t>
  </si>
  <si>
    <t>Video_Game_Theme__Carmen_Sandiego</t>
  </si>
  <si>
    <t>Care_Bears</t>
  </si>
  <si>
    <t>Hike_Hiking</t>
  </si>
  <si>
    <t>Inuit_Peoples</t>
  </si>
  <si>
    <t>Perfu</t>
  </si>
  <si>
    <t>Camping</t>
  </si>
  <si>
    <t>Latin_American_Political_Games</t>
  </si>
  <si>
    <t>Spanish_Political_Games</t>
  </si>
  <si>
    <t>Video_Game_Theme__Doo</t>
  </si>
  <si>
    <t>Fashion</t>
  </si>
  <si>
    <t>Geocaching</t>
  </si>
  <si>
    <t>Ecology</t>
  </si>
  <si>
    <t>Chernobyl</t>
  </si>
  <si>
    <t>Photography</t>
  </si>
  <si>
    <t>French_Foreign_Legion</t>
  </si>
  <si>
    <t>Cruise_ships</t>
  </si>
  <si>
    <t>Apache_Tribes</t>
  </si>
  <si>
    <t>Rivers</t>
  </si>
  <si>
    <t>Flags_identification</t>
  </si>
  <si>
    <t>Theme</t>
  </si>
  <si>
    <t>bayes100count</t>
  </si>
  <si>
    <t>bayes100percentage</t>
  </si>
  <si>
    <t>themes</t>
  </si>
  <si>
    <t>bayes50count</t>
  </si>
  <si>
    <t>bayes50percentage</t>
  </si>
  <si>
    <t>mechanics</t>
  </si>
  <si>
    <t>Mech219counts</t>
  </si>
  <si>
    <t>Bayes219percentage</t>
  </si>
  <si>
    <t>Hand_Management</t>
  </si>
  <si>
    <t>Variable_Player_Powers</t>
  </si>
  <si>
    <t>Drafting</t>
  </si>
  <si>
    <t>Dice_Rolling</t>
  </si>
  <si>
    <t>Solo_Solitaire_Game</t>
  </si>
  <si>
    <t>Set_Collection</t>
  </si>
  <si>
    <t>Worker_Placement</t>
  </si>
  <si>
    <t>End_Game_Bonuses</t>
  </si>
  <si>
    <t>Modular_Board</t>
  </si>
  <si>
    <t>TableauBuilding</t>
  </si>
  <si>
    <t>Area_Majority_Influence</t>
  </si>
  <si>
    <t>Cooperative_Game</t>
  </si>
  <si>
    <t>Tile_Placement</t>
  </si>
  <si>
    <t>Variable_Set_up</t>
  </si>
  <si>
    <t>Deck_Bag_and_Pool_Building</t>
  </si>
  <si>
    <t>Action_Points</t>
  </si>
  <si>
    <t>Grid_Movement</t>
  </si>
  <si>
    <t>Hexagon_Grid</t>
  </si>
  <si>
    <t>Network_and_Route_Building</t>
  </si>
  <si>
    <t>Income</t>
  </si>
  <si>
    <t>Area_Movement</t>
  </si>
  <si>
    <t>Simultaneous_Action_Selection</t>
  </si>
  <si>
    <t>Scenario_Mission_Campaign_Game</t>
  </si>
  <si>
    <t>Point_to_Point_Movement</t>
  </si>
  <si>
    <t>Team_Based_Game</t>
  </si>
  <si>
    <t>Contracts</t>
  </si>
  <si>
    <t>Auction_Bidding</t>
  </si>
  <si>
    <t>Take_That</t>
  </si>
  <si>
    <t>Events</t>
  </si>
  <si>
    <t>Variable_Phase_Order</t>
  </si>
  <si>
    <t>Role_Playing</t>
  </si>
  <si>
    <t>Push_Your_Luck</t>
  </si>
  <si>
    <t>Campaign_Battle_Card_Driven</t>
  </si>
  <si>
    <t>Deduction</t>
  </si>
  <si>
    <t>Increase_Value_of_Unchosen_Resources</t>
  </si>
  <si>
    <t>Tech_Trees_Tech_Tracks</t>
  </si>
  <si>
    <t>Player_Elimination</t>
  </si>
  <si>
    <t>Betting_and_Bluffing</t>
  </si>
  <si>
    <t>Action_Drafting</t>
  </si>
  <si>
    <t>Storytelling</t>
  </si>
  <si>
    <t>Simulation</t>
  </si>
  <si>
    <t>Map_Addition</t>
  </si>
  <si>
    <t>Race</t>
  </si>
  <si>
    <t>Action_Queue</t>
  </si>
  <si>
    <t>Movement_Points</t>
  </si>
  <si>
    <t>Card_Play_Conflict_Resolution</t>
  </si>
  <si>
    <t>Narrative_Choice_Paragraph</t>
  </si>
  <si>
    <t>Victory_Points_as_a_Resource</t>
  </si>
  <si>
    <t>Pattern_Building</t>
  </si>
  <si>
    <t>Ownership</t>
  </si>
  <si>
    <t>Communication_Limits</t>
  </si>
  <si>
    <t>Market</t>
  </si>
  <si>
    <t>Square_Grid</t>
  </si>
  <si>
    <t>Trading</t>
  </si>
  <si>
    <t>Connections</t>
  </si>
  <si>
    <t>Pick_up_and_Deliver</t>
  </si>
  <si>
    <t>Deck_Construction</t>
  </si>
  <si>
    <t>Action_Retrieval</t>
  </si>
  <si>
    <t>Once_Per_Game_Abilities</t>
  </si>
  <si>
    <t>Negotiation</t>
  </si>
  <si>
    <t>Hidden_Roles</t>
  </si>
  <si>
    <t>Track_Movement</t>
  </si>
  <si>
    <t>Hidden_Victory_Points</t>
  </si>
  <si>
    <t>Catch_the_Leader</t>
  </si>
  <si>
    <t>Traitor_Game</t>
  </si>
  <si>
    <t>Delayed_Purchase</t>
  </si>
  <si>
    <t>Follow</t>
  </si>
  <si>
    <t>Automatic_Resource_Growth</t>
  </si>
  <si>
    <t>Enclosure</t>
  </si>
  <si>
    <t>Voting</t>
  </si>
  <si>
    <t>Stat_Check_Resolution</t>
  </si>
  <si>
    <t>Grid_Coverage</t>
  </si>
  <si>
    <t>Loans</t>
  </si>
  <si>
    <t>Legacy_Game</t>
  </si>
  <si>
    <t>Score_and_Reset_Game</t>
  </si>
  <si>
    <t>Tug_of_War</t>
  </si>
  <si>
    <t>Line_of_Sight</t>
  </si>
  <si>
    <t>Advantage_Token</t>
  </si>
  <si>
    <t>Force_Commitment</t>
  </si>
  <si>
    <t>Commodity_Speculation</t>
  </si>
  <si>
    <t>Critical_Hits_and_Failures</t>
  </si>
  <si>
    <t>Area_Impulse</t>
  </si>
  <si>
    <t>Resource_to_Move</t>
  </si>
  <si>
    <t>Die_Icon_Resolution</t>
  </si>
  <si>
    <t>Semi_Cooperative_Game</t>
  </si>
  <si>
    <t>Alliances</t>
  </si>
  <si>
    <t>Paper_and_Pencil</t>
  </si>
  <si>
    <t>Sudden_Death_Ending</t>
  </si>
  <si>
    <t>Highest_Lowest_Scoring</t>
  </si>
  <si>
    <t>Memory</t>
  </si>
  <si>
    <t>Secret_Unit_Deployment</t>
  </si>
  <si>
    <t>Three_Dimensional_Movement</t>
  </si>
  <si>
    <t>King_of_the_Hill</t>
  </si>
  <si>
    <t>Rondel</t>
  </si>
  <si>
    <t>Trick_taking</t>
  </si>
  <si>
    <t>Investment</t>
  </si>
  <si>
    <t>Stock_Holding</t>
  </si>
  <si>
    <t>Bias</t>
  </si>
  <si>
    <t>Programmed_Movement</t>
  </si>
  <si>
    <t>Bingo</t>
  </si>
  <si>
    <t>Line_Drawing</t>
  </si>
  <si>
    <t>Interrupts</t>
  </si>
  <si>
    <t>Real_Time</t>
  </si>
  <si>
    <t>Mancala</t>
  </si>
  <si>
    <t>Hidden_Movement</t>
  </si>
  <si>
    <t>Prisoners_Dilemma</t>
  </si>
  <si>
    <t>Slide_Push</t>
  </si>
  <si>
    <t>Command_Cards</t>
  </si>
  <si>
    <t>Action_Event</t>
  </si>
  <si>
    <t>I_Cut_You_Choose</t>
  </si>
  <si>
    <t>Time_Track</t>
  </si>
  <si>
    <t>Move_Through_Deck</t>
  </si>
  <si>
    <t>Finale_Ending</t>
  </si>
  <si>
    <t>Order_Counters</t>
  </si>
  <si>
    <t>Random_Production</t>
  </si>
  <si>
    <t>Roll_Spin_and_Move</t>
  </si>
  <si>
    <t>Lose_a_Turn</t>
  </si>
  <si>
    <t>Layering</t>
  </si>
  <si>
    <t>Map_Deformation</t>
  </si>
  <si>
    <t>Multiple_Maps</t>
  </si>
  <si>
    <t>Ladder_Climbing</t>
  </si>
  <si>
    <t>Predictive_Bid</t>
  </si>
  <si>
    <t>Zone_of_Control</t>
  </si>
  <si>
    <t>Kill_Steal</t>
  </si>
  <si>
    <t>Movement_Template</t>
  </si>
  <si>
    <t>Targeted_Clues</t>
  </si>
  <si>
    <t>Relative_Movement</t>
  </si>
  <si>
    <t>Roles_with_Asymmetric_Information</t>
  </si>
  <si>
    <t>Moving_Multiple_Units</t>
  </si>
  <si>
    <t>Cube_Tower</t>
  </si>
  <si>
    <t>Re_rolling_and_Locking</t>
  </si>
  <si>
    <t>Pieces_as_Map</t>
  </si>
  <si>
    <t>Passed_Action_Token</t>
  </si>
  <si>
    <t>Dexterity</t>
  </si>
  <si>
    <t>Pattern_Recognition</t>
  </si>
  <si>
    <t>Melding_and_Splaying</t>
  </si>
  <si>
    <t>Ratio_Combat_Results_Table</t>
  </si>
  <si>
    <t>Player_Judge</t>
  </si>
  <si>
    <t>Chit_Pull_System</t>
  </si>
  <si>
    <t>Minimap_Resolution</t>
  </si>
  <si>
    <t>Action_Timer</t>
  </si>
  <si>
    <t>Crayon_Rail_System</t>
  </si>
  <si>
    <t>Pattern_Movement</t>
  </si>
  <si>
    <t>Static_Capture</t>
  </si>
  <si>
    <t>Different_Dice_Movement</t>
  </si>
  <si>
    <t>Chaining</t>
  </si>
  <si>
    <t>Bribery</t>
  </si>
  <si>
    <t>Measurement_Movement</t>
  </si>
  <si>
    <t>Map_Reduction</t>
  </si>
  <si>
    <t>Elapsed_Real_Time_Ending</t>
  </si>
  <si>
    <t>Speed_Matching</t>
  </si>
  <si>
    <t>Impulse_Movement</t>
  </si>
  <si>
    <t>Single_Loser_Game</t>
  </si>
  <si>
    <t>Matching</t>
  </si>
  <si>
    <t>Induction</t>
  </si>
  <si>
    <t>Physical_Removal</t>
  </si>
  <si>
    <t>Physical</t>
  </si>
  <si>
    <t>Mech100count</t>
  </si>
  <si>
    <t>Bayes100percentage</t>
  </si>
  <si>
    <t>mechanic</t>
  </si>
  <si>
    <t>Mech50count</t>
  </si>
  <si>
    <t>Bayes50percentage</t>
  </si>
  <si>
    <t>Subcategories</t>
  </si>
  <si>
    <t>subcat219count</t>
  </si>
  <si>
    <t>subcat219percentage</t>
  </si>
  <si>
    <t>Card_Game</t>
  </si>
  <si>
    <t>Miniatures</t>
  </si>
  <si>
    <t>Exploration</t>
  </si>
  <si>
    <t>Territory_Building</t>
  </si>
  <si>
    <t>Puzzle</t>
  </si>
  <si>
    <t>Collectible_Components</t>
  </si>
  <si>
    <t>Word_Game</t>
  </si>
  <si>
    <t>Educational</t>
  </si>
  <si>
    <t>Print_and_Play</t>
  </si>
  <si>
    <t>Electronic</t>
  </si>
  <si>
    <t>subcat100count</t>
  </si>
  <si>
    <t>subcat100percentage</t>
  </si>
  <si>
    <t>subcat50count</t>
  </si>
  <si>
    <t>subcat50percentage</t>
  </si>
  <si>
    <t>Variable</t>
  </si>
  <si>
    <t>avg50bayes</t>
  </si>
  <si>
    <t>avg100bayes</t>
  </si>
  <si>
    <t>avg219bayes</t>
  </si>
  <si>
    <t>med50bayes</t>
  </si>
  <si>
    <t>med100bayes</t>
  </si>
  <si>
    <t>med219bayes</t>
  </si>
  <si>
    <t>mode50bayes</t>
  </si>
  <si>
    <t>mode100bayes</t>
  </si>
  <si>
    <t>mode219bayes</t>
  </si>
  <si>
    <t>modePCT50bayes</t>
  </si>
  <si>
    <t>modePCT100bayes</t>
  </si>
  <si>
    <t>modePCT219bayes</t>
  </si>
  <si>
    <t>GameWeight</t>
  </si>
  <si>
    <t>MinPlayers</t>
  </si>
  <si>
    <t>MaxPlayers</t>
  </si>
  <si>
    <t>ComAgeRec</t>
  </si>
  <si>
    <t>BestPlayers</t>
  </si>
  <si>
    <t>MfgPlaytime</t>
  </si>
  <si>
    <t>ComMinPlaytime</t>
  </si>
  <si>
    <t>ComMaxPlaytime</t>
  </si>
  <si>
    <t>MfgAgeRec</t>
  </si>
  <si>
    <t>Kickstarted</t>
  </si>
  <si>
    <t>Cat:Thematic</t>
  </si>
  <si>
    <t>Cat:Strategy</t>
  </si>
  <si>
    <t>Cat:War</t>
  </si>
  <si>
    <t>Cat:Family</t>
  </si>
  <si>
    <t>Cat:CGS</t>
  </si>
  <si>
    <t>Cat:Abstract</t>
  </si>
  <si>
    <t>Cat:Party</t>
  </si>
  <si>
    <t>Cat:Childrens</t>
  </si>
  <si>
    <t>BGGId</t>
  </si>
  <si>
    <t>Name</t>
  </si>
  <si>
    <t>Description</t>
  </si>
  <si>
    <t>YearPublished</t>
  </si>
  <si>
    <t>BayesAvgRating</t>
  </si>
  <si>
    <t>Gloomhaven</t>
  </si>
  <si>
    <t>gloomhaven   game euroinspired tactical combat persistent world shift motive player role wander adventurer special set skill reason travel dark corner world player work necessity clear menacing dungeon forget ruin process enhance ability experience loot discover new location explore plunder expand everbranching story fuel decision makethis game persistent change world ideally play game session scenario player decision determine story continue kind like ldquochoose adventurerdquo book play scenario cooperative affair player fight automate monster innovative card system determine order play player turneach turn player choose card play hand number card determine initiative round card power playerrsquo turn initiative order determine use power card power viceversa player careful time permanently lose card hand long clear dungeon end exhausted force retreat</t>
  </si>
  <si>
    <t>Pandemic Legacy: Season 1</t>
  </si>
  <si>
    <t>pandemic legacy cooperative campaign game overarch storyarc play   session depend group game beginning game start similar basic pandemic team diseasefighte specialist race clock travel world treat disease hotspot research cure plague handdure player turn action available travel world way need discard card build structure like research station treat disease remove cube board cube color remove disease eradicate trade card player find cure disease require card color discard research station player unique role special ability help actionsafter player take action draw card card include epidemic card place new disease cube board lead outbreak spread disease cube outbreak additionally increase panic level city make city expensive travel toeach month game chance achieve month objective succeed win immediately month fail second chance funding beneficial event cardsdure campaign new rule component introduce require permanently alter component game include write card rip card place permanent sticker component character gain new skill detrimental effect character lose entirely point long available playpart pandemic series</t>
  </si>
  <si>
    <t>Brass: Birmingham</t>
  </si>
  <si>
    <t>brass birmingham economic strategy game sequel martin wallace   masterpiece brass brass birmingham tell story compete entrepreneur birmingham industrial revolution year predecessor develop build establish industry network effort exploit low high market demandseach round player turn accord turn order track receive action perform follow action find original game build   pay require resource place industry tile network   add rail   canal link expand network develop   increase vp value industry sell   sell cotton manufacture good pottery loan   pound loan reduce incomebrass birmingham feature new sixth action scout   discard card wild location wild industry card action replace double action build original brassthe game play half canal era year   rail era year   win game score vps vps count end half canal rail establish flip industry tilesbirmingham feature dynamic scoring canalsrail instead flip industry tile give static   vp connected canal rail industry     vps provide player opportunity score high value canal era create interesting strategy industry placementiron coal cotton industry appear original brass brass birminghamnew quotsellquot systembrewing fundamental culture birmingham sell product trader locate edge board trader look specific type good game sell cotton pottery manufacture good trader quotgrease wheel industryquot consume beer example level   cotton mill require beer flip incentive sell early player sell trader receive free beerbirmingham feature allnew industry typesbrewery   produce precious beer barrel require sell goodsmanufacture good   function like cotton feature level level manufacture good provide unique reward escalate vps make versatile potentially difficult path vs cottonpottery   behemoth birmingham offer huge vps huge cost need planincreased coal iron market size   price coal iron pound cube uncommonbrass birmingham sequel brass offer different story arc experience predecessor</t>
  </si>
  <si>
    <t>Terraforming Mars</t>
  </si>
  <si>
    <t>s mankind begin terraform planet mar giant corporation sponsor world government earth initiate huge project raise temperature oxygen level ocean coverage environment habitable terraforme mar play corporation work terraforming process compete get victory point award contribution terraforming advance human infrastructure solar system commendable thingsthe player acquire unique project card different one buy hand project card represent introduce plant life animal hurl asteroid surface build city mine moon jupiter establish greenhouse gas industry heat atmosphere card immediate bonus increase production different resource card requirement playable temperature oxygen ocean coverage increase buying card costly balance buying card   megacredit card actually play cost     megacredit depend project standard project available complement cardsyour basic income basic score base terraform rating start   increase time raise global parameter income complement production vps sourceseach player keep track production resource player board game use type resource megacredit steel titanium plant energy heat game board compete good place city tile ocean tile greenery tile compete different milestone award worth vps round call generation guess consist follow phase player order shift clockwise research phase player buy card privately draw action phase player turn   action option play card claim milestone fund award standard project convert plant greenery tile raise oxygen convert heat temperature raise action card play turn continue table lap player pass production phase player resource accord terraform rating production parameterswhen global parameter temperature oxygen ocean reach goal terraforming complete game end generation count terraform rating vps determine win corporation</t>
  </si>
  <si>
    <t>Twilight Imperium: Fourth Edition</t>
  </si>
  <si>
    <t>twilight imperium fourth edition game galactic conquest player role seventeen faction vie galactic domination military political maneuvering economic bargaining faction offer completely different play experience wormholehoppe ghost creuss emirate hacan master trade economic seventeen race offer path victory sit throne mecatol rex new master galaxyno game twilight imperium identical start galactic age game board uniquely strategically construct   galaxy tile feature lush new planet supernovas asteroid field gravity rift player deal hand tile turn create galaxy mecatol rex capital planet seat center board ion storm block race progress galaxy fortuitously place gravity rift protect close foe galaxy craft dominatea round twilight imperium begin player select strategy card determine player order owner unique strategic action round provide additional command token allow player control trade galaxy role select player turn move fleet system system claim new planet empire engage warfare trade faction end turn player gather grand council pass new law agenda shake game unpredictable waysafter player pass turn player victory track check complete objective turn score objective determine set public objective card start game gradually reveal round player choose random secret objective start game provide victory point achievable holder objective objective research new technology take neighbor home system end turn player claim public objective secret objective play continue objective reveal secret objective deal give player dynamically change goal game play continue player reach victory pointsmdashdescription publisher</t>
  </si>
  <si>
    <t>Gloomhaven: Jaws of the Lion</t>
  </si>
  <si>
    <t>gloomhaven jaw lion standalone game take place event gloomhaven game include new character mdash valrath red guard tank crowd control inox hatchet range damage human voidwarden support mindcontrol quatryl demolitionist melee damage obstacle manipulation mdash original gloomhaven gamethe game include   monster type include seven new standard monster new boss new campaign   scenario invite hero investigate case mysterious disappearance city work vermling far sinister go ongloomhaven jaw lion aim casual audience people gameplay quickly hardtoorganize cardboard map tile remove instead player play scenario book feature new artwork unique scenario barrier entry mdash ie learn game mdash lower simplified rule set fivescenario tutorial ease new player experience</t>
  </si>
  <si>
    <t>Gaia Project</t>
  </si>
  <si>
    <t>gaia project new game line terra mystica original terra mystica fourteen different faction live seven different kind planet faction bind home planet develop grow terraform neighboring planet home environment competition group addition gaia planet faction colonization transdimensional planet change gaia planetsall faction improve skill different area development mdash terraforme navigation artificial intelligence gaiaforme economy research mdash lead advanced technology special bonus group special skill abilitiesthe playing area sector allow variable setup big replay value predecessor terra mystica twoplayer game host seven sectorsmdashdescription publisher</t>
  </si>
  <si>
    <t>Star Wars: Rebellion</t>
  </si>
  <si>
    <t>star war rebellion board game epic conflict galactic empire rebel alliance playersexperience galactic civil war like rebellion control entire galactic empire fledgling rebel alliance command starship account troop movement rally system cause give difference empire rebel alliance different win condition ll need adjust play style depend represent      imperial player command legion stormtrooper swarm tie star destroyer death star rule galaxy fear rely power massive military enforce win game need snuff bud rebel alliance find base obliterate way subjugate world destroy      rebel player command dozen trooper t airspeeder corellian corvette fighter squadron force match imperial military term raw strength ll find clearly overmatche outset ll need rally planet join cause execute target military strike sabotage imperial build yard steal valuable intelligence win galactic civil war ll need sway galaxys citizen cause survive long strengthen reputation inspire galaxy fullscale revolt winfeature   plastic miniature game board account thirtytwo star wars galaxys notable system rebellion feature scope large sweeping star war game ityet grandiosity rebellion remain intensely personal cinematic heroic success depend strength starship vehicle troop depend individual effort notable character leia organa mon mothma grand moff tarkin emperor palpatine civil war spread galaxy leader invaluable effort secret mission attempt evoke inspiring moment classic trilogy send luke skywalker receive jedi training dagobah darth vader spring trap freeze han solo carbonite</t>
  </si>
  <si>
    <t>Through the Ages: A New Story of Civilization</t>
  </si>
  <si>
    <t>age new story civilization new edition age story civilization change small large game card age extensive change military worksthrough age civilization building game player attempt build good civilization careful resource management discover new technology elect right leader build wonder maintain strong military weakness area exploit opponent game take place age begin age antiquity end modern ageone primary mechanism tta card drafting technology wonder leader come play easy draft long play order use technology need science discover food create population man resource ore build building use balance resource need advance technology need build military military build way civilian building player weak military prey player map game lose territory player high military steal resource science kill leader population culture difficult win large military easy lose weak onevictory achieve player nation culture end modern age</t>
  </si>
  <si>
    <t>War of the Ring: Second Edition</t>
  </si>
  <si>
    <t>war ring player take control free people fp player control shadow army sa initially free people nation reluctant arm sauron attack sauron persuade gandalf companion start fight properly represent political track show nation ready fight war ring notthe game win military victory sauron conquer certain number free people city stronghold vice versa true hope free people lie quest ringbearer army clash middle earth fellowship ring try secretly mount doom destroy ring sauron aware real intention enemy look middle earth precious ring fellowship go face numerous danger represent rule hunt ring companion spur free people fight sauron free people player balance need protect ringbearer harm attempt raise proper defense army shadow overrun middle earth ringbearer complete questeach game turn revolve roll action dice die correspond action player turn depend face roll die different action possible move army character recruit troop advance political trackaction dice draw play event card event card play represent specific event story event possibly happen portray normal gameplay event card create unexpected turn game allow special action alter course battle</t>
  </si>
  <si>
    <t>Spirit Island</t>
  </si>
  <si>
    <t>distant reach world magic exists embody spirit land sky natural thing great power europe stretch colonial empire inevitably lay claim place spirit hold power   land fight alongside islander live therespirit island complex thematic cooperative game defend island home colonize invader player different spirit land unique elemental power turn player simultaneously choose power card play pay energy combination power card match spirit elemental affinity grant free bonus effect fast power effect immediately invader spread ravage magic slow require forethought plan use effectively spirit phase spirit gain energy choose   grow reclaim power card seek new power spread presence new area islandthe invader expand island map semipredictable fashion turn explore land portion island turn build land form settlement city turn ravage bring blight land attack native islander presentthe islander fight invader attack lend spirit aid exactly d hope power work islander help eg drive invader clean land blightthe game escalate progress spirit spread presence new part island seek new potent power invader step colonization effort turn represent   year alternatehistoryat game start win require destroy settlement city board   frighten invader victory easy ll run away number settlement city remain defeat come spirit destroy island overrun blight invader deck deplete achieve victorythe game include different adversary fight eg swedish mining colony remote british colony change play different way offer different path difficulty boost game challenge gain skill</t>
  </si>
  <si>
    <t>Great Western Trail</t>
  </si>
  <si>
    <t>america th century rancher repeatedly herd cattle texas kansas city send train earn money victory point needless time arrive kansas city want valuable cattle tow quotgreat western trailquot require herd good shape wisely use building trail good idea hire capable staff cowboy improve herd craftsman build building engineer important railroad lineif cleverly manage herd navigate opportunity pitfall great western trail surely gain victory point win gamemdashdescription publisher</t>
  </si>
  <si>
    <t>Twilight Struggle</t>
  </si>
  <si>
    <t>quotnow trumpet summon bear arm arm need battle embattle ndash bear burden long twilight strugglequotndash john f kennedyin   unlikely ally topple hitler war machine humanitys devastating weapon force japanese empire knee storm fire stand great power stand world scant month sigh collective relief new conflict threaten unlike titanic struggle precede decade conflict wage primarily soldier tank spy politician scientist intellectual artist traitor twilight struggle twoplayer game simulate fortyfive year   dance intrigue prestige occasional flare warfare soviet union united states entire world stage titan fight world safe ideology way life game begin amidst ruin europe new quotsuperpowersquot scramble wreckage second world war end   united states remain standingtwilight struggle inherit fundamental system carddriven classic people hannibal rome vs carthage quickplaye lowcomplexity game tradition game map world map period whereon player unit exert influence attempt gain ally control superpower gmts carddriven game decisionmake challenge good use one card unit give consistently limit resourcestwilight struggle event card add detail flavor game cover vast array historical happening arabisraeli conflict     vietnam peace movement cuban missile crisis incident bring world brink nuclear annihilation subsystem capture prestigeladen space race nuclear tension possibility gameende nuclear warcomponent original edition       colour counter       quotxquot colour map        event card        sixside dice       page rulebook       colour player aid cardscomponent   deluxe edition       colour counter       quotxquot mount map revise graphic       event card       sixside dice       page rulebook       colour player aid cardstime scale      approx   year turnmap scale      pointtopoint systemunit scale      influence markersnumber player      designer ananda gupta amp jason matthewsmap card amp counter art mark simonitcha deluxe edition publish   include follow change basic game      mount map revise graphic      doublethick counter sheet   counter      deck   event card increase       revise rule player aid card      revise start setup text change card   aldrich amesupgrade kit owner previous version include follow      mount map revise graphic      new card decks      update rule amp chart</t>
  </si>
  <si>
    <t>Scythe</t>
  </si>
  <si>
    <t>time unrest s europa ashe great war darken snow capitalistic citystate know simply ldquothe factoryrdquo fuel war heavily armored mech close door draw attention nearby countriesscythe enginebuilding game set alternatehistory s period time farming war break heart rust gear innovation valor scythe player represent character faction eastern europe attempt earn fortune claim faction stake land mysterious factory player conquer territory enlist new recruit reap resource gain villager build structure activate monstrous mechseach player begin game different resource power coin combat acuman popularity different starting location hidden goal start position specially calibrate contribute factionrsquos uniqueness asymmetrical nature game faction start placescythe give player complete control fate playerrsquo individual hide objective card element luck variability ldquoencounterrdquo card player draw interact citizen newly explore land encounter card provide player option allow mitigate luck draw selection combat drive choice luck randomnessscythe use streamlined actionselection mechanism round phase gameplay move brisk pace reduce downtime turn plenty direct conflict player seek player eliminationevery scythe aspect enginebuilde player upgrade action efficient build structure improve position map enlist new recruit enhance character ability activate mech deter opponent invading expand border reap great type quantity resource enginebuilde aspect create sense momentum progress game order player improve engine add unique feel game play faction multiple time</t>
  </si>
  <si>
    <t>The Castles of Burgundy</t>
  </si>
  <si>
    <t>game set burgundy region high medieval france player take role aristocrat originally control small princedom play aim build settlement powerful castle practice trade river exploit silver mine use knowledge travelersthe game player take settlement tile game board place princedom represent player board tile function start tile place princedom princedom consist region demand type settlement tilethe game play phase consist round   phase begin game board stock settlement tile good tile   beginning round player roll dice player currently turn order roll good placement die   good tile available game board accord roll good die   round player turn current turn order   turn player perform possible type action   settlement tile numbered depot game board correspond dice place staging area player board   settlement tile staging area player board space player board number match dice corresponding region type tile adjacent previously place settlement tile   deliver good number match dice   worker token allow player adjust roll dice   addition action player buy settlement tile central depot game board place staging area player board   action trigger award victory point point immediately record   settlement tile offer benefit additional action additional money advancement turn order track good tile die roll adjustment victory point   bonus victory point award fill region settlement tilesthe game end player finish turn fifth round fifth phase   victory point award unused money worker undelivered good   bonus victory point certain settlement tile award end gamethe player victory point winsthe rule include basic advanced versionsthis game   alea big box series</t>
  </si>
  <si>
    <t>7 Wonders Duel</t>
  </si>
  <si>
    <t>way   wonder duel resemble parent game   wonder age player acquire card provide resource advance military scientific development order develop civilization complete wonderswhat different   wonder duel title suggest game solely player player draft card simultaneously hand card display facedown faceup card arrange start round player card cover timing come play bonus move allow second card immediately original game card acquire build discard coin construct wondereach player start wonder card construction wonder provide owner special ability seven wonder build player end shortplayer purchase resource time bank gain card game provide resource future building acquire resource cost particular resource increase opponent represent dominance areaa player win   wonder duel way time acquire military card advance military marker opponent capital give bonus certain position reach opponent capital win game immediately similarly acquire seven different scientific symbol achieve scientific dominance win immediately situation occur player point end game win</t>
  </si>
  <si>
    <t>Nemesis</t>
  </si>
  <si>
    <t>play nemesis heart scifi survival horror terror soldier fire blindly corridor try stop alien advance scientist race find solution makeshift lab traitor steal escape pod moment intruder meet ship react noise evolve time go long game take strong game control crew member unique set skill personal deck card individual starting equipment hero cover basic sf horror need example scientist great computer research hard time combat soldier handnemesis semicooperative game crewmate survive ship infest hostile organism win game complete objective deal start game earth piece find obstacle way swarm intruder give alien organism ship ai poor physical condition ship agenda hold fellow player cruel fatethe gameplay nemesis design climactic moment hopefully find rewarding good plan ruin character meet terrible fate</t>
  </si>
  <si>
    <t>Terra Mystica</t>
  </si>
  <si>
    <t>land terra mystica dwell   different people seven landscape group bind home environment develop grow terraform neighboring landscape home environment competition groupsterra mystica information game luck reward strategic planning player govern   group subtlety craft player attempt rule great area possible develop group skill religious cult progress group special skill abilitiestake turn player execute action resource disposal different building allow player develop different resource dwelling allow worker trade house allow player money stronghold unlock group special ability temple allow develop religion terraforming seafaring skill building upgrade dwelling develop trading house trading house develop stronghold temple temple upgrade sanctuary group develop terraforme skill skill boat use river group question home landscape     desert fakir nomad     plain halfling cultist     swamp alchemist darkling     lake mermaid swarmling     forest witch auren     mountain dwarf engineer     wasteland giant chaos magiciansproximity group doubleedge sword terra mystica close group give extra power mean expand difficultterra mystica faq</t>
  </si>
  <si>
    <t>Concordia</t>
  </si>
  <si>
    <t>thousand year ago roman empire rule land mediterranean sea peace border harmony inside province uniform law common currency economy thrive give rise mighty roman dynasty expand numerous city guide dynasty send colonist remote realm empire develop trade network appease ancient god favor mdash gain chance emerge victoriousconcordia peaceful strategy game economic development roman time   player age   instead look luck dice card player rely strategic ability sure watch rival determine goal pursue outpace game colonist send rome settle city produce brick food tool wine cloth player start identical set play card acquire card game card serve purpose     allow player choose action game     worth victory point vps end game concordia strategy game require advance planning consideration opponent move game different sequence new card sale modular layout city game board show entire roman empire   city   player show roman italy   city   player card sell player build th house game end player vps gods jupiter saturnus mercurius minerva vesta etc win game</t>
  </si>
  <si>
    <t>Brass: Lancashire</t>
  </si>
  <si>
    <t>brass lancashire mdash publish brass mdash economic strategy game tell story compete cotton entrepreneur lancashire industrial revolution develop build establish industry network capitalize demand iron coal cotton game play half canal phase rail phase win game score victory point vps count end half vps gain canal rail establish flip industry tile round player turn accord turn order track receive action perform follow     build industry tile     build rail canal     develop industry     sell cotton     loanat end player turn replace card play deck turn order determine money player spend previous turn low spend highest spend turn order mechanism open strategic option player go later turn order allow possibility backtoback turnsafter card play time deck size adjust number player canal phase end scoring round commence score canal low level industry remove game new card deal rail phase begin phase player occupy location city doubleconnection build expensive possible end rail phase scoring round take place winner crownedthe card limit build industry card develop sell cotton build connection action lead strategic timingstoring card resource common player build rail line require coal use coal near source opponent coal turn get coal close score ie utilizedbrass lancashire   edition roxley game reboot original warfrog game edition brass new artwork component rule change      virtual link rule birkenhead optional      threeplayer experience bring close ideal experience player shorten half game round tune deck distant market tile slightly ensure consistent experience      twoplayer rule create playable need alternate board      level   cotton mill worth   vp slightly terrible</t>
  </si>
  <si>
    <t>A Feast for Odin</t>
  </si>
  <si>
    <t>feast odin saga form board game relive cultural achievement mercantile expedition pillage tribe know vike today mdash term differently end millenniumwhen northerner go raid head vike scandinavian ancestor pirate explorer founder state leif eriksson say european america long columbusin know today normandy intruder call viking normans famous william conqueror invade england   manage king norway fail year prior conquer throne england reason people time strong seafarer unfortunate agricultural situation crop shortfall cause great distressin game raid explore new territory experience daytoday activity collect good achieve financially secure position society end player possession bear great value declare winnergameplay description storyboardgamer reviewa feast odin pointsdriven game plethora pathway victory range risk balance reward significant portion central hall whopping   point square major game attempt cover tile likewise long hall island colony offer large reward penalty owneach year follow familiar pattern preparation worker placement meet requirement feast main phase year worker placement affair start selection viking large action board whopping   different option choose arrange leave right column column require additional vike activate proportionally powerfulat end round need fill feast table food alternate plant vegetable matter chance lay valuable green blue tile main hall configuration tile follow certain requirement main goal cover line coin icon increase income encircle certain print icon generate thoseyou build engine time follow alternate pattern outward expansion hunting development cultivation come yoursquore willing time risk yoursquore willing set reward</t>
  </si>
  <si>
    <t>Wingspan</t>
  </si>
  <si>
    <t>wingspan isnbspa competitive mediumweight carddriven enginebuilde board game stonemai game design elizabeth hargrave feature   bird illustrate beth sobel natalia rojas ana maria martinezyou bird enthusiastsmdashresearcher bird watcher ornithologist collectorsmdashseeke discover attract good bird network wildlife preserve bird extend chain powerful combination habitat action habitat   focus key aspect growth      gain food token custom dice birdfeeder dice tower      lie egg egg miniature variety color      draw hundred unique bird card play themthe winner player point   roundsif enjoy terraforme mar gizmo think game flight tablemdashdescription publisherfrom th printing base game box include wingspan swiftstart promo pack</t>
  </si>
  <si>
    <t>Dune: Imperium</t>
  </si>
  <si>
    <t>important link official faq unofficial faq automa solo p overviewdune imperium game find inspiration element character dune legacy new film legendary picture seminal literary series frank herbert brian herbert kevin j andersonas leader great house landsraad raise banner marshal force spy war come center conflict arrakis ndash dune desert planetdune imperium use deckbuilde add hiddeninformation angle traditional worker placementyou start unique leader card deck identical opponent   acquire card build deck choice define strength weakness card allow send agent certain space game board deck evolve affect strategy powerful militarily able deploy troop opponent acquire card edge political faction represent game emperor spacing guild bene gesserit fremenunlike deckbuilding game donrsquot play entire hand turn instead draw hand card start round alternate player take agent turn time play card send agent game board itrsquo turn agent place yoursquoll reveal turn reveal rest card provide persuasion sword persuasion acquire card sword help troop fight current roundrsquo reward show reveal conflict carddefeat rival combat shrewdly navigate political faction acquire precious spice flow card lead house victory</t>
  </si>
  <si>
    <t>Arkham Horror: The Card Game</t>
  </si>
  <si>
    <t>evil stir arkham stop blur traditional line roleplay card game experience arkham horror card game live card game lovecraftian mystery monster madnessin game friend friend core set character quiet new england town arkham talent sure flaw ve dabble little writing necronomicon word continue haunt feel compel cover sign otherworldly evil hamper investigation order protect quiet confidence great population ll scarred encounter ghoulish cultno matter compel matter haunt ll find strength weakness reflect custom deck card card resource work friend unravel world terrifying mysterieseach adventure arkham horror lcg carry deeply mystery ll find cultist foul ritual ll find haunted house strange creature find sign ancient one strain barrier worldthe basic mode play arkham lcg adventure campaign scar adventure sanity strained alter arkham landscape burn building ground choice action consequence reach far immediate resolution scenario handmdashand action earn valuable experience well prepare adventure lie</t>
  </si>
  <si>
    <t>Viticulture Essential Edition</t>
  </si>
  <si>
    <t>viticulture player find role people rustic premodern tuscany inherit meager vineyard plot land old crushpad tiny cellar worker dream winery true successthe player position determine want allocate worker year season different vineyard worker different task care summer winter s competition task worker job advantage subsequent workersfortunately vineyard owner people love visit winery happen visitor willing help vineyard visit long assign worker care visit form card brief helpfuluse worker visitor vineyard owner expand vineyard build structure plant vine fill wine order work goal run successful winery tuscanyviticulture essential edition include base game viticulture popular module original tuscany expansion include mama amp papa field previously know property expand revise visitor automa card solo variant minor rule change</t>
  </si>
  <si>
    <t>OrlÃ©ans</t>
  </si>
  <si>
    <t>medieval goingson orleacutean assemble following farmer merchant knight monk etc gain supremacy trade construction science medieval francein orleacutean recruit follower work use ability farmer boatman supply money good knight expand scope action secure mercantile expedition craftsman build trading station tool facilitate work scholar progress science trader open new location use follower hurt active monastery monk likely fall prey fateyou want action possible path victory challenge combine element well possible regard strategy</t>
  </si>
  <si>
    <t>Root</t>
  </si>
  <si>
    <t>root game adventure war        riverfolk expansion player battle control vast wildernessthe nefarious marquise de cat seize great woodland intent harvest rich rule creature forest band alliance seek strengthen resource subvert rule cat effort alliance enlist help wandering vagabond able dangerous woodland path sympathize alliancersquos hope dream wanderer old remember great bird prey control woodsmeanwhile edge region proud squabble eyrie find new commander hope lead faction resume ancient birthright stage set contest decide fate great woodland player decide group ultimately rootroot represent step development asymmetric design like vast crystal cavern player root unique capability different victory condition aid gorgeous multiuse card truly asymmetric design accessiblethe cat play game engine building logistic attempt police vast wilderness collect wood able produce workshop lumber mill barrack win build new building craftsthe eyrie muster hawk wood capture territory possible build roost collapse squabblingthe alliance hide shadow recruit force hatch conspiracy begin slowly build dramatic lategame presencebut manage player checkmeanwhile vagabond play side conflict gain hide mysterious quest explore board fight faction work achieve hide goalin root player drive narrative difference role create unparalleled level interaction replayability led game invite family explore fantastic world rootmdashdescription publisher</t>
  </si>
  <si>
    <t>Mage Knight Board Game</t>
  </si>
  <si>
    <t>mage knight board game put control powerful mage knight explore conquer corner mage knight universe control atlantean empire build army fill deck powerful spell action explore cave dungeon eventually conquer powerful city control oncegreat faction   competitive scenario oppose player powerful ally able claim land   cooperative scenario player win lose group   solo rule includedcombine element rpgs deckbuilding traditional board game mage knight board game capture rich history mage knight universe selfcontaine gaming experience</t>
  </si>
  <si>
    <t>Everdell</t>
  </si>
  <si>
    <t>charming valley everdell beneath bough tower tree meander stream mossy hollow civilization forest critter thrive expand everfrost bellsong year come go time come new territory settle new city establish leader group critter intent task building construct lively character meet event hostmdashyou busy year ahead sun shine brightest city winter moon riseseverdell game dynamic tableau building worker placementon turn player actionsa place worker player collection worker piece place board location event destination card worker perform action development player tableau gather resource draw card take special actionsb play card player build populate city tableau   construction critter card type card traveler production destination governance prosperity card generate resource twig resin pebble berry grant ability ultimately score point interaction card reveal numerous strategy near infinite variety work citiesc prepare season worker return player supply new worker add game play winter onset follow winter point player city point win</t>
  </si>
  <si>
    <t>Puerto Rico</t>
  </si>
  <si>
    <t>puerto rico player assume role colonial governor island puerto rico aim game amass victory point ship good europe construct buildingseach player use separate small board space city building plantation resource share player ship trading house supply resource doubloonsthe resource cycle game player grow crop exchange point doubloon doubloon buy building allow player produce crop ability building plantation work man colonistsdure round player turn select role card table quottraderquot quotbuilderquot role choose player get action appropriate role player select role receive small privilege   example choose quotbuilderquot role allow player construct building player choose role discount turn unused role gain doubloon bonus end turn player choose role get doubloon bonus associate encourage player use role typical course gamepuerto rico use variable phase order mechanism quotgovernorquot token pass clockwise player conclusion turn player token begin round choose role take actionplayer earn victory point own building shipping good manned quotlarge buildingsquot player accumulate shipping chip keep face come denomination prevent player able determine exact score player good doubloon place clear view player total request player game enter late stage unknown quantity shipping token denomination require player consider option choose role end gamein   puerto rico publish include puerto rico expansion ndash new building puerto rico expansion ii ndash noble version include game entry puerto rico expansion regular game entry puerto rico edition puerto rico list player count   instead   include variant rule game player</t>
  </si>
  <si>
    <t>Food Chain Magnate</t>
  </si>
  <si>
    <t>quotlemonade want lemonade world come want commercial burger channel   minute home original burger hippie health haven place billboard new house corner want crave beer second sit posh new gardenquot new management trainee tremble ceo try politely point quothow mean nt staff hr director report hire people train nt pay real wage business poor fire discount manager cost money sell gourmet burger crap double price marketing director herequotfood chain magnate heavy strategy game build fast food chain focus build company carddriven human resource management system player compete variable city map purchasing marketing sale job market key staff member game play   gamer   hour</t>
  </si>
  <si>
    <t>Caverna: The Cave Farmers</t>
  </si>
  <si>
    <t>follow line predecessor agricola caverna cave farmer workerplacement game heart focus farming game bearded leader small dwarf family live little cave mountain begin game farmer spouse member farming family represent action player turn cultivate forest cave dig deeply mountain furnish cave dwelling offspring working space small enterprisesit ore want need forge weapon allow expedition gain bonus item action dig mountain come water source find ore ruby mine help increase wealth right cave increase wealth agriculture cut forest sow field fence pasture hold animal expand family run evergrowe farm end player efficiently develop home board winsyou play solo variant game familiarize   different furnish tile cavecaverna cave farmer playing time roughly   minute player complete redesign agricola substitute card deck game set building add ability purchase weapon send farmer quest gain resource designer uwe rosenberg say game include part agricola new idea especially cave game board build mine search ruby game include new animal dog donkey</t>
  </si>
  <si>
    <t>Blood Rage</t>
  </si>
  <si>
    <t>quotlife battle battle glory glory allquotin blood rage player control vike clanrsquo warrior leader ship ragnaroumlk come itrsquos end world itrsquos vikingsrsquo chance blaze glory secure place valhalla odinrsquos vike pathway glory invade pillage land reward crush opponent epic battle fulfill quest increase clan stat die gloriously battle ragnaroumlk ultimate inescapable doommost player strategy guide card draft beginning game round age ldquogodsrsquo giftsrdquo grant numerous boon clan include increase vike strength devious battle strategy upgrade clan aid legendary creature norse mythology include quest dominate specific province have lot viking send valhalla card align norse god hint kind strategy support example thor give glory victory battle heimdall grant foresight surprise tyr strengthen battle trickster loki actually reward lose battle punish winnerplayer choose strategy carefully draft phase ready adapt react opponentsrsquo strategy action phase unfold battle decide strength figure involve card play secret observe opponentrsquos action allegiance specific god predict card likely play plan accordingly win battle good course action right card reward crush lose strategy blood rage shy away battle glorious death</t>
  </si>
  <si>
    <t>Clank!: Legacy â€“ Acquisitions Incorporated</t>
  </si>
  <si>
    <t>clank legacy acquisition incorporate extend deckbuilde fun clank legacystyle gameplay find franchise legendary adventure company acquisition incorporate shepherd fledgling treasurehunter immortal corporate glory course multiple game game board deck world change play create unique campaign tailor adventure party cunning bold importantly readymdashdescription publisher</t>
  </si>
  <si>
    <t>Agricola</t>
  </si>
  <si>
    <t>description boardgamenewsin agricola farmer wooden shack spouse little turn action spouse possibility ll find farm collect clay wood stone building fence think have kid order work accomplish need expand house go feed little rugratsthe game support level complexity mainly use nonuse main type card minor improvement occupation beginner version call family variant release card advanced play release include level type card basic edeck interactive ideck complex kdeck rulebook encourage player experiment deck mixture thereof aftermarket deck zdeck ldeck existagricola turnbased game   game round occur   stage harvest end stage round       player start play token farmer spouse turn action round multiple option game progress ll thing round new action card flip overproblem action take player round important thing high preferenceeach player start hand   occupation card   total   minor improvement card   total heshe use game fit hisher strategy speak countless strategy depend card hand good choice stay course well react opponent action</t>
  </si>
  <si>
    <t>Maracaibo</t>
  </si>
  <si>
    <t>maracaibo new strategy game   player alexander pfister set caribbean th century player try increase influence nation round play time   minute playerthe player sail round course caribbean eg city tile able perform variousnbspaction deliver good special feature implement quest mode tile tell player chase little storyas player ship course manage card like game alexander pfisternote spanish version maracaibo contain la armada miniexpansion package inside base games box</t>
  </si>
  <si>
    <t>Marvel Champions: The Card Game</t>
  </si>
  <si>
    <t>quotwith great power come great responsibilityquot    ndashstan lee amazing fantasy iron man black panther team stop rhino rampage street new york captain marvel spiderman battle ultron threaten global annihilation take join rank legendary hero championjump marvel universe marvel champion card game cooperative living card game playersmarvel champion card game invite player embody iconic hero marvel universe battle stop infamous villain enact devious scheme live card game marvel champion support regular release new product include new hero scenariosmdashdescription publisher</t>
  </si>
  <si>
    <t>Too Many Bones</t>
  </si>
  <si>
    <t>bone come load bear break new genre dicebuilder rpg game take think know dicerolle turn head dripping strategy fantasybase rpg put skin new race take adventure northern territory root defeat grow enemy force course infamous quotbaddiequot responsibleteam   player coop solo play campaign   unique skill dice   class choose battle mini challenge figure adventure consist   battle reach final destination face number possible kingpin order win way face storyline decision quickly weigh riskreward odd logic   dice weave aspect party face decision rest explore fight pursue encounter card offer fun plot twist comic relief set stage battle</t>
  </si>
  <si>
    <t>Pandemic Legacy: Season 2</t>
  </si>
  <si>
    <t>description publisherthe world end   year agothe plague come ravage world die week stop world good nt good enoughfor generation fragment humanity live sea float station call quothavensquot far plague able provide supply mainland succumb completelyweve manage network large know city world alive thing tough past year city far away haven fall gridtomorrow small group head s leave world nt know findpandemic legacy season   epic cooperative game     player unlike game work s action pandemic legacy carry future game world alikepart pandemic series</t>
  </si>
  <si>
    <t>Mansions of Madness: Second Edition</t>
  </si>
  <si>
    <t>mansion madness second edition fully cooperative appdriven board game horror mystery player take place universe eldritch horror eld sign let immersive app guide veiled street innsmouth haunted corridor arkham curse mansion search answer respite brave investigator stand ready confront scenario fear mystery collect weapon tool information solve complex puzzle fight monster insanity death open door step inside hairraise mansion madness second edition survival conquer evil terrorize town</t>
  </si>
  <si>
    <t>Lost Ruins of Arnak</t>
  </si>
  <si>
    <t>uninhabited island uncharted sea explorer find trace great civilization lead expedition explore island find lose artifact face fearsome guardian quest learn island secretslost ruin arnak combine deckbuilding worker placement game exploration resource management discovery addition traditional deckbuilder effect card place worker new worker action available player explore island action require resource instead worker build solid resource base essential limit action turn choice carefully action benefit afford later assume nt action firstdeck small randomness game heavily mitigate wealth tactical decision offer game board variety worker action artifact equipment card setup game unique encouraging player explore new strategy meet challengediscover lost ruin arnakmdashdescription publisher</t>
  </si>
  <si>
    <t>The Crew: The Quest for Planet Nine</t>
  </si>
  <si>
    <t>cooperative tricktaking game crew quest planet player set astronaut uncertain space adventure rumor unknown planet eventful journey space extend   exciting mission game defeat meet common individual task player order meet varied challenge communication essential team difficult expect spacewith mission game difficult mission game pause continue later mission trick right trick right time countthe team complete mission single player successful fulfil tasksthe game come   mission additional mission publish spielbox</t>
  </si>
  <si>
    <t>Barrage</t>
  </si>
  <si>
    <t>dystopic s industrial revolution push exploitation fossilbase resource limit thing powerful quench thirst power massive machine unstoppable engineering progress unlimited hydroelectric energy provide riversbarrage resource management strategic game player compete build majestic dam raise increase storing capacity deliver potential power pressure tunnel connect energy turbine powerhouseseach player represent international company gather machinery innovative patent brilliant engineer claim good location collect exploit water contest alpine region cross riversbarrage include innovative challenging mechanism player carefully plan action handle machinery action token resource store construction wheel available turn wheel well manage wheel early resource action come yousecond water flow river depict board shared contest resource player intercept store water build dams upstream dam expensive block water reach downstream dam raise dams increase capacity build long tunnel channel water powerhouse water consume mdash flow produce energy mdash instead release river strategically place dam recover water divert playersover round player fulfill power requirement represent common competitive power track meet specific request personal contract time place limited number engineer attempt enhance machinery acquire new efficient construction action build activate special uniqueeffect building forward develop strategy</t>
  </si>
  <si>
    <t>Underwater Cities</t>
  </si>
  <si>
    <t>underwater city take   minute player player represent powerful brain world brain nominate overpopulation earth establish good livable underwater area possiblethe main principle game card placement colored card place edge main board     x   slot color ideally player place card slot color action advantage action depict slot main board advantage card action advantage allow player intake raw material build upgrade city dome tunnel production building farm desalination device laboratory personal underwater area marker initiative track important player order turn activate player quotacardsquot collect card special one basic one allow well decision possibility gameplayall nearly   card mdash special basic mdash divide type accord way time use underwater area plan doubleside give player opportunity achieve vps finally win</t>
  </si>
  <si>
    <t>Mage Knight: Ultimate Edition</t>
  </si>
  <si>
    <t>combine element rpgs deckbuilding traditional board game mage knight board game put control powerful mage knight explore conquer corner mage knight universe control atlantean empire build army fill deck powerful spell action explore cave dungeon eventually conquer powerful city control oncegreat faction competitive scenario oppose player powerful ally able claim land cooperative scenario player win lose group solo rule includedmage knight ultimate edition contain base game lost legion shade tezla krang character expansion comprehensive integrate rule text new card miniature alternate paint job</t>
  </si>
  <si>
    <t>Anachrony</t>
  </si>
  <si>
    <t>late th century earth recover catastrophic explosion exterminate majority population century ago surface uninhabitable unearthly weather condition survive human organize radically different ideology call path rebuild world fit harmony dominance progress salvation follower path live fragile peace complete isolation meeting point major city earth know capitalby power mysterious time rift open wake cataclysm path able reach specific moment past greatly speed progress meddling endanger timespace continuum progress important mysterious message arrive time rift believe terrible cataclysm loom horizon asteroid bear mysterious substance call neutronium head earth stranger scientist energy signature asteroid match explosion centuries agoanachrony feature unique twotiered worker placement system travel capital venture devastated area resource player need specialist engineer scientist administrator genius exosuit protect enhance mdash short supplythe game play   turn depend time loom cataclysm occur mdash course avert elapsed turn measure dynamic timeline power time rift player reach early turn supply past quotselfquot resource path vastly different objective reward massive victory point achieve path settlement survive impact capital whichever path manage collect point new seat capital important force leave planet</t>
  </si>
  <si>
    <t>Eclipse: Second Dawn for the Galaxy</t>
  </si>
  <si>
    <t>game eclipse place control vast interstellar civilization compete success rival explore new star system research technology build spaceship wage war potential path victory need plan strategy accord strength weakness specie pay attention civilization endeavorseclipse second dawn galaxy revise upgrade version eclipse base game debut   feature     new graphic design maintain acclaimed symbology edition      line ship pack   miniature     new miniature ancient gcds orbital     custom plastic inlay     custom combat dice     finetune gameplay</t>
  </si>
  <si>
    <t>Tzolk'in: The Mayan Calendar</t>
  </si>
  <si>
    <t>tzolkin mayan calendar present new game mechanism dynamic worker placement player represent different mayan tribe place worker giant connect gear gear rotate worker different action spotsdure turn player place worker low visible spot gear b pick worker place worker pay corn currency game pick worker perform certain action depend position worker action locate quotlaterquot gear valuable wise let time work ndash player skip turn worker gear pick upnbspthe game end revolution central tzolkin gear path victory please god place crystal skull deep cave build temple path</t>
  </si>
  <si>
    <t>Power Grid</t>
  </si>
  <si>
    <t>power grid update release friedemann friese crayon game funkenschlag remove crayon aspect network building original edition retain fluctuate commodity market like crude oil game auction round intensity reminiscent prince florencethe objective power grid supply city power someone network gain predetermine size   new edition player mark preexist route city connection bid purchase power plant use power citieshowever plant purchase newer efficient plant available merely purchase potentially allow access superior equipmentadditionally player acquire raw material coal oil garbage uranium need power say plant renewable windfarm solar plant require fuel make constant struggle upgrade plant maximum efficiency retain wealth quickly expand network cheap routespower grid faq   read post rule question   question ask forum question specific expansion check rule forum faq particular expansion</t>
  </si>
  <si>
    <t>The 7th Continent</t>
  </si>
  <si>
    <t>early th century decide sail newly discover seventh continent attempt lift terrible curse strike return previous expeditionin th continent solo cooperative quotchooseyourownadventurequot exploration board game choose character begin adventure team explorer inspire fight fantasy book series discover extent wild new land variety terrain event card land fraught danger wonder use ounce wit cunning survive craft tool weapon shelter ensure survivalunlike board game hour explore search seventh continent eventually discover remove cursesor die tryingthe th continent feature easy saving system stop play time resume adventure later like video game</t>
  </si>
  <si>
    <t>Kingdom Death: Monster</t>
  </si>
  <si>
    <t>kingdom death monster fully cooperative tabletop hobby game experience   set unique nightmarish world devoid natural resource control settlement dawn existence fight monster craft weapon gear develop settlement ensure survival generation generationcampaign systemembark   friend   game variant lanternyear campaign year consist cycle hunt showdown settlement phase settlement phase intricate civilization building game spend limited resource build building research new technology train warrior set strategy survival   hunt ll encounter series story quotchoose adventurequot style journey event encounter   finally meet monster pursue ll engage massive arenastyle battle party go survive   party live ll able bring spoil home use expand settlementmonster ai systemeach   monster include control pair deck scale   level difficulty final encounter   level hard encounter monster highly variable showdown resolve way player plan gear mind sharp prevailgear systemin kingdom death monster survivor craft gear resource earn defeat monster find hunt survivor x gear grid selection arrangement gear card critical provide bonus activate special rule align correctlystory event system story event plus   hunt encounter shape guide campaign story event detail important evolution civilization introduce new monster provide rich detail campaign   trigger automatically progress campaign entirely base choice player makestory event cover set fight monster key event happen overall story trigger directly timeline choice game</t>
  </si>
  <si>
    <t>Clans of Caledonia</t>
  </si>
  <si>
    <t>clan caledonia midtoheavy economic game set thcentury scotland time scotland transition agricultural industrialize country heavily rely trade export follow year food production increase significantly feed population growth linen increasingly substitute cheap cotton raise sheep give high importance distillery found whisky premium alcoholic beverage europeplayer represent historic clan unique ability compete produce trade export agricultural good course whiskythe game end round round consist phase player turn production phase round scoring player turn possible action build upgrade trading export player run money pass collect pass bonus production phase player collect basic resource refine good cash production unit build game map production unit build make income visible player mat refined good require respective basic resource player receive vps depend scoring tile current roundthe game come different clan modular board   configuration port bonus round scoring tile</t>
  </si>
  <si>
    <t>Mechs vs. Minions</t>
  </si>
  <si>
    <t>mechs vs minion cooperative tabletop campaign   player set world runeterra player role intrepid yordle corki tristana heimerdinger zigg join force pilot newlycrafted mech army marauding minion modular board programmatic command line storydriven campaign mission unique put teamwork programming pilot skill testthere mission total individual mission   minute box include game board command line player paint mech miniature ability damage deck sand timer bomblikepower source miniature   metal tracker   acrylic shard   dice   minion miniature   appear large object try seal box</t>
  </si>
  <si>
    <t>Star Wars: Imperial Assault</t>
  </si>
  <si>
    <t>star wars imperial assault strategy board game tactical combat mission player offer distinct game battle adventure star war universeimperial assault put midst galactic civil war rebel alliance galactic empire destruction death star yavin   game friend participate separate game campaign game pit limitless troop resource galactic empire crack team elite rebel operative strive break empirersquo hold galaxy skirmish game invite friend muster strike team battle headtohead conflict objectivesin campaign game imperial assault invite play cinematic tale set star war universe player command seemingly limitless army galactic empire threaten extinguish flame rebellion forever player hero rebel alliance engage covert operation undermine empirersquo scheme course campaign imperial player rebel hero gain new experience skill allow character evolve story unfoldsimperial assault offer different game experience skirmish game skirmish mission friend compete headtohead tactical combat yoursquoll gather strike force imperial rebel mercenary build deck command card gain unexpected advantage heat battle recover lose holocron battle defeat raid party yoursquoll find danger tactical choice skirmisha additional benefit luke skywalker ally pack darth vader villain pack include imperial assault core set figure pack offer sculpt plastic figure alongside additional campaign skirmish mission highlight luke skywalker darth vader imperial assaultwith imperial assault figure pack ll find mission allow hero fight alongside iconic character star war saga box expansion add hero imperial mercenary group totally new campaign ia community wiki list free star war imperial assault   legend alliance app provide additional content play solo coop mode</t>
  </si>
  <si>
    <t>Le Havre</t>
  </si>
  <si>
    <t>le havre player turn consist part distribute newly supply good offer space action action player choose good type offer space use available building building action allow player upgrade good sell use build building ship building investment opportunity revenue stream player pay entry fee use building ship hand primarily provide food need feed workersafter seven turn round end player cattle grain multiply harvest player feed worker fix number round player carry final action game end player add value building ship cash reserve player amass large fortune winner</t>
  </si>
  <si>
    <t>Pax Pamir: Second Edition</t>
  </si>
  <si>
    <t>pax pamir player assume role nineteenth century afghan leader attempt forge new state collapse durrani empire western history period quotthe great gamequot role play european attempt use central asia theater rivalry game empire view strictly perspective afghans seek manipulate interlope ferengi foreigner purposesin term game play pax pamir pretty straightforward tableau builder player spend turn purchase card central market play card single row call court playing card add unit game map grant access additional action take disrupt player influence course game point worth emphasize build row card game offer way player interfere directly indirectlyto survive player organize coalition game dominance different coalition evaluate player special card call quotdominance checkquot resolve single coalition commanding lead check player loyal coalition receive victory point base influence coalition afghanistan remain fragment check player instead receive victory point base personal power baseafter dominance check victory check game partially reset offer player fresh attempt realize ambition game end single player able achieve lead victory point   fourth final dominance check resolve</t>
  </si>
  <si>
    <t>On Mars</t>
  </si>
  <si>
    <t>follow success unmanned rover mission united nations establish department operation mars exploration dome settler arrive mar year   decade establishment mar base camp private exploration company begin work creation selfsustaine colony chief astronaut enterprise want pioneer development big advanced colony mar achieve dome mission goal companyrsquo private agendain beginning dependent supply earth travel mars space station planet surface colony expand time shift activity construct mine power generator water extractor greenhouse oxygen factory shelter goal develop selfsustaine colony independent terrestrial organization require understand importance water air power food mdash necessity survivaldo dare humankindrsquos big challengeon mar play round consist phase   colonization phase shuttle phasedure colonization phase player take turn action available action depend board orbit blueprint buy develop technology supply warehouse surface planet construct building bot upgrade building blueprint scientist new contract welcome new ship explore planetrsquos surface rover shuttle phase player travel colony space station orbitall building mar dependency require colony grow building shelter colonist live require oxygen generating oxygen require plant grow plant require water extract water ice require power generating power require mining mineral mining mineral require colonist upgrade colonyrsquo ability provide resource vital colony grow shelter need colonist survive inhospitable condition marsdure game player try complete mission total mission complete game end win game player contribute development colony mars represent game player gain opportunity point op player op end game declare winner</t>
  </si>
  <si>
    <t>Azul</t>
  </si>
  <si>
    <t>introduce moor azulejos originally white blue ceramic tile fully embrace portuguese king manuel visit alhambra palace southern spain mesmerize stunning beauty moorish decorative tile king awestruck interior beauty alhambra immediately order palace portugal decorate similar wall tile tilelaye artist challenge embellish wall royal palace evorain game azul player turn draft colored tile supplier player board later round player score point base ve place tile decorate palace extra point score specific pattern complete set waste supply harm player score player point end game win</t>
  </si>
  <si>
    <t>The Gallerist</t>
  </si>
  <si>
    <t>age art capitalism create need new occupation   galleristcombine element art dealer museum curator artistsrsquo manager job promote nurture artist buy display sell art build exert international reputation result achieve respect need draw visitor gallery worldthere lot work nt worry hire assistant help achieve goal build fortune run lucrative gallery secure reputation worldclass galleristmaximize money win game       have visitor gallery       exhibit sell work art      invest artistsrsquo promotion increase art value      achieve trend reputation curator dealer goal</t>
  </si>
  <si>
    <t>castle burgundy set burgundy region high medieval france player take role aristocrat originally control small princedom play aim build settlement powerful castle practice trade river exploit silver mine use knowledge travelersthe game player take settlement tile game board place princedom represent player board tile function start tile place princedom princedom consist region demand type settlement tilethe game play phase consist round phase begin game board stock settlement tile good tile beginning round player roll dice player currently turn order roll good placement die good tile available game board accord roll good die round player turn current turn order turn player perform possible type action     settlement tile numbered depot game board correspond dice place staging area player board     place settlement tile staging area player board space player board number match dice corresponding region type tile adjacent previously place settlement tile     deliver good number match dice     worker token allow player adjust roll dicein addition action player buy settlement tile central depot game board place staging area player board action trigger awarding victory point point immediately record settlement tile offer benefit additional action additional money advancement turn order track good tile die roll adjustment victory point bonus victory point award fill region settlement tilesthe game end player finish turn fifth round fifth phase victory point award unused money worker undelivered good bonus victory point certain settlement tile award end game player victory point winsthe   edition castle burgundy include expansion seven previously release promotional item new release</t>
  </si>
  <si>
    <t>Eclipse</t>
  </si>
  <si>
    <t>galaxy peaceful place year ruthless terranndashhegemony war ndash effort employ major spacefare specie prevent terrifying event repeat galactic council form enforce precious peace take courageous effort prevent escalation malicious act tension discord grow seven major specie council old alliance shatter hasty diplomatic treaty secrecy confrontation superpower inevitable ndash outcome galactic conflict remain see faction emerge victorious lead galaxy rulea game eclipse place control vast interstellar civilization compete success rival explore new star system research technology build spaceship wage war potential path victory need plan strategy accord strength weakness specie pay attention civilization endeavorsthe shadow great civilization eclipse galaxy lead people victory</t>
  </si>
  <si>
    <t>Through the Ages: A Story of Civilization</t>
  </si>
  <si>
    <t>age civilization building game player attempt build good civilization careful resource management discover new technology elect right leader build wonder maintain strong military weakness area exploit opponent game take place age begin age antiquity end modern ageone primary mechanism tta card drafting technology wonder leader come play easy draft long play order use technology need science discover food create population man resource ore build building use balance resource need advance technology need build military military build way civilian building player weak military prey player map game lose territory player high military steal resource science kill leader population culture difficult win large military easy lose weak onevictory achieve player nation culture end modern age</t>
  </si>
  <si>
    <t>Lisboa</t>
  </si>
  <si>
    <t>lisboa game reconstruction lisboa great earthquake november    lisbon suffer earthquake estimate magnitude ndash follow tsunami day fire city totally destroy marque pombal mdash sebastiatildeo joseacute de carvalho e melo mdash minister foreign affair king charge reconstruction lisbon marque pombal gather team engineer architect player member nobility member use influence reconstruction business development new city work architect build lisbon anew marquis develop commerce king open building true reason greatness fame fortune important thing time wigslisboa play real map downtown lisbon planning downtown project type business permit street previously determine economic motor drive wealth royal treasure treasure control player action game make game totally different experience game end fix number round gather wig end game winslisboa play round round player play turn place card display replace card display game player schedule hearing character favor commerce construction opening iconic building score store store provide income player player need manage influence construction license store permit church power worker money worker cost dependent prestige player</t>
  </si>
  <si>
    <t>Aeon's End</t>
  </si>
  <si>
    <t>survivor longago invasion take refuge forget underground city gravehold desperate remnant society learn energy breach being use attack repurpose gem transform malign energy beneficial spell weapon aid line defense breach magesaeon end cooperative game explore deckbuilde genre number innovative mechanism include variable turn order system simulate chaos attack deck management rule require careful planning discard card player struggle defend gravehold nameless horde unique ability powerful spell importantly collective wit</t>
  </si>
  <si>
    <t>The Quacks of Quedlinburg</t>
  </si>
  <si>
    <t>quack quedlinburg player charlatan mdash quack doctor mdash make secret brew add ingredient time care add pinch spoil mixtureeach player bag ingredient chip round simultaneously draw chip bag add pot high face value draw chip place pot swirling pattern increase potion worth push luck far add cherry bomb pot explodeat end round player gain victory point coin spend new ingredient depend manage fill pot player pot explode choose point coin mdash player victory point end round win game</t>
  </si>
  <si>
    <t>Android: Netrunner</t>
  </si>
  <si>
    <t>welcome new angeles home beanstalk branch office monument human achievement nbn proudly broadcast favorite medium programming offer fully comprehensive streaming music threedee news sitcom classic movie sensie cover brave new age humanity hurtle space future astonishing series new advance day nbn affiliate keep pace bring vid s fit viewandroid netrunner asymmetrical live card game player set cyberpunk future android infiltration game pit megacorporation massive resource subversive talent lone runnerscorporation seek score agenda advance take time credit buy time earn credit need secure server datum fort quoticequot security program come different variety simple barrier code gate aggressive sentry serve corporation virtual eye ear machine gun sprawl information superhighway networkin turn runner need spend time credit acquire sufficient wealth resource purchase necessary hardware develop suitably powerful icebreaker program hack past corporate security measure job little desperate drive tight timeline shroud mystery runner jacksin start run corporate server risk have good program trash catch trace program leave vulnerable corporate countermeasure uncommon unprepared runner fail bypass nasty sentry suffer massive brain damage result runner get data fort defense s tell hold runner find value good work trash corporation developingthe player seven point win game likely suffer brain damage bad publicitythe revise core set android netrunner release late   include card original core set release   card genesis cycle spin cycle series data pack card set release previously art new</t>
  </si>
  <si>
    <t>Crokinole</t>
  </si>
  <si>
    <t>crokinole dexterity traditional gamecrokinole play circular wooden board wooden circular disk play piecesplayer turn shoot disk circular wooden board flick disk finger   player try land disk scoring region board high scoring area recess hole center board   round playerside alternately shoot set number disk usually     shoot disk turna traditional game variation play following method base national crokinole association rule govern world crokinole championshipplayer position disk start turn quadrant touch outer scoring ring boundaryif opponent disk board aim center boardif opponent disk board aim hit opponent piece directly carrom shotthe center recess hole worth   point disk remove score end round land center holedisk outside outer scoring ring end shot touch outer scoring ring end shot remove play roundscoring cancellation scoring eg playerside score   playerside score   playerside score usually play twoplayer game fourplayer game partnersplay set score usually playerside alternately play set quotmatch scoringquot winner round score   point tie player score   point quotgamequot usually play round winner quotgamequot point number quotgamesquot match set tournamentthe world crokinole championship use quotmatch scoringquot</t>
  </si>
  <si>
    <t>Fields of Arle</t>
  </si>
  <si>
    <t>welcome arlein field arle create uwe rosenberg player live farmer small peaceful town arle east frisia flax grow land surround village make profitable place work live field arle take player half year era prosperity different opportunity available season change farm land capitalize demand flax find way small townrsquos prosperitywork landwhether delve flax farming leverage area expertise sure land build village construct dike water bay expand field dry bog harvest peat clear land cultivation create field livestock building future crop decide house animal cultivate forest timber yoursquod like flax farming diversify try little bit everythingtool tradeat outset half year yoursquoll choose yoursquod like spend time work way build fortune use master space increase tool disposal focus cattle trainer livestock build fleet vehicle ship good take stock progress differ depend season milk exist livestock care bunch newborn animal harvest flax fall sheer sheep spring end half year yoursquoll need stock progress unload vehicle feed family animal eye season good farm grow fedtravel prosperonce yoursquove headway clearing field stock good time product available potential buyer vehicle good ship send thing wide world increase travel experience grant point course half year game build farm vehicle good world season road success field arle pick path work land enjoy friendly competition strive fortune publisher website</t>
  </si>
  <si>
    <t>Race for the Galaxy</t>
  </si>
  <si>
    <t xml:space="preserve">  update second edition game improve cvd color blindness include   revise card original version   new world promo homeworld promo homeworld edition compatible revise card available purchase bgg storein card game race galaxy player build galactic civilization play game card represent world technical social development world allow player produce good consume later gain card draw victory point appropriate technology available mainly provide development world able produce fancy production world bonusesat beginning round player select secretly simultaneously seven role correspond phase round progress select role player activate phase round give player opportunity perform phase action example player choose settle role player opportunity settle planet hand player choose role get bonus apply bonus acquire development aware player take advantage choice role</t>
  </si>
  <si>
    <t>Paladins of the West Kingdom</t>
  </si>
  <si>
    <t>paladin west kingdom set turbulent time west francias story circa   ad despite recent effort develop city outlying township threat outsider saracen scout border viking plunder wealth livestock byzantine east show dark noble man woman player gather worker city defend enemy build fortification spread faith land fortunately great wisdom king send fine knight help aid effort ready horse sharpen sword paladin approachingthe aim paladin west kingdom player victory point vp game end point gain build outpost fortification commission monk confront outsider round player enlist help specific paladin gather worker carry task game progress player slowly increase faith strength influence affect final score determine significance action game conclude end seventh roundmdashdescription publisher</t>
  </si>
  <si>
    <t>Robinson Crusoe: Adventures on the Cursed Island</t>
  </si>
  <si>
    <t>robinson crusoe adventure cursed island game create ignacy trzewiczek author stronghold time trzewiczek take player deserted island ll play part shipwreck survivor confront extraordinary adventure ll face challenge build shelter find food fight wild beast protect weather change build wall home animal domestication construct weapon tool find await island player decide direction game unfold ndash ingame week hard work ndash settlement look manage discover secret island meantime find pirate treasure abandon village discover underground city curse temple volcano answer question lie hundred event card hundred object structure card gamerobinson crusoe adventure cursed island epic game portal build shelter palisade weapon create tool like axis knive sack tohellip survive find food fight wild beast protect weather changeshelliptake role character ship crew cook carpenter explorer soldier face adventure use determination skill help teammate discuss plan practice debate discuss work good plan makesearch treasure discover mystery follow goal different engaging scenario start build big pile wood set fire help start new adventure exorcist cursed island treasure hunter volcano island rescue team young lady whorsquos stick rock islandhelliplet adventure live</t>
  </si>
  <si>
    <t>Clank!: A Deck-Building Adventure</t>
  </si>
  <si>
    <t>burgle way adventure deckbuilde board game clank sneak angry dragon mountain lair steal precious artifact delve deep find valuable loot acquire card deck watch thievish ability growbe quick quiet false step clank careless sound draw attention dragon artifact steal increase rage enjoy plunder depth aliveclank deckbuilding game player deck build play game start turn card hand ll play order choose card generate resource different kind     skill acquire new card deck     sword fight monster infest dungeon     boot boardevery time acquire new card face discard pile need draw card find deck shuffle discard pile turn face form new deck shuffle new card big well deck player start card deck theyrsquoll acquire different card turn card different thing playerrsquo deck strategy different game unfoldsdure game goal     retrieve artifact token escape dragon return place start outside dungeon     accumulate point artifact loot beat opponent earn title great thief realm</t>
  </si>
  <si>
    <t>The Voyages of Marco Polo</t>
  </si>
  <si>
    <t xml:space="preserve">  yearold marco polo start journey china father old brother long grueling journey lead jerusalem mesopotamia quotsilk roadquot reach court kublai khan voyage marco polo player recreate journey player have different character history special power game game play round round player roll personal dice perform action turn action require use dice collect resource money acquire contract travel board travel player begin venice decide route eastward way beijing player stop city place trading post give access extra action resource rest game high value dice action well option choose money player pay opponent choose actionafter round game end player receive extra victory point have trading post beijing fulfil order have trading post city secret city card player get start gamethis game confuse marco polo expedition german title</t>
  </si>
  <si>
    <t>Teotihuacan: City of Gods</t>
  </si>
  <si>
    <t>travel time great city mesoamerica witness glory twilight powerful precolumbian civilization strategize accrue wealth gain favour god builder magnificent pyramid sunin teotihuacan city god player command force worker dice grow strength turn worker modular board choose area location tile land offer action worker upgrade provide powerful bonus upgradewhile manage workforce resource player develop new technology climb step great temple build house inhabitant city raise legendary breathtaking pyramid sun centre cityeach game play era dawn aztecs come close player effort ability feed workforce evaluate total time player fame winner</t>
  </si>
  <si>
    <t>7 Wonders</t>
  </si>
  <si>
    <t>leader   great city ancient world gather resource develop commercial route affirm military supremacy build city erect architectural wonder transcend future time wonder last age age player receive seven card particular deck choose card pass remainder adjacent player player reveal card simultaneously pay resource need collect resource interact player way player individual board special power organize card board doubleside player choose card deck pass process repeat player card play age age game endsin essence   wonder card development game card immediate effect provide bonus upgrade later game card provide discount future purchase provide military strength overpower neighbor victory point card play immediately draft ll know card neighbor receive choice affect ve build card pass leftrightleft age need eye neighbor directionsthough box early edition list ndash player official player variant include instruction</t>
  </si>
  <si>
    <t>deluxe game puerto rico begin puerto rico anniversary edition tenth anniversary edition andreas seyfarths puerto rico celebrate puerto ricos   debut spiel   productionready copy meet mass acclaimgame play original puerto rico game player plantation owner day ship sail grow different kind crop ndash corn indigo sugar tobacco coffee ndash try run business efficiently close competitor grow crop store efficiently develop san juan useful building deploy colonist good effect sell crop right time importantly ship good europe maximum benefitthe game system let player choose order phase turn allow player choose role remain turn role select twice round player end victory point ndash achieve ship good building ndash win gamepuerto rico anniversary edition followup version include expansion puerto rico expansion   new building appear   spielbox magazine later publish alea rio grande game puerto rico expansion ii   noble expansion alea schatzkiste collection game expansionsthe game completely redesign component artwork cardboard doubloon metal coin octagonal resource replace colored wooden crate building tile illustrate cardboard tile component nearly   mm thick bit heft individual player board vp token ship component redesign</t>
  </si>
  <si>
    <t>Five Tribes</t>
  </si>
  <si>
    <t>cross land   night caravan arrive fabled sultanate naqala old sultan die control naqala grab oracle foretold stranger maneuver tribe gain influence legendary citystate fulfill prophecy invoke old djinns tribe position right time sultanate yoursdesigne bruno cathala tribe build long tradition germanstyle game feature wooden meeple unique twist nowstandard quotworker placementquot genre game begin meeple place ndash player cleverly maneuver village market oasis sacred place tile naqala displace tribe assassin elder builder merchant vizier determine victory failurea befit day wonder game rule straightforward easy learn devise win strategy calculate approach standard fare need carefully consider move score opponent disadvantage need weigh different pathway victory include summoning powerful djinn help cause attempt control legendary sultanate</t>
  </si>
  <si>
    <t>Agricola (Revised Edition)</t>
  </si>
  <si>
    <t>update streamline new generation player agricola awardwinning highly acclaim game uwe rosenberg feature revise rulebook gameplay wood piece component playersthe th century easy time farmer   game   player age   play time   minute player amazing replay value agricola base game revise edition uwe rosenbergrsquos celebrate classic game design   player feature improved allwood component card selection base game expansion revise update edition player begin game family member grow family course game allow action remember grow food feed family grows feed family special kind challenge player plant grain vegetable supplement food supply sheep wild boar cattle guide family wealth health prosperity win game</t>
  </si>
  <si>
    <t>Dominant Species</t>
  </si>
  <si>
    <t xml:space="preserve">  bc mdash great ice age fast approach titanic struggle global supremacy unwittingly commence vary animal species dominant specie game abstractly recreate tiny portion ancient history ponderous encroachment ice age entail living creature try adapt slowlychanging earth player assume role major animal classesmdashmammal reptile bird amphibian arachnid insect begin game state natural balance relation wonrsquot quotsurvival fittestquotthrough wily action pawn placement player strive dominant different terrain tile possible order claim powerful card effect player want propagate individual specie order earn victory point particular animal player aid endeavor speciation migration adaptation action eventually lead end gamemdashthe final ascent ice agemdashwhere player having accumulate victory point animal crown dominant specie somebody well dominant quickly itrsquo get mighty coldgame playthe large hexagonal tile game create everexpande interpretation earth appear thousand century ago small tundra tile place atop large tilesmdashconverte tundra processmdashas ice age encroachesthe cylindrical action pawn quotapquot drive game ap allow player perform action take speciation environmental change migration glaciation place action display planning phase ap trigger particular action own player execution phasegenerally player try enhance animalrsquos survivability simultaneously try hinder opponentsrsquomdashhopefully collect valuable victory point quotvpquot way card aid effort give player useful onetime ability opportunity recur vp gainsthroughout game species cube add move remove tile play quotearthquot element disk add remove animal earth game end player conduct final scoring tilemdashafter player control animal high vp total win</t>
  </si>
  <si>
    <t>Lords of Waterdeep</t>
  </si>
  <si>
    <t>game description publisherwaterdeep city splendor ndash resplendent jewel forget realm den political intrigue shady backalley dealing game player powerful lord vie control great city treasure resource ripe taking gain trickery negotiation take forcein lord waterdeep strategy board game   player role mask lord waterdeep secret ruler city agent recruit adventurer quest behalf earn reward increase influence city expand city purchase new building open new action board hinder ndash help ndash lord play intrigue card enact carefully lay plansdure course play gain point resource complete quest construct building play intrigue card have player utilize building construct   end   round play player accrue point win game</t>
  </si>
  <si>
    <t>Grand Austria Hotel</t>
  </si>
  <si>
    <t>thick viennese modern age exquisite cafeacute compete customer inspire artist important politician tourist world populate vienna need hotel room opportunity turn little cafeacute world famous hotel hire staff fulfill wish guest gain emperor favor cafeacute grand austria hotelthe start player roll dice sort roll number place corresponding action space turn player choose action carry number available dice corresponding action space determine player get action remove dice carry additional action different action player necessary drink dish prepare room hire staffbut hotel grow guest choose wisely guest attract complete order bring important bonus action staff card different advantage game end seven round player want make right decision find good way create bonus action winwith   different card new setup game grand austria hotel provide huge replay value game stand demand new tactic strategy</t>
  </si>
  <si>
    <t>Keyflower</t>
  </si>
  <si>
    <t>keyflower game player play round round represent season spring summer autumn finally winter player start game quothomequot tile initial team worker color red yellow blue worker match color player bid tile add village match worker alternatively generate resource skill additional worker player tile tile player village new tile auctionedin spring summer autumn worker arrive board keyflower sister boat worker possess skill working key resource iron stone wood season village tile set random auction winter new worker arrive player select village tile auction receive beginning game winter village tile offer vps certain combination resource skill worker player village worker generate vps win gamekeyflower present player different challenge game different mix village tile appear particular game game player need alert opportunity well utilize resource transport upgrade capability skill workerskeyflower joint design richard breese sebastian bleasdale seventh game quotkeyquot series rampd game set medieval quotkeyquot land</t>
  </si>
  <si>
    <t>Tainted Grail: The Fall of Avalon</t>
  </si>
  <si>
    <t>taint grail fall avalon   unforgettable solo cooperative adventure experience   player blend arthurian legend celtic mythology unique vision allow impact game world deep meaningful way deep branching storyline allow tackle problem different way ensure game play alike difficult decision harrowing choice wait corner seemingly minor task reverberate major longterm consequencesin land slowly sink wyrdness tear apart conict survive day challenge starvation sickness violent weather random incident conspire end journey guardian menhir ensure safe travel realm slowly go dark turn simple logistic involve puzzle overcome challenge character develop conicting line brutality   empathy practicality   spirituality trait unlock rich choice mutually exclusive skill lead dierent deckbuilde strategy make character advancement meaningful deepthe character develop go test dozen combat noncombat encounter need brute force way diplomacy well option regardless fight strength wit unique diceless encounter system make resolve conict fun exciting keep immerse gamein avalon therersquos legend wait stone tree location rich story secret discover place character slowly piece large puzzle land surprise wait corner secret discover game create good polish fantasy author krzysztof piskorski story tainted grail fall avalon aim push boundary nonlinear narrative building rich experience awaken realm infuse ambitious story excellent board game mechanic striking visualsmdashdescription publisher</t>
  </si>
  <si>
    <t>Architects of the West Kingdom</t>
  </si>
  <si>
    <t>architect west kingdom set end carolingian empire circa   ad royal architect player compete impress king maintain noble status construct landmark newly appoint domain player need collect raw material hire apprentice watchful eye workforce treacherous time rival architect stop slow progress remain virtuous find company thief black marketeersthe aim architect west kingdom player victory point vp game end point gain construct building advance work archbishop cathedral game player need lot moral decision game end virtue judge underhanded deal like fall far punish game end set number construction completedmdashdescription publisher</t>
  </si>
  <si>
    <t>El Grande</t>
  </si>
  <si>
    <t>awardwinning game player role grande medieval spain   king power flag powerful lord vie control region   end draft caballero knights form colored cube court subsequently board help seize control region   round region score ninth round player point winnerin round select   power card determine turn order number caballero province general supply court personal supplya turn consist select action card allow variation rule additional scoring opportunity addition determine caballero court region board castillo   secretive tower normally place caballero region adjacent contain king pawn hard fast rule el grande king region action card available round allow king new region action card vary round roundthe goal caballero majority region castillo possible scoring round follow scoring castillo place cube stash region secretly indicate region dial region score individually accord table print region twopoint bonus award have sole majority region contain grande large cube region contain king</t>
  </si>
  <si>
    <t>Caylus</t>
  </si>
  <si>
    <t>time   strengthen border kingdom france king philip fair decide new castle build time caylus humble village soon worker craftsman flock cartload attract great prospect building site city slowly rise upthe player embody master builder build king castle develop city earn prestige point gain king favor castle finish player earn prestige win game   expansion caylus expansion jeweller include nd editioneach turn player pay place worker building village building allow player gather resource money build upgrade building resource player use resource help build castle earn point favor king provide large bonus build building provide immediate point potentially income game player receive bonus use building building choose player heavy impact course game determine action available playersas new building build stretch road stretch away castle building turn player control building active pay influence movement provost marker final position marker new building turn provost marker help determine movement bailiff marker determine end game generally player build building provost generous allow game end quickly</t>
  </si>
  <si>
    <t>Battlestar Galactica: The Board Game</t>
  </si>
  <si>
    <t>battlestar galactica board game exciting game mistrust intrigue struggle survival base epic widelyacclaime sci fi channel series battlestar galactica board game put player role favorite character playable character ability weakness work order humanity hope survival player game secretly cylon player attempt expose traitor fuel shortage food contamination political unrest threaten tear fleet apartafter cylon attack colony batter remnant human race run constantly search signpost road earth face threat cylon attack treachery crisis humanity work hope survivalhellipbut fact cylon agentbattlestar galactica board game semicooperative game   player age   play   hour player choose pilot political leader military leader engineer crew galactica deal loyalty card start game determine human cylon assortment skill card base character abilitie player action galactica colonial   viper need collect skill card fend cylon ship galactica fleet jump turn bring crisis card task player overcome player need play matching skill card fend problem skill card nt match hinder player success fate work crew traitorous cylon player close close reach earth round loyalty card pass cylon turn player food store fuel level ship morale population galactica piece long earth human win game cylon player reveal right moment bring galactica human lostofficial site rule amp faq httpwwwfantasyflightgamescomedgeminisitesecaspeidmampesemunofficial faq tricky question httpboardgamegeekcomwikipagebattlestargalacticafaq</t>
  </si>
  <si>
    <t>Twilight Imperium: Third Edition</t>
  </si>
  <si>
    <t>twilight imperium edition epic empirebuilde game interstellar conflict trade struggle power player role ancient galactic civilization seek seize imperial throne warfare diplomacy technological progression geomorphic board tile exquisite plastic miniature hundred card introduce rich set strategic dimension allow player refocus gameplan original designer christian t petersen seamlessly incorporate well quality recently popular game improve gameplay original ti make perfectly wellrounde pleasantly familiar experienced gamersti play player belong possible alien race advantage quirk designer note rulebook candidly humbly acknowledge inspiration improvement original game strategic gameplay borrow govern element puerto rico involve player iteratively complex fastpaced game experience little downtime game map basic player progress overall victory dynamically determined exactly way imaginative player catan quotcommandquot system cleverly improve oil logistical mechanism attack manage turnbased activity limit size army uniquely enable weakened player bounce play card rightpart twilight imperium seriesreimplement     twilight imperium second editionexpande     twilight imperium edition   shatter empire     twilight imperium edition   shard thronereimplemented     twilight imperium fourth edition</t>
  </si>
  <si>
    <t>Troyes</t>
  </si>
  <si>
    <t>troye pronounce quottwahquot player recreate century history famous city champagne region france player manage segment population represent horde dice hand card represent primary domain city   religious military civil player offer cash opponent populace order little moonlighting mdash famemake underlings      work cathedral      combat misfortune      bustle city      task family staturebullbullbullmany edition troye release   later include rule solo variant bonus card originally release   promotional item version release prior date contain rule game   player</t>
  </si>
  <si>
    <t>Dominion: Intrigue</t>
  </si>
  <si>
    <t>dominion intrigue dominion player start identical small deck card center table selection card player quotbuyquot afford selection card buy play hand draw player construct deck fly strive efficient path precious victory point game endfrom box quotsomethingrsquos afoot steward smile like secret like think secret like think think secret secret plot brew yoursquore sure pass servant murmur ldquothe egg platerdquo frantically search codebook translation realize mean breakfast ready excellent go accord planquotdominion intrigue add rule play   player table play single game   player combine dominion game add   new kingdom card complete set treasure victory card game play player experience dominion basic game dominionpart dominion seriesintegrate     dominionalso release expansion require base game card set play dominion die intrige   erweiterung</t>
  </si>
  <si>
    <t>Eldritch Horror</t>
  </si>
  <si>
    <t>globe ancient evil stir trust circle colleague travel world work odd hold approach horror foul monster brutal encounter obscure mystery limit fellow investigator unravel otherworldy mystery scatter globe order push gather mayhem threaten overwhelm humanity end draw near courage prevent global destructioneldritch horror cooperative game terror adventure player role globetrotte investigator work solve mystery gather clue protect world ancient ndash eld intent destroy world ancient come unique deck mystery research card draw deeply lore surround loathsome creature discover true azathoth battle cthulhu high seaswhile task mystery card location otherworldly gate menace monster helpful clue inform travel plan danger confront find adventure worldeven expect encounter phase turn player resolve combat alternatively build investigator personal story read encounter narrative type encounter card head head monster istanbul find tough spot crime syndicate major city maybe embark expedition pyramid research clue uncover unnamed wilderness find way gate explore dimension time spaceshould fail encounter cost steep fortunate merely incur physical mental trauma compel condition card represent specific injury restriction gain journey leg injury amnesia find get head acquire asset receive debt condition ndash maybe ll owe favor far insidious debt collector enter dark pact condition wise find resolution haste condition quotreckone effectquot trigger ensure sinister fateall arrival ancient approach malign influence manifest eldritch horror draw mythos card govern appearance otherworldly gate fearsome monster ominous element mythos card investigator pressure introduce new threat arrival great old draw near investigator draw new mythos card round certain hand battle foul creature follow strange rumor work solve allimportant mysterieswith unique investigator hundredfifty token card eldritch horror present epic worldspanne adventure game</t>
  </si>
  <si>
    <t>Mombasa</t>
  </si>
  <si>
    <t>mombasa player acquire share chartered company base mombasa cape town saintlouis cairo spread trading post african continent order earn moneyquota expect east african company network trading post spread far west able expand couple diamond mine reasonable invest recent yield mombasa continue unrivalled commitment cape town advantage iron fire day reckoning come hoarding holding intransigent eagerness worth itquotmombasa tense eurostyle strategy game set th century africa player invest charter company influence help expand continent improve value player share company player trade banana coffee cotton work diamond merchant ensure account keep date need correct action card hand time need excellent forward planningmombasa feature unique rotatingdisplay handmechanism drive game play player start identical hand acquire new powerful card rotate display game round player choose action card hand place face socalled action slot beneath player board reveal simultaneously carry action end action phase card move socalled resting slot player board card resting slot inactive recover   round return card resting slot difference action slot certain card placedthe game end seven round player add score different category player high score earn money win game variety path victory doublesided company board game new different challenge</t>
  </si>
  <si>
    <t>The Lord of the Rings: Journeys in Middle-Earth</t>
  </si>
  <si>
    <t>embark adventure jrr tolkiens iconic world lord ring journey middleearth fully cooperative appsupporte board game player ll battle villainous foe courageous choice strike blow evil threaten land mdash thrilling campaign lead storied hill dale middleeartheach individual game journey middleearth single adventure large campaign ll explore vast dynamic landscape middleearth skill survive challenge encounter perilous quest fellow hero explore wilderness battle dark force array games companion app guide reveal loom forest quiet clearing ancient hall middleearth control enemy encounter venture wild close companion write legend history middleearthmdashdescription publisher</t>
  </si>
  <si>
    <t>Rising Sun</t>
  </si>
  <si>
    <t>great forget kami return underworld displease affair empirersquo present shgun start spring great new year kami gather sacred clan quest reclaim land nippon return honorable spiritual tradition clan bind proud tradition unique vision great return wage powerful diplomatic war province alliance forge betrayal inevitable honorable standing rise fall political mandate navigate devastating war fight win expert skill cunning negotiation stand victorious coming winter honorable shgun lead great clan strength honor virtue spirit mastery steel necessary deliver ancient promiserising   sun board game     player set legendary feudal japan player choose clan compete lead theirs victory accumulate victory point course season clan possess unique ability differ seasonal income start honor rank home provinceover course game player forge break alliance choose political action worship god customize clan position figure japan process honor palpable element rise sun have high honor give advantage have low honor grant allegiance dark element world honor settle dispute tie tie player high honor winsin rise   sun player encourage use diplomacy negotiation bribery cause player deal point game deal truly bindingvictory point gain way win battle harvest right province play virtue accumulate clanthe game play course   round season spring summer autumn   winter   come     game   draw close player calculate bonus decide winner season divide phase   seasonal setup season certain season deck different card   tea ceremony player sit negotiate alliance season   political phase player select political mandate prepare clan position force war phase player battle province   seasonal cleanupa mention start winter season signify end game peace fall land gets cover white snow new emperor rise power great kami</t>
  </si>
  <si>
    <t>Raiders of the North Sea</t>
  </si>
  <si>
    <t>raider north sea set central year vike age vike warrior player seek impress chieftain raid unsuspecting settlement player need assemble crew collect provision journey north plunder gold iron livestock glory find battle hand valkyrie gather warrior raid seasonto impress chieftain need victory point vps acquire primarily raid settlement take plunder make offering chieftain use plunder vital success player turn clockwise order turn place worker resolve action pick different worker resolve action broadly speak action fall category      work have good crew provision vital successful raid make raid player need work prepare crew collect supply village game board building offer action place worker available building worker present pick different worker different building      raid player hire crew collect provision choose raid turn raid settlement mdash harbor outpost monastery fortress mdash need meet requirement have large crew have provision gold monastery fortress have worker right color raid offer way scoring military strength plunder valkyrie grey white worker enter gamethe game end fortress raid remain valkyrie remove offering player tally score</t>
  </si>
  <si>
    <t>Ticket to Ride: 10th Anniversary</t>
  </si>
  <si>
    <t>ticket ride th anniversary contain material ticket ride base game usa   expansion      classic destination ticket      destination ticket usa       destination ticket mystery train      long routeglobetrott bonus cardin ticket ride player collect card type train car use claim railway route north america long route point earn additional point come fulfill destination ticket ndash goal card connect distant city player build long continuous routepart ticket ride series</t>
  </si>
  <si>
    <t>Pandemic Legacy: Season 0</t>
  </si>
  <si>
    <t xml:space="preserve">  mdash cold war continue new threat loom horizon deadly new soviet bioweapon call quotproject medusaquot fellow medical graduate recruit cia critical mission investigate prevent development travel world carefully construct alias swiftly ally neutral soviet city mission require neutralize enemy agent acquire specific target set cia agent location execute operation hitch complete objective course month success failure bring close truthcombatte dangerous new pathogen utmost importance threat ll encounter field enemy agent take root part world critical mission contain escalate international tension luckily wo nt backup coordinate covert operative assistance strategic use team different location clean board eye main objectivesdesigne prequel pandemic legacy season   require complete season   season   dive cold war spy thriller pandemic legacy game time play bring new card rule condition affect future game alia create gain contact asset execute plan smoothly course cia watch evaluate performance field work fellow agent prevent new biothreat mdash fate world depend save humanity againmdashdescription publisher</t>
  </si>
  <si>
    <t>Patchwork</t>
  </si>
  <si>
    <t>patchwork player compete build aesthetic highscore patchwork quilt personal x game board start play lie patch random circle place marker directly clockwise   patch player take button mdash currencypoint game mdash choose start playeron turn player purchase patch stand clockwise spool pass purchase patch pay cost button show patch spool patchs location circle add patch game board advance time token time track number space equal time show patch free place patch board nt overlap patch probably want fit thing tightly possible time token player time token turn opponent go instead purchase patch choose pass time token space immediately opponent time token button bank space movedin addition button cost time cost patch feature   button time token past button time track earn quotbutton incomequot sum number button depict personal game board button bankwhat time track depict x patch setup place actual x patch space pass patch time track claim patch immediately place game boardadditionally player completely fill x square game board earn bonus tile worth   extra point end game course nt happen gamewhen player take action move time token central square time track take final button income bank player center game end scoring take place player score point button possession lose point square game board score negative player point win</t>
  </si>
  <si>
    <t>Russian Railroads</t>
  </si>
  <si>
    <t>russian railroad player compete exciting race build large advanced railway network order player appoint worker important tasksthe development simple track quickly bring player important place modernization railway network improve efficiency machinery newer locomotive cover great distance factory churn improved technology engineer effectively extra boost empire need race past competitionthere path victory ride future steam ahead run rail empire overcome challenge ahead emerge victoriousgame summaryeach player board space factory   rail track   different city track use track token mark progression rail different colored marker type rail interesting twist different track type build specific order black gray brown natural white late track advance track early track track track head advance cross threshold provide award ability start new color track victory point bonus tile etc track line rail engine associate size loco determine far track actually score vpthe central board location place worker location require   worker player play player start game   worker   worker   player game turn location provide variety ability example advance   track head   space acquire engine factory engine allocate rail line factory reverse tile place factory line earn   coin   temporary worker jump ahead turn order acquire engineer unique power workerplacement location youeach round end player pass placinguse worker score vp track factory line track line space far track loco level score track type score vp space track head color track start track type build early eg black score lessspace later track eg white factory line position purple industry marker vp scoredafter   round   round   player game game end vp win</t>
  </si>
  <si>
    <t>Tigris &amp; Euphrates</t>
  </si>
  <si>
    <t>regard reiner knizia masterpiece tigris amp euphrates set ancient fertile crescent player build civilization tile placement player give different leader farm trading religion government leader collect victory point category score end game number point weak category encourage player overly specialized conflict arise civilization connect board ie external conflict leader type survive conflict leader replace civilization internal conflictsstarting mayfair edition   tigris amp euphrate include doublesided game board extra component play advanced version game quotziggurat expansionquot initially release separate item germany own base game special monument extend space board monument build player cross civilization token color discard token replace ziggurat marker place ziggurat tower middle tile ziggurat marker destroy rule monument apply ziggurat monument king inside kingdom ziggurat victory point color choice end turnsome version tigris amp euphrate list   player incorrectly state   player tigris amp euphrates call reiner knizia tilelaye trilogy</t>
  </si>
  <si>
    <t>Lorenzo il Magnifico</t>
  </si>
  <si>
    <t>lorenzo de medici know quotlorenzo il magnificoquot lorenzo magnificent powerful enthusiastic patron italian renaissancein lorenzo il magnifico player take role head noble family city italian renaissance gain prestige fame mdash victory point vp mdash send family member different area town obtain achievement location useful resource development card represent newly conquer territory sponsor building influence character encourage venture activate effect cardsfamily member identical beginning round roll dice determine value choose carefully send valuable family membersyou gain vp way pay attention relation church game divide period form round end period player faith nt pray suffer hard penalty round calculate final score player vp winsfaq httpwwwcraniocreationsitwpcontentuploadslorenzohortpccheatsheetfaqhighresvcompressedpdf</t>
  </si>
  <si>
    <t>The Isle of Cats</t>
  </si>
  <si>
    <t>isle cat competitive mediumweight carddrafte polyomino catplacement board game   player   expansionsin game citizen squall end rescue mission isle cat rescue cat possible evil lord vesh arrive cat represent unique tile belong family find way fit boat keep family need manage resource      explore island draft card      rescue cat      find treasure      befriend oshax      study ancient lessonseach lesson collect give personal way scoring point   unique lesson available complete lesson fill boat cat family score point player point round winsnote isle cat kickstarter edition compilation item consist isle cat base game isle cat kickstarter pack available separate item list individually bgg database</t>
  </si>
  <si>
    <t>Trajan</t>
  </si>
  <si>
    <t>set ancient rome trajan development game player try increase influence power area roman life political influence trade military dominion important part roman culturethe central mechanism game use system similar mancala pitandpebble game trajan player possible action build trading take tile forum military influence senate place trajan tile tableauat start game player differently color piece section bowl tableau turn player pick piece bowl distribute onebyone bowl clockwise order final piece place player take action associate bowl addition colored piece bowl match color show trajan tile bowl tile place start game later action player take additional action show tilewhat try action acquire victory point vps way available ndash feld design try avoid punish forum try anticipate demand public supply want suffer penalty senate acquire influence translate vote vprelate law ideally snag law fit longterm plan military control region europe earn point region far romeall game component language neutral playing time   minute player</t>
  </si>
  <si>
    <t>Decrypto</t>
  </si>
  <si>
    <t>player compete team decrypto try correctly interpret code message present teammate crack code intercept oppose teamin detail team screen screen tuck card pocket number   let team word card hide word oppose team round team follow team member take code card show digit   order eg   code message teammate use guess code example team word quotpigquot quotcandyquot quottentquot quotsonquot quotsamstripedpinkquot hope teammate correctly map word   guess correctly great receive black mark failurestarte second round member team clue word match numbered code   quotsuckerprincestakequot team attempt guess numbered code correct receive white mark success team guess number correctly black mark failure guess correctly avoid failure oppose team information hidden word bethe round continue team collect second white mark win game second black mark lose game game typically   round team win round team attempt guess team word whichever team guess word correctly win</t>
  </si>
  <si>
    <t>Codenames</t>
  </si>
  <si>
    <t>codename easy party game solve puzzle game divide red blue team leader team leader goal lead team final victory beginning game   card table different word card correspond position represent different color team leader color card team leader prompt accord word let team member find card correspond color find card color win</t>
  </si>
  <si>
    <t>Roll for the Galaxy</t>
  </si>
  <si>
    <t>game description publisherroll galaxy dice game build space empire ndash player dice represent populace direct develop new technology settle world ship good player well manage worker build prosperous empire winsthis dice version race galaxy take player new journey galaxy feel original game</t>
  </si>
  <si>
    <t>Inis</t>
  </si>
  <si>
    <t>ini game deeply root celtic history lore player win elect king island inis player try achieve different victory condition      leadership leader mdash ie clan figure player mdash territory contain opponent clan      land clan present different territory      religion clan present territory collectively contain sanctuariesover course game player earn deed typically chant bard engrave master crafter reduce magic total condition victory condition claim title king game experienced player usually tight balance power emphasize leadership capital islandat start round player draft hand action card   action card player   player assembly action card play end season hold player access leader card territory allow elect leader assembly assembly reallocate card finally collect quotepic talesquot card depict deed ancient irish god hero like cuchulainn dagda lugh keep inspire clan achieve extraordinary featsunder right circumstance card provide variety action add clan move clan buildingexploring special actionscareful drafting hand management bluffing especially player understand importance pass turn good timing precise understanding balance power key victory discovery game ll ready epic game undisputed player king assembly merit wisdomwhile inis quotdudesquot quoton mapquot beginner mistake play battle game eliminate clan reduce chance score leadership victory condition peace different clan clear territory leader usual outcome clan movement battle occur course celtic clan unruly good player listen clan people ie hand card battle aspect reflect clan miniature represent warrior woodsman shepherd trader complete set mini player occupation impact game flavor</t>
  </si>
  <si>
    <t>Dominion</t>
  </si>
  <si>
    <t>quotyou monarch like parent ruler small pleasant kingdom river evergreen unlike parent hope dream want big pleasant kingdom river wide variety tree want dominion direction lie fief freehold feodum small bit land control petty lord verge anarchy bring civilization people unite bannerbut wait air monarchs exact idea race unclaimed land possible fend way hire minion construct building spruce castle fill coffer treasury parent nt proud grandparent mother delightedquotmdashdescription boxin dominion player start identical small deck card   center table selection card player quotbuyquot afford   selection card buy play hand draw player construct deck fly strive efficient path precious victory point game enddominion ccg play game similar construction play ccg deck game come   card select     kingdom card type include give playmdashleade immense varietymdashuser summarypart dominion series</t>
  </si>
  <si>
    <t>Pandemic</t>
  </si>
  <si>
    <t>pandemic virulent disease break simultaneously world player diseasefighte specialist mission treat disease hotspot research cure plague handthe game board depict major population center earth turn player use action travel city treat infect populace discover cure build research station deck card provide player ability sprinkle deck epidemic card accelerate intensify disease activity second separate deck card control quotnormalquot spread infectionstaking unique role team player plan strategy mesh specialist strength order conquer disease example operation expert build research station need find cure disease allow great mobility city scientist need card particular disease cure instead normal fivemdashbut disease spread quickly time run disease spread recovery time elapse player lose cure disease winthe   edition pandemic include new charactersmdashthe contingency planner quarantine specialistmdashnot available early edition gamepandemic game pandemic series</t>
  </si>
  <si>
    <t>Clank! In! Space!: A Deck-Building Adventure</t>
  </si>
  <si>
    <t>evil lord eradikus conquer galaxy victory lap sector flagship eradikus prime rule iron grip prize artifact slip cyborg claws fellow thief challenge sneak aboard ship hack way command module steal himalong way ll recruit ally snatch extra loot false step mdash clank careless noise draw attention lord eradikus hack command module steal artifact increase rage d well hope friend loud want escape pod aliveclank space build game system clank deckbuilding adventure player build personal deck card course game card allow spaceship attack thing acquire new card mdash oh yeah mdash noise attract lord eradikus potentially seal doom</t>
  </si>
  <si>
    <t>Sherlock Holmes Consulting Detective: The Thames Murders &amp; Other Cases</t>
  </si>
  <si>
    <t>desire walk street victorian london sherlock holme search professor moriarty search dock giant rat sumatra walk baker street fog roll hear holme cry quotcome watson come game afootquot enter opium den beneath bar gold beware colonel sebastian moran lurk corner capture mystery excitement holmes london challenging informative game player match deductive ability opponent master sleuth sherlock holmesin sherlock holmes consulting detective present mystery solve trace thread evidence byway mansion nineteenth century london interview suspect search newspaper clue fact reach solutionwhy lion murder hyde park responsible miss painting national gallery murder oswald mason case challenge ingenuity deductive abilitiesthis board game dice luck challenge mental ability game thoroughly research holmesian victorian accuracy capture feeling bygone era</t>
  </si>
  <si>
    <t>Champions of Midgard</t>
  </si>
  <si>
    <t>champion midgard middleweight vikingtheme worker placement game dice roll player leader vike clan travel embattle vike harbor town help defend threat troll draugr mythological norse beast defeat epic creature player gain glory favor god game end player earn glory earn title jarl recognize champion midgardplace worker allow collection resource warrior player send journey neighboring village sea defeat monster gain glory need victory resource carve rune build ship feed follower vike warrior custom dice battle myriad enemy town face</t>
  </si>
  <si>
    <t>Yokohama</t>
  </si>
  <si>
    <t>yokohama fishing village beginning meiji era harbor open foreign country lead trade city japan result japanese product copper raw silk collect yokohama export country time city start incorporate foreign technology culture street modernized shadow development presence yokohama merchantsin yokohama player merchant meiji period try gain fame successful business need build store broaden sale channel learn variety technique course respond trade order abroad</t>
  </si>
  <si>
    <t>Pandemic: Iberia</t>
  </si>
  <si>
    <t>welcome iberian peninsula set   pandemic iberia ask role nurse railwayman rural doctor sailor find cure malaria typhus yellow fever cholerafrom barcelona lisboa need travel carriage boat train help iberian populace distribute purify water develop railway help slow spread disease new version pandemicdiscover unique world historically significant time period construction railroad iberian peninsula spring nationsthe game come variant add       influx patient   cube represent patient tend flock hospital try cure hospital bit powerful      historical disease   instead generic disease specific power well represent malaria cholera yellow fever etcpart pandemic series</t>
  </si>
  <si>
    <t>Aeon's End: War Eternal</t>
  </si>
  <si>
    <t>gravehold remain bastion world otherworldly incursion creature know nameless intensify cadre strange survivor emerge void gravehold salvation undoingwar eternal standalone game compatible cooperative deckbuilde game aeon end player struggle defend gravehold nameless horde unique ability powerful spell allnew cast dynamic character feature number innovative mechanism include variable turn order system simulate chaos attack deck management rule require careful planning war eternal play combine aeon end content game experience like</t>
  </si>
  <si>
    <t>Kemet</t>
  </si>
  <si>
    <t>kemet player deploy troop egyptian tribe use mystical power god ancient egypt ndash powerful army ndash score point glorious battle invasion rich territory game typically play     victory point accrue win attack control temple control fullydeveloped pyramid sacrifice god wield particular magical powersthe conquest land kemet take place phase day night day choose action possible choice provide player mat perform immediately player take action night fall player gather prayer point temple draw divine intervention card determine turn order start new dayas game progress use prayer point acquire power tile enroll magical creature join troop addition intimidate enemy creature provide special powersdetaile miniature component represent combat unit supernatural creature summon enhance combat resolve card choose diminish sixcard hand enhance bonusesplay forum      kemet pbf</t>
  </si>
  <si>
    <t>Forbidden Stars</t>
  </si>
  <si>
    <t>shift warp storm surround long lose herakon cluster finally abate leave ancient treasure planet sector open rest galaxy great faction galaxy mobilize fleet race establish foothold reward successful domination surpass concern price conquer sector pay livesforbidden star challenge player command mighty fighting force ultramarine chapter space marine eldar craftworld iyanden evil sunz ork clan world eater warband chaos space marine faction offer unique army play style goal remain mdash claim key objective select faction objective token scatter herakon cluster opponent sure defend objective need build massive army command unende war good enemy claim objective fight herakon cluster brutal bloody stride triumphant body fall foe mdash youeach round forbid star divide phase planning phase player turn place order token face separate tile system game board type order token player place correspond type action player resolve second phase play operation phase player reveal token      dominate drain friendly planet important resource      strategize purchasing card upgrade order combat ability      deploy build city factory bastion new mobile unit      advance move unit attack enemiesthe phase round refresh phase player profit planet control reveal event card impassable warp storm heal unit wound battlebecause game threephase structure strategy forbidden star balanced shortterm bluffing longterm tactical military action game setup pose strategic opportunity player start game take turn assemble section herakon cluster place individual system tile starting force enemy objective defend intentional construction unique domination ability game faction mean player work good utilize force strength exploit weakness opponent</t>
  </si>
  <si>
    <t>Cartographers</t>
  </si>
  <si>
    <t>queen gimnax order reclamation northern land cartographer service send map territory claim kingdom nalo official edict queen announce land prize increase reputation meet demand wilderness dragul contest claim outpost draw line carefully reduce influence reclaim great share queenrsquo desire land declare great cartographer kingdomin cartographer roll player tale player compete earn reputation star time season pass season player draw map sheet earn reputation carry queen edict season player reputation star end winter winsmdashdescription publisher</t>
  </si>
  <si>
    <t>Vinhos Deluxe Edition</t>
  </si>
  <si>
    <t>vinhos portuguese word quotwinesquot trading economic game business wine make despite small size portugal world lead wine producer year harvest cultivate vine choose good variety hire good oenologist trade fair opponent good winemaker gameas winemaker portugal player develop vineyard produce wine achieve maximum profit object game produce quality wine exchange money victory pointsthe vinhos deluxe edition feature new art ian otoole component improved rule original game vinhos new simplified version game board doubleside feature version game main difference edition vinhos     doublesided player board game version     ninth region add     new estate add     farmer new character add     fair streamline new mechanism      action tile replace manager action      multipli tile final scoring     bank action remove     zero initial vintage tile remove     exportation action optimize   player     small rule like limit expert remove action replace vineyard action     exception number thing turn buy hire sell export     thing action     explanation gameplay reduce lot     new solo rule design new game version</t>
  </si>
  <si>
    <t>PARKS</t>
  </si>
  <si>
    <t>park celebration national park feature illustrious art fiftynine parksin park player role hiker trek different trail season year trail hiker action collect memory place hiker visit memory represent resource token like mountain forest collect memory set allow player trade visit national park end hikeeach trail represent season year season trail change grow steadily long trail represent tile shuffle season lay anew round resource tough come especially place yoursquore try reach campfire allow share space time hiker canteen gear improve access resource game itrsquoll tough manage build engine versus spend resource park bet yoursquore challenge welcome parksmdashdescription publisher</t>
  </si>
  <si>
    <t>Trickerion: Legends of Illusion</t>
  </si>
  <si>
    <t>trickerion competitive eurostyle strategy game set fictional world inspire late th century urban life culture spice pinch supernaturalplayer role rival stage illusionist strength characteristic strive fortune fame competition host legendary magician look successor worthy mighty trickerion stone fable grant supernatural power ownerusing worker placement simultaneous action selection mechanism illusionist team helper mdash engineer assistant manager handful apprentice ndash obtain blueprint component increasingly complex magic trick expand team set performance visit downtown dark alley market row theater location main game board depict late th century cityscapethe trick store prepare magician workshop game board performance place theater form tile placement minigame lot player interaction performance yield fame point coin owner base trick consist fame point multiple use serve win condition   turn   performance card reveal game end illusionist fame point winsthe game offer   different trick learn optical spiritual mechanical escape category   character ability   special assignment card influence action take game location base game expand optional rule module add strategic depth gamethe quotdark alleyquot expansion include base game add new location game come   new special assignment card new tier trick   prophecy token alter certain game rule turn turn give game additional variety</t>
  </si>
  <si>
    <t>Res Arcana</t>
  </si>
  <si>
    <t>prepare place powerin high tower alchemist prepare potion vial fill otherworldly fluid sacred grove druid grind herb mystical ritual catacomb necromancer summon bone dragon welcome world re arcanain life death elan calm gold essence fuel art magic choose mage gather essence craft unique artifact use summon dragon conquer place power achieve victorya game typically last   round round player step     collect essence perform   collect ability essence component     action   turn clockwise player place artifact claim monument place power discard card   gold   essence use power straightened component pass exchange magic item draw   card play continue player pass     pass procedure pass player token swap magic item different magic item draw   card     check victory point   vps win straighten turn component begin round</t>
  </si>
  <si>
    <t>Alchemists</t>
  </si>
  <si>
    <t>alchemist bud alchemist compete discover secret mystical art point earn way point earn publish theory ndash correct theory mdash lie problemthe game play round beginning round player choose play order choose play later rewardsplayer declare action place cube action space action space evaluate order player gain knowledge mix ingredient test result smartphone app io android window randomize rule alchemy new game alchemist long special buy magical artifact extra push   different game powerful expensive money mean s academic pride stake possession artifact definitely earn reputation player earn money sell potion questionable quality adventurer money means end alchemist nt want rich want respect respect usually come publish theoriesduring play player reputation round final exhibition reputation convert point point score artifact grant secret alchemy reveal player score point lose point base theory correct point end game winsflavor textmandrake root scorpion tail spongy mushroom warty toad mdash foundation alchemist livelihood science artbut arcane secret strange ingredient hide time find mix potion drink determine effect mdash play safe test concoction helpful assistant gain riches sell potion wander adventurer invest rich powerful artifact knowledge grow reputation publish theory knowledge wealth fame find murky depth alchemist cauldron</t>
  </si>
  <si>
    <t>Star Wars: X-Wing Miniatures Game</t>
  </si>
  <si>
    <t>star war xwing miniatures game tactical shiptoship combat game player control powerful rebel xwing nimble imperial tie fighter face fastpaced space combat feature stunningly detailed paint miniature xwing miniature game recreate exciting star war space combat include scenario select crew plan maneuver complete missionwhatever choose vessel rule xwe facilitate fast visceral gameplay put middle star war fierce firefight ship type unique piloting dial secretly select speed maneuver turn plan maneuver ship dial reveal execute start low skilled pilot rush headlong enemy shower forward deflector laser fire dance away attempt acquire target lock ll total control tense dogfight actionstar war xwe feature unique mission set victory condition special rule broad selection mission clever versatile pilot employ range tactic emerge victorious s mission play way twice thank range customization option varied maneuver possible combat outcome damage example determine dice apply form shuffle damage deck hit fighter sustain ll draw card assign special handicap target computer damage affect ability acquire lock enemy illtime weapon malfunction limit offensive capability bad pilot injure compromise ability focus lifeanddeath struggle engagedthe star war xwe starter set include need begin battle scenario card fully assemble paint ship s star war xwing quicktolearn ruleset establish foundation system expand favorite ship character star war universereimplemented star war xwe second edition</t>
  </si>
  <si>
    <t>Legendary Encounters: An Alien Deck Building Game</t>
  </si>
  <si>
    <t>legendary encounter alien deck building game base movie alien series fully cooperative game original art base marvel superhero version legendary game compatible fully integratedlegendary encounter deckbuilde game family legendary marvel deck building game player cooperate order survive horde alien take role protagonist ripley dallas bishop corporal hick player turn recruit card deck central selection order improve deck defeat xenomorph card add central game boardproduct breakdowngt    total original art card setgt color game board matgt color rule bookgt card insert easy organizationgt customize card organization removable foam insert</t>
  </si>
  <si>
    <t>Endeavor: Age of Sail</t>
  </si>
  <si>
    <t>endeavor age sail player strive earn glory empire sail europe mediterranean player establish shipping route occupy city world player leverage grow industry culture finance influence build engine extend reach farflung region worldin second edition player experience      doubleside board accommodate different player count      variable start set up new building      exploit enhance mechanism story different region      update visual original artist graphic designer josh cappelmdashdescription publisher</t>
  </si>
  <si>
    <t>Star Realms</t>
  </si>
  <si>
    <t>star realm spaceship combat deckbuilde game magic hall famer darwin kastle battle hill   rob dougherty ascension codesignerstar realm fast pace deckbuilde card game outer space combat combine fun deckbuilde game interactivity trading card game style combat play use trade acquire new ship basis card turn face trade row trade deck use ship basis acquire generate trade generate combat attack opponent basis reduce opponentrsquos score call authority zero winmultiple deck star realm andor star realm colony war people allow player play variety scenario new version new way play allow   player mode like boss hunter free add star realm colony war deck   player game star realm seriesfactionseach card   card trade deck ship base belong faction trade federation blob star empire machine culttrade federationin far future traditional govern body human race replace corporate leadership earth surround colony rule group corporation call trade federation federationrsquos policy focus trade growth especially profit prosperity corporate ladder prefer deal star realm trade diplomacy large defense branch dedicate protect federationrsquos trade intereststhe blobsthese mysterious creature alien life form encounter human race initial encounter consist human colony completely obliterate occasion blob ship recover somewhat intact biological remain find inside consist gelatinous mass lead moniker ldquothe blobsrdquo year encounter humanity blob extremely violent currently limited trade blob faction daring human tradersthe blob good generate massive amount combat remove undesirable card trade rowstar empirethe star empire consist primarily colony trade federation colony outer edge federation feel corporation feel federation fail adequate protection blob result ambitious colonial governor able unite colony independent empire control strong military ward blob discourage federation try reclaim lost colony star empire combat orient faction draw lot card make opponent discard cardsmachine culta cluster industrial mining world completely cut trade federation blob threat annihilation blob loom contact rest human space world force drastic measure soon cult technology arise focus advanced technology robotic computerization create strong defense powerful military belie relatively small population leader believe salvation lie technology technology soon god religion machine cult gain power able remove undesirable card deck have large number basis design defend authority attackplaye star realmswhen play star realm able acquire use ship basis faction card powerful ally ability reward ship basis faction howeveras acquire card trade discard pile later shuffle personal deck draw ship place discard pile end turn draw base play face use ability turn addition combat way reduce opponentrsquos authority zero win game itrsquos useful destroy opponentrsquos basis basis designate outpost opponentrsquos outpost destroy use combat attack opponentrsquos authority directlystar realm easy learn especially yoursquore familiar deckbuilde game itrsquos game take time master time play game fill strategic decision point good card good card opponent focus take card particular faction take good card available focus acquire trade combat attack opponentrsquos base authority choice yoursquoll face new player neednrsquot agonize choice play advanced player find depth strategy lead great replayability</t>
  </si>
  <si>
    <t>Stone Age</t>
  </si>
  <si>
    <t>quotstone agequot time hard role hunter collector farmer tool maker ancestor work leg back strain wooden plow stony earth course progress stop wooden plow people search well tool productive plant work effectivein stone age player live time ancestor collect wood break stone wash gold river trade freely expand village achieve new level civilization balance luck plan player compete food prehistoric timeplayer use tribe member phase phase player place man region board think benefit include hunt trading center quarry second phase starting player activate staff area sequence choose follow turn player phase player food available feed population face lose resource point</t>
  </si>
  <si>
    <t>Age of Steam</t>
  </si>
  <si>
    <t>steambelche iron horse roar wild plain age steam relive era pioneer railroad build track transform america economy cutthroat action center industrial powerhouse grow nation pittsburgh cincinnati chicago beyondchallenge await      finance extensive track network powerful locomotive      route good return cost      beat opposition lucrative shipment      money pay aggressive creditorscompetition brutal game usually go player plan carefullyeach selfcontaine phase game keep player constantly involve make vital decision interact player age steam allow town develop city ensure game exactly samesee age steam faq</t>
  </si>
  <si>
    <t>Cthulhu: Death May Die</t>
  </si>
  <si>
    <t>cthulhu death die inspire writing hp lovecraft fellow player represent investigator s instead try stop coming eld god want summon otherworldly being stop permanently start game insane longterm goal shoot cthulhu face speak point game ll probably fail mitigate dice roll properly insanity cause terrible mdash maybe advantageous hard know surethe game multiple episode similar structure act summon happen summon character die prior summon game end lose eld board long alive chance winthe episode standalone contingent play certain order player</t>
  </si>
  <si>
    <t>Targi</t>
  </si>
  <si>
    <t>theme overviewunlike culture desert tuareg man know targi cover face woman tribe wear veil run household word home tent different family divide tribe head lsquoimascherenrsquo noble leader tuareg tribe player trade good near date salt far like pepper order obtain gold benefit enlarge family round new offering card means end order obtain popular tribe cardsgameplaythe board consist x grid border   square print action symbol   blank square centre card deal meeple place time space edge board include corner square place meeple square opponent meeple square face opponent meeple meeple place player execute action border square meeple card centre match row column border meeplesthe game predominantly score win play tribal card display advantage game victory point end usually card play discard immediately draw single card keep hand require special action play discard free hand spot card card cost good play good obtain border space good cardsthe display scoring consist   row   card fill left right move place bar special card balance find victory point score card   vp tribal card combination row row   identical card type get additional   vp row   distinct card type get   vpthe winner end game player victory point</t>
  </si>
  <si>
    <t>Ticket to Ride: Europe</t>
  </si>
  <si>
    <t>ticket ride europe take new train adventure europe edinburgh constantinople lisbon moscow ll visit great city turnofthecentury europe like original ticket ride game remain elegantly simple learn   minute appeal family experienced gamer ticket ride europe complete new game require original versionmore new map ticket ride europe feature brand new gameplay element tunnel require pay extra card build ferry require locomotive card order claim station allow sacrifice point order use opponent route connect game include large format card train station game piecesthe overall goal remain collect play train card order place piece board attempt connect city ticket card point earn place train complete ticket uncompleted ticket lose point player point end game winscopyright   day wonder incpart ticket ride series</t>
  </si>
  <si>
    <t>Istanbul</t>
  </si>
  <si>
    <t>s hustle bustle istanbul grand bazaar merchant assistant rush narrow alley attempt successful competitor organized wheelbarrow fill good warehouse swiftly transport assistant destination goal merchant collect certain number rubiesin istanbul lead group merchant assistant   location bazaar location carry specific action challenge action merchant assistant leave assistant handle detail focus large matter want use assistant later merchant return location pick plan ahead carefully avoid leave assistant unable anythingin detail turn merchant retinue assistant step bazaar leave assistant location collect assistant leave early perform action meet merchant certain individual location able small extra action possible action include     pay increase wheelbarrow capacity start game capacity good     fill wheelbarrow specify good limit     acquire special ability early come easy collect     buying ruby trading good ruby     sell special combination good money need elsewhen merchant collect ruby wheelbarrow player complete round game end player s reach goal win immediately tie break money hand</t>
  </si>
  <si>
    <t>It's a Wonderful World</t>
  </si>
  <si>
    <t>itrsquos wonderful world expand empire choose path future develop fast well competitor yoursquoll carefully plan expansion develop production power rule new worlditrsquos wonderful world card drafting engine building game     player round player draft   card choose one recycle immediately acquire resource one keep construction produce resource round andor gain victory pointswhen card fully build itrsquo add playerrsquo empire increase playerrsquo production capacity round mechanical twist production phase work specific order ll plan construction carefullyfor deep insight gameplay follow link   wonderful world   stepsin addition base game player enjoy expansion box introduce innovative campaign mode campaign offer storyline follow gameplay twist end campaign player open reward booster unlock new card enhance base game memory happen campaign campaign replay donrsquot imply game component destructionmore info campaign mode   wonderful world   campaign mode mdashdescription publisher</t>
  </si>
  <si>
    <t>Welcome To...</t>
  </si>
  <si>
    <t>architect welcome want build good new town united states s add resource pool hire employee morewelcome play like rollandwrite dice game mark result scoresheetbut dice instead flip card pile different action set house number corresponding action choose use number fill house street numerical order action increase point value estate build score point end building park pool player option take action alter duplicate house number race complete public goal s lot path good suburban architect welcome tobecause communal action game play simultaneous support large group player vary strategy completely randomized action set game feel</t>
  </si>
  <si>
    <t>Hansa Teutonica</t>
  </si>
  <si>
    <t>player act trader try victory point build network office control city collect bonus marker trader use city control control line city pawn decide build office maybe establish control andor bonus marker skill improvement citiesplayer improve trader quotskillsquot follow effect get vp office network get available action point increase number available pawn get right place pawn special pawnsthis game appear originally wettstreit der haumlndler hippodice competition</t>
  </si>
  <si>
    <t>Watergate</t>
  </si>
  <si>
    <t>twoplayer game watergate player represent nixon administration try resign end game player represent washington post try connection nixon informer</t>
  </si>
  <si>
    <t>Descent: Journeys in the Dark (Second Edition)</t>
  </si>
  <si>
    <t>descent journey dark second edition player take role treacherous overlord player role courageous hero game hero embark quest venture dangerous cave ancient ruin dark dungeon curse forest battle monster earn rich attempt stop overlord carry vile plotwith danger lurk shadow combat necessity time descent journey dark second edition use unique dicebase system player build dice pool accord character ability weapon die pool contribute attack different way surge special symbol appear dice let trigger special effect attack horror await beneath surface ll need advantage takefeature doublesided modular board piece countless hero skill combination immersive storydriven campaign descent journey dark second edition transport hero vibrant fantasy realm stand ancient evilcompared edition descent journey dark game feature      simple rule determine line sight       fast setup encounter      defense dice mitigate tendency quotmath outquot attack      short quest plenty natural stopping point      card list necessary statistic condition effect      new mechanism control overlord power      enhance hero selection creation process      experience system allow hero growth development      outofthebox campaign system descent st edition conversion kit       descent journey dark second edition   conversion kit</t>
  </si>
  <si>
    <t>That's Pretty Clever!</t>
  </si>
  <si>
    <t>choose dice ganz schoumln clever enter match color area tricky chainscore opportunity rack point dice nt use important die s small choose player keep game time</t>
  </si>
  <si>
    <t>War of the Ring</t>
  </si>
  <si>
    <t>war ring player take control free people fp player control shadow army sainitially free people nation reluctant arm sauron attack sauron persuade gandalf companion start fight properly represent political track show nation ready fight war ring notthe game win military victory sauron conquer certain number free people city stronghold viceversa true hope free people lie quest ringbearer army clash middle earth fellowship ring try secretly mount doom destroy ring sauron aware real intention enemy look middle earth precious ring fellowship go face numerous danger represent rule hunt ring companion spur free people fight sauron free people player balance need protect ringbearer harm attempt raise proper defense army shadow overrun middle earth ringbearer complete questeach game turn revolve roll action dice die correspond action player turn depend face roll die different action possible move army character recruit troop advance political trackaction dice draw play event card event card play represent specific event story event possibly happen portray normal gameplay event card create unexpected turn game allow special action alter course battlereimplemente     war ring collector edition     war ring second editionupgrade nd edition card pack      war ring second edition upgrade kit</t>
  </si>
  <si>
    <t>The Lord of the Rings: The Card Game</t>
  </si>
  <si>
    <t>lord ring card game cooperative adventure game player attempt complete scenario hero choice deck ally event attachment support round player send hero ally quest fight enemy engage hero ally exhaust quest defend attack player option typically insufficient deal player need determine urgent quest progress scenario enemy force gain power enemy make progress know come nextthe lord ring card game base game live card game new adventure pack release monthly base game contain scenario famous character work jrr tolkien include aragorn legola gimli denethor eowyn preconstructe player deck player use deck construct deck increase chance successful challenging scenario monthly adventure pack contain new scenario new hero new player card deck base game   player additional base game scenario play playersalthough game set tolkiens middle earth typical scenario represent scene book place seventeen year bilbo th birthday frodo departure shirethe scenario sagaexpansion represent scene lord ring hobbit book sagaquest optionally play campaign mode last consequence arise player action decision</t>
  </si>
  <si>
    <t>Chaos in the Old World</t>
  </si>
  <si>
    <t>chaos old world make god godrsquos distinctive power legion follower grant unique strength diabolical ability corrupt enslave old world      khorne blood god skulltaker lust death battle       nurgle plaguelord father corruption luxuriate filth disease       tzeentch changer way great conspirator plot fate universe       slaanesh prince pleasure pain lord temptation lure steadfast deadly seduction fellow power chaos seek domination corruption conquest vie desperate denizen old world fight banish maelstrom realm chaoschaos old world feature way win give unparalleled opportunity reshape world image turn corrupt landscape dominate inhabitant battle depraved follower rival god god unique deck gift ability upgrade follower deadly foe summon forth live manifestation chaos debase hide cultist horrifying great daemon   being capable destroy near path</t>
  </si>
  <si>
    <t>Kanban EV</t>
  </si>
  <si>
    <t>electric vehicle evs common   future automobile industry superior vehicle efficient easy maintain clean cheap run computerized machine use ai improve safety near future provide autonomous driving receive software upgrade lifetime constantly improve unlike traditional combustionengine counterpart start obsolete soon start themyou oversee production vehicle kanban ev quotkanbanquot   scheduling system support efficient assembly line justintime production smooth workflow process course game player role rookie employee try secure career need manage supplier supply improve innovate automobile part hand greasy assembly line order boost production impress factory manageryou shrewd use recycling facility limited factory supply order appropriate part supplier come short factory run optimum efficiency production nt wait mistake sandra factory manager review performance factory tempokanban ev game focus resource time management put driver seat entire production facility race factory goal high level promotion earn production point pp perform action game player pp end game winsmdashdescription publisherinclude solo mode daacutevid turczi</t>
  </si>
  <si>
    <t>Azul: Summer Pavilion</t>
  </si>
  <si>
    <t>turn th century king manuel commission portugal great artisan construct grandiose building complete palace evora sintra king seek build summer pavilion honor famous member royal family construction intend talented artisan mdash skill meet splendor royal family deserve sadly king manuel die construction beganin azul summer pavilion player return portugal accomplish task begin master artisan use fine material create summer pavilion carefully avoid waste supply good rise challenge honor portuguese royal familyazul summer pavilion last round round player draft tile place individual player board score point color tile wild roundsat start round draw tile random bag refill seven factory tile draw tile need refill supply space central scoring board player turn draft tile choose tile nonwild color factory place board wild tile factory place remain tile center table alternatively tile nonwild color center play wild tile presentafter tile claim player turn place tile individual board board depict seven star compose tile space star show number   star tile single color seventh compose tile color place tile blue   example discard blue wild tile player board blue require place blue tile blue   space rest discard tower score   point tile   point tile star connect newly place tileif completely surround pillar statue window game board tile immediate bonus take   tile central supply space place board end round carry tile round discard lose   point tileafter round score bonus seven star ve fill completely additionally score bonus having cover seven space value       lose   point remain tile unused point winsmdashdescription publisher</t>
  </si>
  <si>
    <t>Dead of Winter: A Crossroads Game</t>
  </si>
  <si>
    <t>quotcrossroadsquot game series plaid hat game test group survivor ability work stay alive face crisis challenge outside inside dead winter crossroad game title series put   player small weakened colony survivor world humanity dead diseased fleshcraving monster player lead faction survivor dozen different character gamedead winter metacooperative psychological survival game mean player work common victory condition individual player achieve victory complete personal secret objective relate psychological tick s fairly harmless colony dangerous obsession main objective risk desire sabotage main mission bad vengeance colony game end player win winning lose player lose work group goal nt walk loudmouth s look interestsdead winter experience accomplish medium tabletop game storycentric game survive harsh winter apocalyptic world survivor deal psychological imperative find way work fight outside threat resolve crisis find food supply colony morale updead winter player make frequent difficult heavilythematic wildlyvarying decision decide s good colony s good rulebook include fully cooperative variant player work group objective personal goal</t>
  </si>
  <si>
    <t>Xia: Legends of a Drift System</t>
  </si>
  <si>
    <t>xia legend drift system   player sandbox style competitive space adventure player start lowly hopeful captain small starshipplayer fly ship system complete variety mission explore new sector battle ship navigate hazardous environment player choose salvage trade valuable cargo captain vie title rich importantly famethe adaptive risktaking creative player excel captain rise surpass mortality legendcustomize player begin game choose customize tier   starship invest money engine rapid fragile explorer credit uber missile watch player flee terror small engine save space credit invest buy sell cargo create rounded ship ready xia choice yoursadapt goal xia famous captain complete mission best ship combat purchase high tier ship sell cargo cube claim title way player earn fame point good pilot adapt surrounding make snap judgment change plan onthefly think foot ll xiasandbox real fun xia game different set direction play   player choose peaceful trader fierce pirate worker miner opportunist etc game board randomly lay explore time play player choose explore create tiny arena swift deadly combat explore   sector large playscape exploit youmodde xia open modding community create load stuff bggs unofficial xiaload mod expansion wiki</t>
  </si>
  <si>
    <t>Jaipur</t>
  </si>
  <si>
    <t>powerful trader city jaipur capital rajasthan s merchant quotseal excellencequot privilege invite maharajas court go well direct competitor buy exchange sell well price keep eye camel herdsjaipur fastpaced card game blend tactic risk luck turn sell card card choose take camel take card market swap   card market cardsif sell card sell type good receive chip good number card sell chip value decrease game progress d well hurry hand receive increasingly high reward sell card good time d well waityou nt sell camel paramount trading worth little end round secure win use smartly</t>
  </si>
  <si>
    <t>Rajas of the Ganges</t>
  </si>
  <si>
    <t>tactic karma wealth famein th century india powerful empire great mogul rise indus gange river take role rajas ranis ndash countrys influential noble ndash player rajas gange race support empire develop estate wealthy magnificent province player use dice wisely carefully plot place worker underestimate benefit good karma success bring great rich fame quest legendary ruler</t>
  </si>
  <si>
    <t>Railways of the World</t>
  </si>
  <si>
    <t>railway world   new edition base game eagle games popular railway world series publish railroad tycoon    reimplement original game improvementsrevisit early day age steam begin locomotive venerable john bull locomotive run north america vision tycoon quotmissionquot card build bud railroad network vast empire connect new york chicago earn money develop big fast locomotive maybe span north america build transcontinental railwaymultiple expansion feature different map available   railway world new base game system include engine placard railroad tile train token money bond item need railway world series gameboard depict eastern half united states include base game mount map mexicothis game precede designer winsome train game age steam australian railway volldampf new england railway veld spoorweg lancashire railway ferrocarrile pampa   railroad tycoon result collaboration glenn drover mechanic gameplay martin wallace age steam simplify streamlined attractive overproduced component add order railroad tycoon appealing hardcore gamer accessible wide audiencea revise reprint publish end   component improvement addition railroad operation card mexico mapcomplete series overview   railway world series introduce family member ideal mediumweight train gamenote railroad tycoon board gigantic x inch x cm require huge table play floorsimilar      steam</t>
  </si>
  <si>
    <t>The Resistance: Avalon</t>
  </si>
  <si>
    <t>resistance avalon pit force good evil battle control future civilization arthur represent future britain promise prosperity honor hide brave warrior mordred unscrupulous minion force evil number knowledge remain hidden arthur servant merlin know agent evil speak riddle true identity discover lostthe resistance avalon standalone game resistance require play game compatible combine</t>
  </si>
  <si>
    <t>Memoir '44</t>
  </si>
  <si>
    <t>memoir    historical boardgame player faceoff stylize battle famous historic battle world war ii include omaha beach pegasus bridge operation cobra ardennesmemoir   include   different battle scenario feature doublesided hex game board beach landing countryside combat scenario mimic historical terrain troop placement objective army commander deploy troop command tactic card apply unique skill unit   infantry paratrooper tank artillery resistance fighter   great strengthquotby design game overly complexquot say memoir   designer richard borg quotthe game mechanic simple require strategic card play timely dice rolling aggressive flexible battle plan achieve victoryquot addition large doublesided gameboard memoir   include   amazingly detailed army miniature   include historically accurate infantry tank artillery   obstacle piece   illustrate command card   special terrain tile   custom wooden dicememoir   design   player easily accommodate team play memoir   overlord scenario player use multiple board   player conduct large scale operation experience challenge troop coordination military chain command large scale battlefield average game length     minute encourage match play player command otherthe memoir   series consist base game number expansionsthis game base richard borg command color system</t>
  </si>
  <si>
    <t>The Quest for El Dorado</t>
  </si>
  <si>
    <t>quest el dorado player role expedition leader embark search legendary land gold dense jungle south america player assemble equip team hire helper scout scientist aborigine goal mind reach golden border win rich choose good tactic reward</t>
  </si>
  <si>
    <t>Just One</t>
  </si>
  <si>
    <t>cooperative party game play discover mystery word possible find good clue help teammate unique identical clue cancelleda complete game play   card goal score close   possible case right answer player score   point case wrong answer lose current card card deck lose   point case lack answer player lose current card   pointyou choice ndash differencesmall historical pointoriginally call word publish fun consortiumrepos production buy right early   adapt game sombreroweare belgian decide improve quality component add   new word change game follow new edition game go have french edition have worldwide edition</t>
  </si>
  <si>
    <t>Castles of Mad King Ludwig</t>
  </si>
  <si>
    <t>tilelaye game castle mad king ludwig player task build amazing extravagant castle king ludwig ii bavariaone room time king love castle having build neuschwanstein castle inspire disney theme park castle s commission build big good castle mdash subject course everchange whim player act building contractor add room castle s build sell service playersin game player start simple foyer player take role master builder player set price set room purchase player get pick leftover player pay room room add castle player build gain castle point base size type room construct bonus point base location room room complete entranceway lead room castle player receive seven special rewardsafter purchasing round new player master builder set price new set room round game end additional point award achieve bonus goal have popular room responsive king demand change game end castle point win</t>
  </si>
  <si>
    <t>Dinosaur Island</t>
  </si>
  <si>
    <t>dinosaur island player collect dna research dna sequence extinct dinosaur specie combine ancient dna correct sequence bring prehistoric creature life dino cooking player compete build thrilling park season work attract alive visitor season park opensdo big create pack velociraptor ll definitely excite potential visitor d well large enclosure maybe hire read lot security break start eat visitor know end play safe grow bunch herbivore nt go exciting park world sad face maybe buy roller coaster attract visitor park good oldfashione way</t>
  </si>
  <si>
    <t>Ora et Labora</t>
  </si>
  <si>
    <t>ora et labora latin pray work player head monastery medieval era acquire land construct building ndash little enterprise gain resource profit goal build work infrastructure manufacture prestigious item ndash book ceramic ornament relic ndash gain victory point end gameora et labora uwe rosenbergs fifth quotbigquot game game play mechanism similar le havre twoside resource tile upgrade basic item useful instead add resource board turn turn agricola le havre ora et labora use numbered rondel resource available time beginning round player turn rondel segment adjust count resource timeeach player personal game board new building enter game time time player construct game board building material gather terrain restriction build space start tree moor agricola farmer moor hinder development player clear land provide resource remove clever building personal game board impact final score player buy additional terrain game neededplayer worker enter building action associate location worker stay place ve place enter building worker enter use player building pay player entry fee hell worker building work youora et labora feature variant france ireland</t>
  </si>
  <si>
    <t>A Game of Thrones: The Board Game (Second Edition)</t>
  </si>
  <si>
    <t>game description publisherking robert baratheon dead land westeros brace battlein second edition game throne board game player role great house seven kingdom westero vie control iron throne use diplomacy warfare base bestselle song ice fire series fantasy novel george rr martin game throne epic board game military win power force use honey word coerce way throne rally townsfolk strategic planning masterful diplomacy clever card play spread influence westerosto begin game player receive army footman knight siege engine ship unit set order token necessary component player receive deck unique house card leader battle rival houseseach round game phase westeros phase planning phase action phase westeros phase represent special event daytoday activity westeros different westero deck denote different global action potentially affect playersthe planning phase important secretly assign order unit place order token face area control contain unit knight footman ship siege engine portion game emphasize diplomacy deduction trust alliance betray ally march player promise aid peace example promise bind result tense compelling negotiation end backstabbe worthy westerosdure action phase order resolve battle enter army meet combat secretly choose house card add strength battle finally house consolidate power area control use power future turn influence position court iron throne stand wildle hordesin addition feature update graphic clarified ruleset second edition game throne include element clash king storm sword expansion include port garrisons wildle card siege engine introduce welcome new innovation like player screen tide battle cardstide battle card optional mechanism bring element unpredictability combat represent erratic shift momentum war factor weather morale tactical opportunity combat player draw tide battle card communal deck value modify strength choose house card s card contain icon affect outcome battleall deliver new level intensity military engagementsexpande      game throne board game second edition   dance dragon       game throne board game second edition   feast crow       game throne board game second edition   mother dragon reimplement      game throne       game throne clash king expansion       game throne storm sword expansion</t>
  </si>
  <si>
    <t>Marco Polo II: In the Service of the Khan</t>
  </si>
  <si>
    <t>journey marco polo continue marco polo ii service khan epic followup voyage marco polo travel beijing travel west service khan send farth reach empire search wealth famemarco polo ii standalone game base voyage marco polo nt need original game play new journey present unique challenge new different action new scoring rule new good rare valuable chinese jaderetread old path renew purpose find new one explore far west continue build immortal legacy marco polomdashdescription publisher</t>
  </si>
  <si>
    <t>Magic: The Gathering</t>
  </si>
  <si>
    <t xml:space="preserve">             game system                  entry allow discussionrate game system specific product release version appear individual item page      official website   magic game play role planeswalkermdasha powerful wizard fight planeswalker glory knowledge conquest deck card represent weapon arsenal contain spell know creature summon fight youthis grandfather collectible card game ccg genre   card categorize common uncommon rare mythic rare   player collect card build deck collectionplayer build deck card duel opponent deck   player wizard attempt reduce opponent life total zero   player reduce opponent life zero meet set win condition win gamean important game deck construction prior actual game select card include particular deck   nearly   different card build deckcard land usually generate mana color spell require certain mana   card creature artifact enchantment stay board continue affect game onetime effectplayer randomly draw spell play turn   limit choice lot strategy play spell   robust list game mechanic include intricate rule reactive card play call quotthe stackquot provide rich tactic tough choice turnthough traditionally twoplayer duel casual tournament format magic allow player play</t>
  </si>
  <si>
    <t>Cosmic Encounter</t>
  </si>
  <si>
    <t>build galactic empirein depth space alien race cosmo vie control universe alliance form shift moment moment cataclysmic battle send starship scream warpthis classic game alien politic return warp morein cosmic encounter player leader dozen alien race unique power player turn offense offense encounter player planet move group ship hyperspace gate planet side invite ally play card try tip encounter favorthe object game establish colony player planetary system winner player colony planet outside home system colony system scatter multiple system player use force cunning diplomacy ensure victory alliance key game multiple player win</t>
  </si>
  <si>
    <t>This War of Mine: The Board Game</t>
  </si>
  <si>
    <t>war board game tabletop adaptation awardwinne video game picture drama civilian trap wartorn cityyou enter experience group civilian trap besieged conflictridden city endure hardship test essence humanitydure day time shelter ruin tenement house care manage remove rubble search room barricade door build bed improvise workshop stove tool water filter small animal trap cultivate improvise vegetable garden fix tenementsrsquo shell facility reinforce security shelter winter come yoursquoll try warmupon nightfall main duty consist guard shelter little possession accumulate bandit raider group fit task use cover night carefully explore dozen everchanging location scatter dangerous city search thing person need survive material food med equipment etc way meet ten character unique story resident location visit thief bandit soldier war victim refugee neighbor trader member local community encounter potential unique adventure guide event special script mechanism responsible implement deep complex story coherent plot game unique different previousyour goal survive cessation war hostility struggle survivor experience drama connect make extremely difficult decision choice face consequence action soon later playthrough survival prove price decide pay high final outcome goal survive way let live decision epilogue mechanism kick heretwom board game feature multiplayer experience   player solo variant able personify wellknown character electronic version game face hundred new challenge difficult choicesthe boardgame significantly broaden original gamersquos universe emphasise depth plot main focus human interaction drive survival instinct group decisionmakingthe project aim omit usual boardgame threshold   twom board game instant play game need read manual start adventureexperience simulation struggle survival group civilian face blind merciless warin war soldier</t>
  </si>
  <si>
    <t>Horrified</t>
  </si>
  <si>
    <t>stake raise imagine live place wretche plague monster mdash seven horrifying fiendsin game ll come face face work rid town maniacal misunderstood creatureshellipbefore latehorrified include highquality sculpt miniature frankenstein bride frankenstein wolf man dracula mummy invisible man creature black lagoon innovative easytolearn cooperative gameplay player work monster vary level difficulty monster unique require different strategy tactic defeatedmdashdescription publisher</t>
  </si>
  <si>
    <t>Sagrada</t>
  </si>
  <si>
    <t>draft dice use toolsofthetrade sagrada carefully construct stain glass window masterpiecein detail player build stain glass window build grid dice player board board restriction color shade value die place dice shade color place dice draft player order start player rotate round snake player draft dice scoring variable game base achieve pattern variety placementa bonus point dark shade particular hidden goal colorspecial tool help break rule spend skill token tool require skill token player use themthe high scoring window artisan win</t>
  </si>
  <si>
    <t>Commands &amp; Colors: Ancients</t>
  </si>
  <si>
    <t>designer command color system campc ancient memoir quotcommand amp color ancient depict warfare dawn military history   bc opening middle age   ad ambitious undertaking game command amp color design unique historical game system allow player effectively portray stylize battle time history   battle showcase scenario booklet stylized focus important terrain feature historical deployment force scale game system battle include bagrada cannae zamaquotquotthe scale game fluctuate battle battle scenario infantry unit represent legion fighter scenario unit represent brave warrior tactic need execute conform remarkably advantage limitation inherent unit weapon terrain timequotquotunlike old brother battle cry avalon hill games inc command amp color ancient moderately complex contain additional historical detail battlefield clutter scenario play conclusion hourquotquotthe command card system drive movement create true fog war present challenge opportunity type command card leadership card section card troop card tactic cardsquotquotthe battle dice system resolve combat efficiently quickly battle die light medium heavy leader flag sword symbolquotquotthe game mechanic simple require strategic card play historical tactic timely dice rolling aggressive flexible battle plan achieve victoryquot</t>
  </si>
  <si>
    <t>Sekigahara: The Unification of Japan</t>
  </si>
  <si>
    <t>battle sekigahara fight   crossroad japan unify nation tokugawa family   yearssekigahara allow recontest war ishida mitsunari defender child heir tokugawa ieyasu japans powerful daimyo feudal lordthe campaign last   week improvise army strategy force ally provide leader harbor deep doubt loyalty unit   good reason daimyo refuse fight turn side midst battleto conquer japan field army   sure follow combat cultivate loyalty ally deploy confident allegiance win battle gain defection rank opponentsekigahara replete unusual mechanic         dice         card represent loyalty motivation matching card army enter battle         allegiance represent hand size fluctuate turn         battle series deployment hide unit stack base hide loyalty factor loyalty challenge card create potential defection eventssekigahara hour block game base japanese campaign wage   week war fight japan major highway scatter siege backcountry skirmish elevate tokugawa ieyasu shogun unify japan   yearssekigahara design offer historically authentic experience intuitive game mechanic play sit great effort take preserve clean game mechanism despite healthy historical detail ruleset brief   page chance take form uncertainty luckno dice combat decide card block   army card   motivation combination army motivation produce impact battlefield army matching card nt fight battle resolve quickly suspense tactical participation wide range possible outcomeslegitimacy represent hand size fluctuate week accord number castle player hold certain event deplete legitimacy like force marche lose battle recruitment function daimyos control key production area objective enemy unit castle resource exist mapthe initial setup variable situation fresh conceal information block card lend additional uncertainty way game feel like actual campaignblock large stackable unit board visible strategic situation comprehensible glance component use authentic clan designation color japanese feeltrue history objective castle economic center force army allied daimyo disperse support means neglect player pull compete priority wonder opponent want fight unready great deal bluff gameeach player rally daimyo coalition manage morale motivation clan force disperse reason unify objective disperse timeframe compact skirmishing occur islandtime scale       week player turnsmap scale      point pointunit scale      block    soldiersnumber player      component     mount map      wooden piece        sticker sheet      card     rulebook     player aid cardsdesigner matthew calkinsmap card amp block art mark mahaffeysource gmt website</t>
  </si>
  <si>
    <t>Suburbia</t>
  </si>
  <si>
    <t>plan build develop small town major metropolis use hexshape building tile add residential commercial civic industrial area special point interest provide benefit advantage resource nearby town goal borough thrive end great population opponentssuburbia tilelaying game player try build economic engine infrastructure initially selfsufficient eventually profitable encourage population growth town grow ll modify income reputation income increase ll cash hand purchase well valuable building international airport highrise office building reputation increase ll gain population mdash player large population end game winsduring game player compete unique goal offer additional population boost mdash building available game vary ll play game twicethe second edition suburbia feature update artwork large tile original game dualsided scoreboard gametrayz storage organizer</t>
  </si>
  <si>
    <t>Ticket to Ride: Nordic Countries</t>
  </si>
  <si>
    <t>ticket ride nordic country take nordic adventure denmark finland norway sweden travel great northern city copenhagen oslo helsinki stockholm version initially available nordic country denmark norway sweden finland worldwide limitededition release occur august   keep print day wonderthe goal quotnordicquot remain base ticket ride collect play card place train board attempt connect different city ticket card map incorporate tunnel europe route contain ferry ferry require certain number locomotive play card order claim locomotive handle bit differently turn   locomotive want use ferry tunnel special   length routeunlike usa europe map nordic design   player heavy focus block opponent aggressive playalthough official expansion set ticket ride map collection volume    united kingdom   pennsylvania expansion nordic country limit player include set   nordic country include set   train   spare colour uk map ticket ride map collection volume    united kingdom   pennsylvania require   train pennsylvania map require   trainspart ticket ride series</t>
  </si>
  <si>
    <t>Near and Far</t>
  </si>
  <si>
    <t>wanderer search ruin city legend contain artifact grant great desire heart lost love redemption acceptance family rejoin fire fuel wanderer journey overcome greed inner demon wayin near far friend explore different map search ruin recruit adventurer hunt treasure compete storied traveler collect food equipment town long journey mysterious locale make sure forget weapon fight bandit live statue rusty robot travel ll run unique friend read happen book story give choice react create new memorable tale time playnear far sequel include book encounter time player read game session reach end story chapter play completely new map unique art adventuresanswer ruin begin journeyerrata</t>
  </si>
  <si>
    <t>Detective: A Modern Crime Board Game</t>
  </si>
  <si>
    <t>detective modern crime board game go solve different case find connect go break th wall resource go browse game dedicate database simulate agencys resource enter city maze old mystery fresh crime able cooperate agent solve mystery owntake job real detective modern setting detective modern crime board game   player role investigator solve mysterious crime work antares national investigation agency team member board game tell rich story   story participate let hope able deduce end crime game challenge different case play order seemingly unconnected unveil immersive metaplot base fact fiction alikedetective modern crime board game bring classic cardbase puzzlesolve gameplay st century introduction online element gain access online antare database contain datum suspect witness documentation arrest trial relate case use tool disposal solve crime   consult internet check fact constantly discover new clue play detective detectivein   game year special edition detective modern crime board game publish thank overwhelmingly great response game worldwide success portal game able improve basic game add additional component box new edition include set   photo character portrait player use investigation mind map picture suspect meet game bring amazing immersion gameplay set previously available purchase additional promo item portal game store convention game year edition detective player able enjoy great tool</t>
  </si>
  <si>
    <t>Village</t>
  </si>
  <si>
    <t>game description publisherlife village hard ndash life allow inhabitant grow prosper villager want friar feel ambitious strive career public office want seek luck distant landseach player rein family find fame glory different way thing forget time stop time people vanish find immortalize village chronicle bring honor family step close victoryvillage game tactical challenge smart unique new action mechanism responsible keep turn short tactically rich difficult decision unique way game deal delicate subject death natural perpetual life village thought death focused smart timemanagementparaphrase opinionate gamer revieweach playerrsquo turn consist take cube take action area take cube   board multiple different zone specific attribute market travel zone craft zone church council house   offer multiple option cube craft area ox horse cart plow scroll convert wheat gold   zone seed cube color plus black cube serve curse lot turn round area offer shortterm score offer longterm scoring offer endgame score round end cube location   game end village chronicle anonymous graveyard</t>
  </si>
  <si>
    <t>Combat Commander: Europe</t>
  </si>
  <si>
    <t>combat commander europe carddriven board game cover tactical infantry combat european theater world war ii player take role axis germany player command ally america russia player turn play ldquofaterdquo card hand order activate unit mapboard military functionsplayer attempt achieve victory move combat unit game map attack opponentrsquos combat unit occupy objective possible degree player succeed fail measure scenariorsquo specific ldquoobjectiverdquo chit destruction enemy unit exiting friendly unit opponentrsquos board edgea game combat commander divide measure game time sequence play follow time segment divide variable number player turn consist fate card quotordersquot conduct active player fate card quotactionsquot generally conduct player time quoteventsquot mdash good bad mdash occur random interval add bit chaos uncertainty playerrsquo perfect planscale hex combat commander map roughly   foot distance   meter complete player phase abstractly represent second real time complete measure game time abstractly represent minute real timeeach unit game approximate single leader man team man squad radio mdash individual weapon large pistol rifle bar mdash represent counter</t>
  </si>
  <si>
    <t>Concordia Venus</t>
  </si>
  <si>
    <t>concordia venus standalone reimplementation concordia add featuresconcordia venus peaceful strategy game economic development roman time   player age   instead look luck dice card player rely strategic ability sure watch rival determine goal pursue outpace game colonist send rome settle city produce brick food tool wine cloth player start identical set play card acquire card game card serve purposesthey allow player choose action gamethey worth victory point vps end gameconcordia strategy game require advance planning consideration opponent move game different sequence new card sale modular layout city   different map include game card sell market player build th house game end player vps gods jupiter saturnus mercurius minerva vesta venus etc win game      team player play      new personality card goddess venus allow new strategy      new map cyprus hellas ionium play addition classic imperium mapthe italia map plus new map sell expansion   venu ownersnote concordia venus expansion confuse concordia venus standalone game find expansion hellasionium map imperium base game cyprus sell new map expansion   original concordia owner</t>
  </si>
  <si>
    <t>Captain Sonar</t>
  </si>
  <si>
    <t>ocean hear screamin captain sonar teammate control stateoftheart submarine try locate enemy submarine order blow water role important confrontation merciless organize communicate captain crew chief mate radio operator engineerall member team sit table particular role submarine division labor role dependent number player game player captain responsible move submarine announce detail movement player man sonar order listen oppose captain order try decipher sub water player work munition room prepare torpedo mine device allow combatcaptain sonar play mode turnbyturn simultaneous setup member team action simultaneously try track opponent captain ready launch attack action pause moment hit record mdash play resume target have snuck away attacker pause bit metal scatter ocean floormultiple map include vary level difficulty</t>
  </si>
  <si>
    <t>Nations</t>
  </si>
  <si>
    <t>humble beginning civilization historical age progress mankind live fight build nation great nation protect provide fight compete nation nature nation provide food stability population increase build productive economy amaze world great achievement build heritage great nation history mankindnation intense historical board game ndash player take   minute player play player control fate nation humble start prehistoric time beginning world war nation constantly compete balance immediate need longterm growth threat opportunitiesgameplay introductionplayer choose nation difficulty play similar civilization computer game series growth phase   historical event reveal player compete round player single small action player order time wish pass action      buy card      deploy worker      hire architect wonder      special action provide cardplayer individual board represent nation way player affect compete indirectly interact player map unit direct attack playerswhen pass production new player order determine position compete historical event happen round age book score start new round old card remove new one displayvictory point gain lose game award end game player victory point winnersee information link rule etc</t>
  </si>
  <si>
    <t>Chronicles of Crime</t>
  </si>
  <si>
    <t>chronicle crime cooperative game crime investigation mix app board game touch virtual realitywith physical component board location character item player able play plenty different scenario solve different crime storiesplayer start app choose scenario want play follow story goal catch killer current case short time possibleuse scanampplay technology component location character item etc unique qr code depend scenario select activate trigger different clue story mean player able new story way game release simply download app update shipping new physical component involvedthe vr experience require mobile phone player simply vr glass optional buy mobile device vr glass nose hold mobile device eye immerse game universe search clue virtual worldthe game come   tutorial   scenario download directly inside appeach session h h minute scenario connect order tell big storymdashdescription publisher</t>
  </si>
  <si>
    <t>Viscounts of the West Kingdom</t>
  </si>
  <si>
    <t>viscount west kingdom set time kingrsquos reign begin decline circa   ad choose peace prosperity strong king begin offer enemy gold land lay axis peace tenuous affair poverty spread people lose faith ability lead seek independence crown find favour court future uncertain viscount wise decisive loyalty uphold gain favour people priority sudden shift powerthe aim viscount west kingdom player victory point vp game end point gain construct building write manuscript work castle acquire deed new land player begin handful townsfolk quickly seek suitable talent advance endeavour turn travel kingdom look increase influence area society game end kingdom reach poverty prosperity   potentially bothmdashdescription publisher</t>
  </si>
  <si>
    <t>Paths of Glory</t>
  </si>
  <si>
    <t>gmt game websitethey call great war year titanic struggle ancient europe king emperor tear piece give birth violent modern age bloody battle fight trench western icy plain poland mountain balkan desert arabia shape world know today orphan great warpath glory world war design sixtime charles s roberts awards winner ted raicer allow player step shoe monarchs marshal triumph bungle     central power use advantage interior line fighting skill imperial german army win rightful place sun entente power ally bring great number bear end german militarism ensure war end war player find generalship strategic ability test path glorys innovative game system let recreate dramatic event world war icomponent       fullcolor diecut counter           rdquo die cut counter           rdquo die cut counter          xquot fullcolor mapsheet show europe near east       strategy card      page rule book include sample game replay   page actual rule      player reference card designer ted raicerdeveloper andy lewisart director rodger b macgowanmap art mark simonitchcard amp counter art mark simonitchbgg descriptionfollowe footstep people hannibal rome vs carthage successor firstsecond edition people path glory utilize similar carddriven system   game cover wwi outbreak american intervention span europe middle east   game innovative play fast usually eveningwhile game normal expectation wargame unit crt chart period chrome heart game rest card play   player give hand card play subphase turn   subphase allow use card pass minimal movement unit   card possible use operational movement strategic movement special event replacement point   cardplay force player constantly tough decsion feel need little bit thing time   play card decide large degree outcome war</t>
  </si>
  <si>
    <t>Glen More II: Chronicles</t>
  </si>
  <si>
    <t>glen ii chronicle sequel glen expand gameplay substantially compare original gamein glen ii chronicle player represent leader scottish clan early medieval age th century leader look expand territory wealth success clan depend ability right decision right time create new pasture livestock grow barley whisky production sell good market gain control special landmark loch castlesthe game last round represent stack tile round scoring phase take place player compare number whisky cask scotsman home castle landmark card person player few item category receive victory point vps base relative difference round additional vps award gold coin landmark vp penalty assess base territory size compare player territory small playthe core mechanism glen ii chronicle glen function way player line take tile time track advance far wish track pay cost place tile territory tile activate neighboring tile trigger production resource movement point vps etc player line take turnimprovement original glen include big tile well material new artwork ability player control end game balance adjustment tile well suspense curve game design consist onethird know system onethird new mechanism onethird improvement glen morethe quotchroniclesquot title mdash set expansion base game mdash major new mechanism chronicle add new gameplay element base game quothighland boat racequot chronicle example tell story boat race winner need reach home castle navigate boat river player territorie quothammer scotsquot chronicle add neutral quotenglishmanquot play piece time track player struggle control additional turn mdash afford pay market mechanism chronicle freely combine designer matthias cramer suggest player use want quotmonster gamequotanother major change game ability invest famous scottish people time represent new quotpersonquot tile type person scoring trigger onetime ongoing effect tactical clan board add new layer decision making especially ongoing effect allow player focus personal strategy win use clan boardmdashdescription publisher</t>
  </si>
  <si>
    <t>Codenames: Duet</t>
  </si>
  <si>
    <t>codename duet keep basic element codename mdash oneword clue try identify agent table mdash work team find agent nt know agent question congressional investigator laterto set play lie   word card time grid place key card holder player see card player see time grid card square color green represent agent square color black represent assassin square green assassin black side green innocent bystander sidecollectively need reveal agent mdash reveal assassin mdash time run order win game player decide oneword clue player number receive clue place finger card identify agent correct attempt identify identify bystander guessing time end identify assassin lose unlike regular codename guess long identify agent time useful go previous clue find one miss early clue give player alternate give clue</t>
  </si>
  <si>
    <t>Star Realms: Colony Wars</t>
  </si>
  <si>
    <t>colony war deckbuilde game star realms series standalone box set player feature card trade deck original expansion base star realm set allow play fourplayer gamein colony war star realm player start fleet deck   basic ship spend trade acquire powerful ship basis central trade row   card row continuously replenish random draw trade deck ship basis deal combat damage use attack opponent andor destroy basis reduce opponent authority zero win</t>
  </si>
  <si>
    <t>Hive Pocket</t>
  </si>
  <si>
    <t>hive strategic game player restrict board play flat surface base game hive piece black white resemble variety creature unique way move hive carbon hive pocket include mosquito ladybug expansion total   pieceswith setting game begin piece place subsequent piece place form pattern playing surface piece board unlike game piece eliminate play object game totally surround opponent queen time try block opponent likewise queen player totally surround opponent queen win game</t>
  </si>
  <si>
    <t>Coimbra</t>
  </si>
  <si>
    <t>th th century portugal thrive lead role age discovery nestle heart portugal city coimbra serve anbspcultural center country head coimbra old house seek earn prestige deepen relationship nearby monastery funding expedition eranbspto reach goal vie favor city influential citizen offer bit coin protective detailcoimbra introduce innovative new dice mechanism dice player draft round multiple different way impact aspect decision make path victorynbspplayer seek optimize theirnbspopportunitie roll dicenbspcombined everchange synergy citizen expedition monastery game coimbra</t>
  </si>
  <si>
    <t>Calico</t>
  </si>
  <si>
    <t>calico puzzly tilelaye game quilt catsin calico player compete sew coziest quilt collect place patch different color pattern quilt particular pattern follow player try create color pattern combination aesthetically pleasing able attract cuddliest catsturn simple select single patch tile hand sew quilt draw patch hand available able create color group sew button quilt able create pattern combination attractive cat come curl quilt end game score point button cat able complete unique quilt patternmdashdescription publisher</t>
  </si>
  <si>
    <t>T.I.M.E Stories</t>
  </si>
  <si>
    <t>description publisherthe time agency protect humanity prevent temporal fault paradox threaten fabric universe temporal agent team send body being different world reality successfully complete mission give failure impossible able time time requiredtime story narrative game game quotdecksplorationquot player free character deep quotrolequot want order live story game table board game rule allow reflection optimizationat beginning game player home base receive mission brief object complete attempt possible action movement player use temporal unit tu quantity depend scenario number player attempt call quotrunquot run equal use temporal unit player disposal tu reach zero agent recall agency restart scenario beginning arm experience object game perfect run solve puzzle overcome scenariorsquo obstaclesthe base box contain entirety time story system allow player play scenario mdash asylum mdash include scenario consist deck   card player explore card present form panorama access card require possession proper item item present surprise enemy riddle clue dangersyou usually possession local host navigate give environment know ll succeed roam medfan city look dungeon syaan king hide survive antarctic enormous creature lurk beneath surface ice solve puzzle early th century asylum possible jump host play fellow agent time timein box insert allow player quotsavequot game point play multiple session like video game way possible pause ongoing game preserve state receptacle remain tu discover clue etctime story decksplore game deck make possibleofficial faqexpansion publish orderasylum base game time storie marcy case time storie prophecy dragon   time story mask   time story expedition   endurance   time story luman fidei time story estrella drive time story brotherhood coast time story madame expansion link include fanmade expansion</t>
  </si>
  <si>
    <t>Splendor</t>
  </si>
  <si>
    <t>splendor game chipcollecting card development player merchant renaissance try buy gem mine mean transportation shopsmdashall order acquire prestige point wealthy receive visit noble point course increase prestigeon turn   collect chip gem   buy build card   reserve card collect chip different kind chip chip kind buy card pay price chip add playing area reserve cardmdashin order sure opponent nt itmdashyou place face later build cost round gold form joker chip use gemall card buy increase wealth permanent gem bonus later buy card prestige point order win game reach   prestige point opponent</t>
  </si>
  <si>
    <t>Tichu</t>
  </si>
  <si>
    <t>tichu take rule mechanic zheng fen partnership climbing card game object play rid hand preferably score point processthe deck standard card pack special card add dog phoenix dragon mah jong   turn beat current card combination mdash single card pair card sequence pair house etc mdash pass play pass way player lay card win trick clear card lead card lead determine combination card play trick single card lead single card play straight seven card lead straight seven card play etcthe player round give card win player exit player unplayed card hand opposite team five ten king worth      point hand worth point bonus mdash bonus drive game start round player quottichuquot prior play card indicate player think hand round team score   point team instead lose   point card deal start round group group player quotgrand tichuquot look card plusmn point bonus player team exit round prior player opposite team point score card win team earn   point tichugrand tichu bonus penalty apply normalthe team   point win</t>
  </si>
  <si>
    <t>Go</t>
  </si>
  <si>
    <t>appearance player take turn lay stone time small grid intersection   basic rule understand show staggering depth people elegant brainburne abstract game history player try claim territory wall section board surround stone   game nt end board fill player agree end time control territory winsthe early mention   weacutei qiacute quotsurrounde gamequot appear quotanalectsquot confucius   bc early physical evidence time board discover   tomb han dynasty   bc   ad tangle conflict popular scholarly anecdote attribute invention chinese emperor imperial vassal court astrologer story invent legendary emperor yao rule   bc amusement idiot son second claim emperor shun rule   bc create game hope improve weakminded son mental prowess say person name wu vassal emperor jie rule   bc invent game card finally fourth story suggest develop court astrologer zhou dynasty   bca set consist generalpurpose grid colored stone play variety abstract strategy game connect gomoku pente</t>
  </si>
  <si>
    <t>La Granja</t>
  </si>
  <si>
    <t>la granja player control small farm alpich pond near village esporle island mallorca time player develop farm deliver good village player vie earn title quotla granjaquot country estateover course   game round player expand farm add field farm extension market barrow helper   earn vps deliver good village esporle   important observe action player manipulate turn order adjust strategy base dice cardsla granja fascinating game require careful planning timing speed crucial successful player cope uncertainty event game player earn victory point end game winner new owner la granja estate</t>
  </si>
  <si>
    <t>Praga Caput Regni</t>
  </si>
  <si>
    <t>charles iv crown king bohemia ruler holy roman empire castle prague oversee construction new fortification bridge vltava river university cathedral rise wall castle prague large city europe king charles capital empirein praga caput regni player role wealthy citizen organize building project medieval prague expand wealth join construction gain favor king player choose action game board mdash quotaction cranequot mdash available weight constantly shift array cost benefit action increase resource improve strength choose action build quotnew prague cityquot charles bridge city wall possibly gain additional action participate construction st vitus cathedralclever player discover synergy carefully time action reward construct civic project mechanism mesh end game player impressed king charles win</t>
  </si>
  <si>
    <t>Tyrants of the Underdark</t>
  </si>
  <si>
    <t>tyrant underdark territory control game deckbuilde elementeach player lead house drow section underdark sword coast drow house represent deck card card minion player deck minion belong aspect drow society aspect correspond different strategy game eg malice minion excel assassinate opponent troop ambition minion good recruit additional minion promote minion quotinner circlequot special zone increase value end gamewhen set game create card deck shuffle card halfdeck halfdeck drow dragon demon elementalsa central marketplace new minion recruit influence resource game purchase card place discard pile shuffle card deck need resource power allow place troop game board expand force map underdark manipulate happening city assassinate enemy troopsplayer gain point control site recruit valuable minion promote minion inner circle assassinate troop end game point win</t>
  </si>
  <si>
    <t>Ra</t>
  </si>
  <si>
    <t>ra auction setcollection game ancient egyptian theme   turn player able purchase lot tile bidding tile sun   player sun player continue likewise set situation single uncontested player bidding tile end round occur   tension build round end player chance win lot epoch   tile immediate point prevent negative point have certain type end round epoch point final round   game last quotepochsquot round   game offer short learning curve experienced player find fastmove quick playfrom boxthe game span   year egyptian history hourthe player seek expand power fame way accomplish influence pharaohs building monument farm nile pay homage god advance technology culture people ra auction set collect game player choose risk great reward glory sun god ra</t>
  </si>
  <si>
    <t>Carcassonne</t>
  </si>
  <si>
    <t>carcassonne tileplacement game player draw place tile piece southern french landscape tile feature city road cloister grassland combination thereof place adjacent tile play way city connect city road road etcetera having place tile player decide place meeple area city knight road robber cloister monk grass farmer area complete meeple score point ownerdure game carcassonne player face decision like quotis worth put meeple therequot quotshould use tile expand city place near opponent instead give hard time complete project score pointsquot player place tile option place meeple turn proceed quickly game option possibilitiesfirst game carcassonne series</t>
  </si>
  <si>
    <t>Ticket to Ride</t>
  </si>
  <si>
    <t>elegantly simple gameplay ticket ride learn   minute player collect card type train car use claim railway route north america long route point earn additional point come fulfill destination ticket ndash goal card connect distant city player build long continuous routequotthe rule simple write train ticket ndash turn draw card claim route additional destination ticketsquot say ticket ride author alan r moon quotthe tension come force balance greed ndash add card hand fear ndash lose critical route competitorquotticket ride continue tradition day wonder big format board game feature highquality illustration component include oversize board map north america   custommolde train car   illustrate card wooden scoring markerssince introduction numerous subsequent award ticket ride boardgamegeek epitome quotgateway gamequot   simple teach minute action tension new player involve game durationpart ticket ride series</t>
  </si>
  <si>
    <t>Beyond the Sun</t>
  </si>
  <si>
    <t>sun space civilization game player collectively decide technological progress humankind dawn spacefare era compete lead faction economic development science galactic influencethe game play variable number round number gameend achievement collectively claim player winner faction victory point obtain research technology improve economy control colonize system complete achievement event gameon turn player move action pawn action space take action conduct production phase produce ore grow population trade resource finally claim achievement possiblea player action research new technology come level technology type scientific economic military commercial higherlevel technology match type tech lead player create technology tree game action increase military strength jump different habitable exoplanetary system colonize system boost resource production develop android tech allow growth population</t>
  </si>
  <si>
    <t>Santorini</t>
  </si>
  <si>
    <t>santorini reimagining purely abstract   edition original inception   year ago santorini continually develop enhance refine designer gordon hamiltonsantorini accessible strategy game simple elementary school classroom aim provide gameplay depth content hardcore gamer explore rule simple turn consist   step   builder neighboring space builder pawn level stepup level step number level build   construct building level adjacent builder move   build level place dome instead remove space playwinne game   builder reach level winvariable player power   santorini feature variable player power layer abstract game   thematic god hero power fundamentally change way game play</t>
  </si>
  <si>
    <t>Zombicide: Black Plague</t>
  </si>
  <si>
    <t>description publisherzombicide black plague take zombie apocalypse fantastical medieval set arcane power necromancer unleash zombie invasion age sword sorcery group straggle survivor stay alive dark time realm punish responsible apocalypsezombicide black plague allow control paladin dwarf knight magician wield powerful sword crossbow magic spell defeat zombie horde necromancer overlord classic zombicide rule revamp new incarnation game retain nonstop action tense atmosphere easytolearn rule zombicide classic equip survivor equipment like chainmail armor shield defend undead pick spell book perform fantastic enchantment light pool dragon bile create allconsume inferno dragon firetake zombie invasion medieval street secret vault create quick passage citadel hold special artifact chase elusive necromancer multiply zombie masse tackle new set mission group survivor hero land victim zombie massacre</t>
  </si>
  <si>
    <t>Kanban: Driver's Edition</t>
  </si>
  <si>
    <t>quotkanbanquot mdash   japanese word billboard mdash term visual cue lean efficient assembly line order expedite smooth workflow signal worker need need need create justintime jit production systemthe setting game kanban automotive revolution assembly line player ambitious manager try impress board director order achieve high position possible company secure career promotion come advantage factory space store precious material great prestige accelerate ascent solid management strive shine peer need manage supplier supply improve automobile part innovate mdash stay cut edge get hand greasy assembly line order boost production exercise wisdom choose project start select upper hand shun bog cause unthinkable mdash failure mdash diminish eye boardover course game persuade board factory tender help develop improve automobile part shrewd use outside supplier limited factory supply order appropriate need supplier come short factory run optimum efficiency production nt wait mistakeslike process kanban automotive revolution prove innovative rewarding game mechanism tightly tie automobile manufacture theme include     factory manager gamedriven nonplayer character mode play quotnicequot quotmeanquot offer friendly competitive gameplay environment     independent playerinfluenced game timer mdash factory production cycle work week clock mdash provide time tension game trigger intermediate scoring phase factor game end condition     simulation factory assembly line spatial pointtopoint movement add element game require optimal timing     design innovation department leverage manipulate value car model component upgrade produce factory drive economy game     departmental training certification track provide player means operate efficientlyif want seat board someday need complex machine run smoothly efficiently happen right time kanban automotive revolution pure eurogame focus economic resource management put driver seat entire production facility race high level promotion</t>
  </si>
  <si>
    <t>Legendary: A Marvel Deck Building Game</t>
  </si>
  <si>
    <t>legendary marvel deck building game set marvel comic_strip universe set game player choose mastermind villain magneto loki dr doom red skull base game stack particular villain attack card underneath modify villain deck need base villain particular scheme player choose number hero deck ndash spiderman hulk wolverine etc ndash shuffle player use handful hero deck include hero deck vary widely term s availableover course game player recruit powerful hero card add deck order build strong resourceful deck player need build recruitment power enlist hero fighting ability combat villain pop cause trouble player recruit hero array card slot refill need start player turn reveal villain add row villain row limited number space fill early villain arrive escape possibly punish hero way villain action show time kidnap innocent bystander villain deck contain quotmaster strikequot card show mastermind villain control game take bonus actiona player fight defeat villain collect card worth point game end player fight mastermind player fighting power claim attack card beneath mastermind particular effect game card claim game end player tally point win mastermind complete scheme ndash have certain number villain escape example impose certain number wound hero ndash player losehero deck base game gambit black widow hawkeye emma frost thor spiderman iron man storm captain america nick fury rogue cyclop hulk wolverine deadpool</t>
  </si>
  <si>
    <t>Cyclades</t>
  </si>
  <si>
    <t>late collaboration bruno cathala ludovic maublanc player buy favor god race player build city ancient greek island group know cycladesvictory require respect god   player afford sacrifice god pay homage god turn   turn player bid favor god player favor god turn   player limit favor single god turn      are allow movement player army building fortress      poseidon allow player navy build port      zeus allow follower hire priest build temple      athena provide worshiper philosopher university      apollo increase income worshiper</t>
  </si>
  <si>
    <t>War Chest</t>
  </si>
  <si>
    <t>war chest allnew bagbuilde war game start game raise banner draft unit army use capture key point board succeed war chest successfully manage army battlefield wait deployedeach round draw unit coin bag turn perform action coin show military unit action game end player mdash team case fourplayer game mdash place control marker player team winsmdashdescription publisher</t>
  </si>
  <si>
    <t>Space Base</t>
  </si>
  <si>
    <t>space base player assume role commodore small fleet ship ship begin dock station deploy sector new ship commission command use cargo vessel engage trade commerce mining vessel build reoccurre base income carrier spread influence establish new colony new commodore sector gain influence gain influence promote admiralspace base quicktolearn quicktoplay dice game core quoti roll get stuffquot mechanism see game strategic engine builder player board space base tableaus ship card buy add board card buy order buy interesting implication engine ability card buy make different type engine construction see similar game player engine number direction long odd explosive gain low luck steady income big endgame combo launch mixandmatch approach ultimately space base game start play teach play round satisfying blend dicechucke luck challenge strategic choice</t>
  </si>
  <si>
    <t>Secret Hitler</t>
  </si>
  <si>
    <t>secret hitler dramatic game political intrigue betrayal set s germany player randomly secretly assign liberal fascist player secret hitler fascist coordinate sow distrust install coldbloode leader liberal find stop secret hitler late liberal team majorityat beginning game player close eye fascist reveal secret hitler keep eye close put thumb fascist fascist learn hitler hitler nt know fellow fascist liberal nt know iseach round player elect president chancellor work enact law random deck government pass fascist law player try figure betray simply unlucky secret hitler feature government power come play fascism advance fascist use power create chaos liberal pull nation brink warthe objective liberal team pass liberal policy assassinate secret hitler objective fascist team pass fascist policy elect secret hitler chancellor fascist policy pass</t>
  </si>
  <si>
    <t>Goa</t>
  </si>
  <si>
    <t>goa strategy game auction resource management set start th century beautiful beach mild climate important trading center world compete company deal spice send ship colonist world invest money depend invest profit ship efficient enhance plantation recruit colonist steady hand business helpeach turn begin auction phase player get auction item start player item item auction give right turn card give extra action buy item pay bank buy item sell pay item include plantation complete crop income tile income money ship plantation refill turn etc ship settler later tile score point certain achievementsafter auction player action improve technology produce thing spice plantation ship money build plantation player board show advancement thing get ship plant new spice get colonist etc player advance track well particular action certain track point track worth end reward player reach level track hand player normally need perform action track point necessarily good idea concentrate couple goa game give plenty opportunity tough decision player action fewthe game mix interactive element auction encourage nominate thing player want receive cash solitaire management plantation interact later player race tech levelsthe   edition goa include new tile new play variant note cover zman games edition</t>
  </si>
  <si>
    <t>The Princes of Florence</t>
  </si>
  <si>
    <t>player attract artist scholar try prestigious family florence player give palace grid reference chart attempt gain victory point seven round scoring victory point variety way earn play profession card generate work point variety profession astronomer organist architect attract particular combination build landscape feature social freedom player match preference work point generate player satisfy minimum requirement work point increase round work create player trade work point cash andor victory point</t>
  </si>
  <si>
    <t>YINSH</t>
  </si>
  <si>
    <t>yinsh player start ring board time ring move leave marker marker white black marker jump ring flip color constantly change player try form row marker color face player succeed remove ring indication form row player remove ring win game word row bring close victorybut make weak few ring play tricky</t>
  </si>
  <si>
    <t>Deception: Murder in Hong Kong</t>
  </si>
  <si>
    <t>deception murder hong kong game deduction deception   player play   minutesin game player role investigator attempt solve murder case ndash s twist killer investigator player role team randomly assign start play include unique role forensic scientist witness investigator murderer accomplice investigator attempt deduce truth murderer team deceive mislead battle witsthe forensic scientist solution express clue special scene tile investigator murderer attempt interpret evidence order succeed investigator deduce truth clue forensic scientist misdirection inject equation murderer accomplicefind cut deception find truth capable get away murderrolesforensic scientist xas game master forensic scientist hold solution crime responsible assist investigator identify ldquokey evidencerdquo ldquomean murderrdquo investigator successfully crime solve forensic scientist investigator win gameduring game forensic scientist allow hint solution word gesture eyesmurderer xwhen crime take place murderer choose   clue card   mean card solution crime ldquokey evidencerdquo ldquomean murderrdquo respectivelythe murderer try hide role look scapegoat identify murderer win game correctly identify ldquokey evidencerdquo ldquomean murderrdquoinvestigator xto solve crime investigator analyze hint give forensic scientist long investigator correctly identify ldquokey evidencerdquo ldquomean murderrdquo murderer arrest investigator win game forensic scientistbear mind murderer accomplice investigator innocent investigator vigorous effort defend false accusationaccomplice xthe accomplice optional role game player accomplice know murderer solution crime accomplice murderer win murderer get away crimewitness xthe witness optional role play player witness investigator witness culprit leave crime scene way know murderer accomplice know crime committedif murderer arrest identify witness witness consider kill allow murderer accomplice away murder win game</t>
  </si>
  <si>
    <t>Sushi Go Party!</t>
  </si>
  <si>
    <t>sushi party expand sushi party platter mega maki super sashimi endless edamame earn point pick win sushi combo customize game choose agrave la carte menu delectable dish s player join sushifeast let good time rollmdashdescription publisher</t>
  </si>
  <si>
    <t>Roll Player</t>
  </si>
  <si>
    <t>mighty hero donrsquot appear thin air   create race class alignment skill trait equipment element perfect hero ready opposition quest glory richesin roll player compete create great fantasy adventurer live prepare character embark epic quest roll draft dice build characterrsquo attribute purchase weapon armor outfit hero train gain skill discover herorsquos trait prepare journey earn reputation star construct perfect character player great reputation win game surely triumph nefarious plot lie ahead</t>
  </si>
  <si>
    <t>Century: Golem Edition</t>
  </si>
  <si>
    <t>century golem edition rethemed version century spice road set world caravania century golem edition player caravan leader travel famed golem road deliver crystal far reach world turn player perform action     establish trade route take market card     trade harvest crystal play card hand     fulfill demand meet victory point card requirement claim     rest take hand card ve playedthe round trigger player claim fifth victory point card victory point win</t>
  </si>
  <si>
    <t>Undaunted: Normandy</t>
  </si>
  <si>
    <t>june   dday landing ally seize foothold beach normandy lead troop forward push deeply france drive german force face intense resistance machine gun fire mortar bombardment great commander turn situation advantageundaunted normandy deckbuilding game place opponent command american german force fight series mission critical outcome world war ii use card seize initiative bolster force control troop battlefield strong leadership turn tide battle favor reckless decision prove catastrophic casualty remove card deck charge amidst chaos battle hold fast face opposition remain undauntedmdashdescription publisher</t>
  </si>
  <si>
    <t>Arcadia Quest</t>
  </si>
  <si>
    <t>arcadia quest player lead guild intrepid hero epic campaign dethrone vampire lord reclaim mighty arcadia guild lead end player battle monstrous occupy forcesarcadia quest campaignbased game     player player control guild unique hero face player monster control game player need accomplish series quest order win scenario choose campaignplayer able choose path campaign take navigate available scenario time campaign play different configuration scenario campaign progress hero able acquire new weapon equipment ability powerful option tackle obstacle ahead furthermore fulfil specific quest scenario player unlock exclusive feature subsequent scenario</t>
  </si>
  <si>
    <t>Galaxy Trucker</t>
  </si>
  <si>
    <t>galaxy far far away need sewer system corporation incorporate build know driver   brave man woman fear danger pay good fly hell join gain access prefabricate spaceship component cleverly sewer pipe build space ship durable weather storm meteor arm defend pirate big carry large crew valuable cargo fast firstof course galaxy trucker load fungalaxy trucker tile lay game play phase build fly goal credit end game earn credit deliver good defeat pirate build efficient ship furth track end fly phasebuilding happen real time player build personal space ship grab tile middle table timer run tile start facedown wo nt know choose return faceup nt want place tile legal manner space ship usually mean line connector appropriately single single double double universal include proper positioning gun engine tile represent variety thing include gun engine storage container crew cabin shield battery peek card encounter phase   sacrifice building time time player ship finish order marker centeronce building complete ship check error flight begin flight card shuffle player marker place flight board accord order marker take card reveal time player interact order include thing pirate abandon vessel disease outbreak meteor shower world good pick playeronplayer combat zone thingsmost card cause player flight track decide delay worth effort card encounter player sell good collect collect reward finish second place have intact ship lose credit damage component space dangerous place uncommon ship break small small piece lose valuable cargo ship gets damage knock race careful round round player big board build ship hold component rd round player credit win</t>
  </si>
  <si>
    <t>Viticulture</t>
  </si>
  <si>
    <t>viticulture player find role people rustic premodern tuscany inherit meager vineyard plot land old crushpad tiny cellar worker dream winery true successthe player position determine want allocate worker year season different vineyard worker different task care summer winter s competition task worker job advantage subsequent workersfortunately player people love visit winery happen visitor willing help vineyard visit long assign worker care visit form card brief helpfuluse worker visitor player expand vineyard build structure planting vine vine card fill wine order wine order card player work goal run successful winery tuscany</t>
  </si>
  <si>
    <t>Dominion (Second Edition)</t>
  </si>
  <si>
    <t>quotyou monarch like parent ruler small pleasant kingdom river evergreen unlike parent hope dream want big pleasant kingdom river wide variety tree want dominion direction lie fief freehold feodum small bit land control petty lord verge anarchy bring civilization people unite bannerquotbut wait air monarchs exact idea race unclaimed land possible fend way hire minion construct building spruce castle fill coffer treasury parent nt proud grandparent mother delightedquotin dominion player start identical small deck card center table selection card player quotbuyquot afford selection card buy play hand draw player construct deck fly strive efficient path precious victory point game enddominion collectible card game ccg play game similar construction play ccg deck game come   card select     kingdom card type include give playmdashleade immense varietydominion second edition replace kingdom card type edition new type kingdom card replace blank card game seventh new kingdom card new card available dominion update pack rulebook rewrite card mild functional change quotyou mayquot add moneylender throne room card rephrase remain functionally samedominion update pack contain seven new kingdom card introduce second edition dominion allow owner edition obtain new card need repurchase entire game</t>
  </si>
  <si>
    <t>Steam</t>
  </si>
  <si>
    <t>steam build railroad deliver good change network track station build track upgrade town improve train grab right good long profitable delivery score delivery add income victory point balance need invest quest win gamesteam contain beautiful doublesided game board map depict terrain town city start railway age map northeastern usa neighboring canada ideal     player use map europe low rhine ruhr region play     player game play steam number current future variant expansion map include piece   playersthe game play similarly age steam modification mechanic artwork track income train level etc print board map alternate map overlay board necessary track able usedsimilar      railway world</t>
  </si>
  <si>
    <t>Hanamikoji</t>
  </si>
  <si>
    <t>welcome famed geisha street old capital hanamikoji geisha elegant graceful woman skilled art music dance variety performance ceremony greatly respect adore geisha master entertainmentin hanamikoji player compete earn favor seven illustrious geisha collect geisharsquos prefer performance item careful speculation bold move outsmart opponent win favor geishasjixia academy feature gameplay hanamikoji different artwork</t>
  </si>
  <si>
    <t>Shogun</t>
  </si>
  <si>
    <t>japan sengoku ldquowarre statesrdquo period approx   player assume role great daimyo lead troop conquer province japanese islandseach daimyo   possible action develop kingdom score point   round player decide action play province   battle ensue oppose army unique cube tower play lead role cube represent troop side throw fall win immediately own province temple theater castle mean point score tally whichever daimyo high number point end game ndash shogunshogun base wallenstein game system game international edition languageindependent component languagedependent rule bookletsreimplement     wallenstein</t>
  </si>
  <si>
    <t>Flamme Rouge</t>
  </si>
  <si>
    <t>excitement air electric leader round corner head finish line team cunning skill position sprinter moment pull winwill team lead risk exhaustion play safe middle pack surprise strike time perfectlyanyone race championsflamme rouge fastpaced tactical bicycle racing game player control team rider rouleur sprinteur playersrsquo goal cross finish line rider player rider forward draw play card rider specific deck deplete use slipstream avoid exhaustion position team timed sprint win</t>
  </si>
  <si>
    <t>Hero Realms</t>
  </si>
  <si>
    <t>hero realm fantasytheme deckbuilde game adaptation awardwinne star realm game game include basic rule twoplayer game rule multiplayer format freeforall hunter hydraeach player start game tencard personal deck contain gold buying weapon combat start turn new hand card personal deck deck run card shuffle discard pile new deck card market deck share player card reveal deck create market row play use gold buy champion card action card market champion action generate large amount gold combat powerful effect use combat attack opponent champion reduce opponent score call health zero winmultiple expansion available hero realm allow player start particular character cleric fighter ranger thief wizard fight cooperatively boss fight boss deck compete campaign mode gain experience work different level mission</t>
  </si>
  <si>
    <t>AvgRating</t>
  </si>
  <si>
    <t>StdDev</t>
  </si>
  <si>
    <t>LanguageEase</t>
  </si>
  <si>
    <t>GoodPlayers</t>
  </si>
  <si>
    <t>NumOwned</t>
  </si>
  <si>
    <t>NumWant</t>
  </si>
  <si>
    <t>NumWish</t>
  </si>
  <si>
    <t>NumWeightVotes</t>
  </si>
  <si>
    <t>NumUserRatings</t>
  </si>
  <si>
    <t>NumComments</t>
  </si>
  <si>
    <t>NumAlternates</t>
  </si>
  <si>
    <t>NumExpansions</t>
  </si>
  <si>
    <t>NumImplementations</t>
  </si>
  <si>
    <t>IsReimplementation</t>
  </si>
  <si>
    <t>Family</t>
  </si>
  <si>
    <t>ImagePath</t>
  </si>
  <si>
    <t>Rank:boardgame</t>
  </si>
  <si>
    <t>Rank:strategygames</t>
  </si>
  <si>
    <t>Rank:abstracts</t>
  </si>
  <si>
    <t>Rank:familygames</t>
  </si>
  <si>
    <t>Rank:thematic</t>
  </si>
  <si>
    <t>Rank:cgs</t>
  </si>
  <si>
    <t>Rank:wargames</t>
  </si>
  <si>
    <t>Rank:partygames</t>
  </si>
  <si>
    <t>Rank:childrensgames</t>
  </si>
  <si>
    <t>['1', '2', '3', '4']</t>
  </si>
  <si>
    <t>https://cf.geekdo-images.com/sZYp_3BTDGjh2unaZfZmuA__original/img/7d-lj5Gd1e8PFnD97LYFah2c45M=/0x0/filters:format(jpeg)/pic2437871.jpg</t>
  </si>
  <si>
    <t>['2', '3', '4']</t>
  </si>
  <si>
    <t>https://cf.geekdo-images.com/-Qer2BBPG7qGGDu6KcVDIw__original/img/PlzAH7swN1nsFxOXbfUvE3TkE5w=/0x0/filters:format(png)/pic2452831.png</t>
  </si>
  <si>
    <t>Brass</t>
  </si>
  <si>
    <t>https://cf.geekdo-images.com/x3zxjr-Vw5iU4yDPg70Jgw__original/img/FpyxH41Y6_ROoePAilPNEhXnzO8=/0x0/filters:format(jpeg)/pic3490053.jpg</t>
  </si>
  <si>
    <t>https://cf.geekdo-images.com/wg9oOLcsKvDesSUdZQ4rxw__original/img/thIqWDnH9utKuoKVEUqveDixprI=/0x0/filters:format(jpeg)/pic3536616.jpg</t>
  </si>
  <si>
    <t>['4', '5', '6']</t>
  </si>
  <si>
    <t>Twilight Imperiu</t>
  </si>
  <si>
    <t>https://cf.geekdo-images.com/_Ppn5lssO5OaildSE-FgFA__original/img/kVpZ0Maa_LeQGWxOqsYKP3N4KUY=/0x0/filters:format(jpeg)/pic3727516.jpg</t>
  </si>
  <si>
    <t>https://cf.geekdo-images.com/_HhIdavYW-hid20Iq3hhmg__original/img/PBzsLRqNKQKJxGnzpb7o3qLWPQM=/0x0/filters:format(jpeg)/pic5055631.jpg</t>
  </si>
  <si>
    <t>https://cf.geekdo-images.com/hGWFm3hbMlCDsfCsauOQ4g__original/img/tjlflQtUPFiTpLpwk1NCVCS29Ic=/0x0/filters:format(png)/pic5375625.png</t>
  </si>
  <si>
    <t>['2']</t>
  </si>
  <si>
    <t>https://cf.geekdo-images.com/7SrPNGBKg9IIsP4UQpOi8g__original/img/GKueTbkCk2Ramf6ai8mDj-BP6cI=/0x0/filters:format(jpeg)/pic4325841.jpg</t>
  </si>
  <si>
    <t>Through the Ages</t>
  </si>
  <si>
    <t>https://cf.geekdo-images.com/fVwPntkJKgaEo0rIC0RwpA__original/img/1jawNpljTXwnT4km_2CjGwoUPR8=/0x0/filters:format(jpeg)/pic2663291.jpg</t>
  </si>
  <si>
    <t>War of the Ring (Nexus/Ares Games)</t>
  </si>
  <si>
    <t>https://cf.geekdo-images.com/ImPgGag98W6gpV1KV812aA__original/img/38jB7fN07DwlrGKYAf-J0vsNdgs=/0x0/filters:format(jpeg)/pic1215633.jpg</t>
  </si>
  <si>
    <t>['1', '2', '3']</t>
  </si>
  <si>
    <t>https://cf.geekdo-images.com/a13ieMPP2s0KEaKNYmtH5w__original/img/nuQlvKPSBG3jsVzaTgZTpNSjlTw=/0x0/filters:format(png)/pic3615739.png</t>
  </si>
  <si>
    <t>The Great Designers (Stronghold Games)</t>
  </si>
  <si>
    <t>https://cf.geekdo-images.com/u1l0gH7sb_vnvDvoO_QHqA__original/img/2zv_XMQoPFWk9Dn0oS4JY1IeFzw=/0x0/filters:format(jpeg)/pic4887376.jpg</t>
  </si>
  <si>
    <t>Twilight Struggl</t>
  </si>
  <si>
    <t>https://cf.geekdo-images.com/pNCiUUphnoeWOYfsWq0kng__original/img/Iae47UtAd_RXVd5tJ3YzbDHOv4E=/0x0/filters:format(jpeg)/pic3530661.jpg</t>
  </si>
  <si>
    <t>['2', '3', '4', '5']</t>
  </si>
  <si>
    <t>Scyth</t>
  </si>
  <si>
    <t>https://cf.geekdo-images.com/7k_nOxpO9OGIjhLq2BUZdA__original/img/HlDb9F365w0tSP8uD1vf1pfniQE=/0x0/filters:format(jpeg)/pic3163924.jpg</t>
  </si>
  <si>
    <t>Alea Big Box</t>
  </si>
  <si>
    <t>https://cf.geekdo-images.com/5CFwjd8zTcGYVUnkXh04hw__original/img/N8btACZrnEYK1amBNk26VBdcGwc=/0x0/filters:format(jpeg)/pic1176894.jpg</t>
  </si>
  <si>
    <t>https://cf.geekdo-images.com/WzNs1mA_o22ZWTR8fkLP2g__original/img/q_TrwF4VnXgW1dFQgtMJexSXOEA=/0x0/filters:format(jpeg)/pic3376065.jpg</t>
  </si>
  <si>
    <t>['1', '2', '3', '4', '5']</t>
  </si>
  <si>
    <t>https://cf.geekdo-images.com/tAqLpWxQ0Oo3GaPP3MER1g__original/img/sA6r1p6BO_Tgyc3-xgIESC9Y-vg=/0x0/filters:format(jpeg)/pic5073276.jpg</t>
  </si>
  <si>
    <t>['3', '4', '5']</t>
  </si>
  <si>
    <t>Terra Mystic</t>
  </si>
  <si>
    <t>https://cf.geekdo-images.com/bre12I1YiXkZr7elvriz4A__original/img/_dZS7fVfdc4DhJPbqnDpwTT4uF0=/0x0/filters:format(jpeg)/pic5375624.jpg</t>
  </si>
  <si>
    <t>Concordi</t>
  </si>
  <si>
    <t>https://cf.geekdo-images.com/CzwSm8i7tkLz6cBnrILZBg__original/img/BhJ3sB3uk-eSdR1iW4EP3cu0Wi0=/0x0/filters:format(jpeg)/pic3453267.jpg</t>
  </si>
  <si>
    <t>['3', '4']</t>
  </si>
  <si>
    <t>https://cf.geekdo-images.com/0BsjJY9MTlx9DRrlkeE69w__original/img/6AJktf34S4ypVI75ecsfmkDicgA=/0x0/filters:format(jpeg)/pic5482020.jpg</t>
  </si>
  <si>
    <t>Harvest (Uwe Rosenberg)</t>
  </si>
  <si>
    <t>https://cf.geekdo-images.com/s9oGMCo1fcfV4Dk3EnqLZw__original/img/N1X-0JB1GapFVhl98nP4tNFXMcM=/0x0/filters:format(png)/pic3146943.png</t>
  </si>
  <si>
    <t>https://cf.geekdo-images.com/yLZJCVLlIx4c7eJEWUNJ7w__original/img/cI782Zis9cT66j2MjSHKJGnFPNw=/0x0/filters:format(jpeg)/pic4458123.jpg</t>
  </si>
  <si>
    <t>https://cf.geekdo-images.com/PhjygpWSo-0labGrPBMyyg__original/img/mZzaBAEEJpMlHWWmC0R6Su0OibQ=/0x0/filters:format(jpeg)/pic5666597.jpg</t>
  </si>
  <si>
    <t>['1', '2']</t>
  </si>
  <si>
    <t>Arkham Horror Files (Fantasy Flight Games)</t>
  </si>
  <si>
    <t>https://cf.geekdo-images.com/RdCWCXPnBGSxoOhk5Hkq_g__original/img/ekoKDLjgeUoPw3mpPUPfy-Xnjeo=/0x0/filters:format(jpeg)/pic6530423.jpg</t>
  </si>
  <si>
    <t>Viticultur</t>
  </si>
  <si>
    <t>https://cf.geekdo-images.com/l_PRU2lVlX9seScRFcvFlA__original/img/gDL7OZFlzoOFgU0VYlREs8P5hCQ=/0x0/filters:format(jpeg)/pic6500949.jpg</t>
  </si>
  <si>
    <t>https://cf.geekdo-images.com/nagl1li6kYt9elV9jbfVQw__original/img/Qn6vlBaTUaHNFsqohIUjd0EA4z0=/0x0/filters:format(jpeg)/pic6228507.jpg</t>
  </si>
  <si>
    <t>https://cf.geekdo-images.com/JUAUWaVUzeBgzirhZNmHHw__original/img/E0s2LvtFA1L5YKk-_44D4u2VD2s=/0x0/filters:format(jpeg)/pic4254509.jpg</t>
  </si>
  <si>
    <t>https://cf.geekdo-images.com/DUO2hz9AlLOH8p9ED-lCWg__original/img/PDDH38Vf9NEB_4ODURxcJKNBfVQ=/0x0/filters:format(jpeg)/pic1083380.jpg</t>
  </si>
  <si>
    <t>https://cf.geekdo-images.com/fjE7V5LNq31yVEW_yuqI-Q__original/img/HQ1ti16wT9lqja5_h3gUfHUIcVI=/0x0/filters:format(png)/pic3918905.png</t>
  </si>
  <si>
    <t>https://cf.geekdo-images.com/QFiIRd2kimaMqTyWsX0aUg__original/img/DOgIp57F7tKZvxeITGAd3e_Q9as=/0x0/filters:format(jpeg)/pic158548.jpg</t>
  </si>
  <si>
    <t>https://cf.geekdo-images.com/Wtxml94LAXsIWQCxGPS63Q__original/img/9c-MJB6x54vN5eB-1hT4XQaHtP8=/0x0/filters:format(png)/pic2649434.png</t>
  </si>
  <si>
    <t>https://cf.geekdo-images.com/rz22tqa5PCYvK9oDjIbvxg__original/img/h9il8XnFB0iqHNHsNTPNGxJZWdM=/0x0/filters:format(jpeg)/pic1790789.jpg</t>
  </si>
  <si>
    <t>Blood Rag</t>
  </si>
  <si>
    <t>https://cf.geekdo-images.com/HkZSJfQnZ3EpS214xtuplg__original/img/Myy6IPDJDzLoPdXrPXVZcddBQoQ=/0x0/filters:format(jpeg)/pic2439223.jpg</t>
  </si>
  <si>
    <t>Clank!</t>
  </si>
  <si>
    <t>https://cf.geekdo-images.com/hc2NDafu5c24iLJh_IZmyg__original/img/1Fpyz7j7rTvMPRiDdPjn0Vf0m2k=/0x0/filters:format(png)/pic4885780.png</t>
  </si>
  <si>
    <t>https://cf.geekdo-images.com/dDDo2Hexl80ucK1IlqTk-g__original/img/toobKoejPiHpfpHk4SYd1UAJafw=/0x0/filters:format(jpeg)/pic831744.jpg</t>
  </si>
  <si>
    <t>https://cf.geekdo-images.com/rMNa0k05zMdKgSEp26Q3Tw__original/img/yhnCcq9UplffqjSCe08mjTFvgOM=/0x0/filters:format(jpeg)/pic4917407.jpg</t>
  </si>
  <si>
    <t>Marvel Champions â€“ The Card</t>
  </si>
  <si>
    <t>https://cf.geekdo-images.com/kRvUgYiaOq07kC67ZK5UoQ__original/img/cqng0e4S7Cj6j6Sb49-OCggGi-8=/0x0/filters:format(jpeg)/pic4900321.jpg</t>
  </si>
  <si>
    <t>https://cf.geekdo-images.com/-EB8c-OIEZfHi1p-8qwiUw__original/img/ib01BphiXIQnoG6vECpoXyTxLvE=/0x0/filters:format(jpeg)/pic3684814.jpg</t>
  </si>
  <si>
    <t>https://cf.geekdo-images.com/Qtkb-UTvHa0-kxt_MK1nKw__original/img/wJiRr7lBmWSKcRS3lPpvKIPMgQQ=/0x0/filters:format(jpeg)/pic3763549.jpg</t>
  </si>
  <si>
    <t>https://cf.geekdo-images.com/LIooA9bTdjnE9qmhjL-UFw__original/img/Go6c8-ZiXomS8E7X4MBCdDd-aZc=/0x0/filters:format(jpeg)/pic3118622.jpg</t>
  </si>
  <si>
    <t>https://cf.geekdo-images.com/6GqH14TJJhza86BX5HCLEQ__original/img/CXqwimJPonWy1oyXEMgPN_ZVmUI=/0x0/filters:format(jpeg)/pic5674958.jpg</t>
  </si>
  <si>
    <t>The Crew</t>
  </si>
  <si>
    <t>https://cf.geekdo-images.com/98LnQShydr11OBKS46xY-Q__original/img/Q-ZkgnuBu9OTBr7J3qnqPjqamAE=/0x0/filters:format(jpeg)/pic5687013.jpg</t>
  </si>
  <si>
    <t>Barrag</t>
  </si>
  <si>
    <t>https://cf.geekdo-images.com/jEPmWvvYpqkWrKOzqIHFsg__original/img/rkHKwkUqpQC7PAGG7n2gbrcQiUY=/0x0/filters:format(png)/pic4336469.png</t>
  </si>
  <si>
    <t>['2', '3']</t>
  </si>
  <si>
    <t>https://cf.geekdo-images.com/PwOwTVHovJAUQgghnGqCOg__original/img/1WL5-4DZi0hX76HEgsLIYRRaIh4=/0x0/filters:format(png)/pic4837710.png</t>
  </si>
  <si>
    <t>https://cf.geekdo-images.com/jgsT5y5qKlOR08CuHG7xfw__original/img/mnPgX4nM_l1JnXFE16dAZjGS8sw=/0x0/filters:format(jpeg)/pic4411189.jpg</t>
  </si>
  <si>
    <t>https://cf.geekdo-images.com/31quLNzteInnevVRAABoow__original/img/3KfMPSj7jjhG0g5lQBsO-bn67D0=/0x0/filters:format(jpeg)/pic3499707.jpg</t>
  </si>
  <si>
    <t>['2', '3', '4', '5', '6']</t>
  </si>
  <si>
    <t>Eclipse (Lautapelit.fi)</t>
  </si>
  <si>
    <t>https://cf.geekdo-images.com/Oh3kHw6lweg6ru71Q16h2Q__original/img/yW7d4RNfU1ndISCaPlfGYUyxnRU=/0x0/filters:format(jpeg)/pic5235277.jpg</t>
  </si>
  <si>
    <t>Tzolk'in â€“ The Mayan Calendar</t>
  </si>
  <si>
    <t>https://cf.geekdo-images.com/kXf7mDyDYuHg6oe8yTUIEA__original/img/f6-Au0KTnNR4nugSu2U-wPNbZCU=/0x0/filters:format(jpeg)/pic4604439.jpg</t>
  </si>
  <si>
    <t>['3', '4', '5', '6']</t>
  </si>
  <si>
    <t>https://cf.geekdo-images.com/yd6LuatytHRhcFCxCf-EEg__original/img/OS13C6W4i1XW__wWVVVaqF7BV0c=/0x0/filters:format(jpeg)/pic4459753.jpg</t>
  </si>
  <si>
    <t>https://cf.geekdo-images.com/OYne8uBCHv5oEgRfpOrV0A__original/img/jcTlhpYG2496xQtuQ277bFTIldY=/0x0/filters:format(jpeg)/pic2648303.jpg</t>
  </si>
  <si>
    <t>Kingdom Death Monster</t>
  </si>
  <si>
    <t>https://cf.geekdo-images.com/LenzJBOHboAGU0cUIqAZPQ__original/img/-dnx4zkvdOn3CMVHpXIfESazj40=/0x0/filters:format(jpeg)/pic2931007.jpg</t>
  </si>
  <si>
    <t>https://cf.geekdo-images.com/SPuwc6RJ6y4PnTH36Pegsg__original/img/GcuvCavv-ZZP5_O1kCTrZELuZdY=/0x0/filters:format(png)/pic3511783.png</t>
  </si>
  <si>
    <t>https://cf.geekdo-images.com/n4J5LebMj0DQD016qW7ABw__original/img/KDP4s1942J-T52OEytY2VpUWZC0=/0x0/filters:format(jpeg)/pic3184103.jpg</t>
  </si>
  <si>
    <t>Star Wars Imperial Assault</t>
  </si>
  <si>
    <t>https://cf.geekdo-images.com/pIQ_MXvaoARRp1loCHJuHg__original/img/12Xvbw01hpsAjsO0xrajZt2b5HY=/0x0/filters:format(jpeg)/pic2247647.jpg</t>
  </si>
  <si>
    <t>https://cf.geekdo-images.com/y7Rqd3S6J7vyVhicR1bqTQ__original/img/tQFXv1w2R-J-1cjyaKG9LAS2UOs=/0x0/filters:format(jpeg)/pic6091101.jpg</t>
  </si>
  <si>
    <t>Pax</t>
  </si>
  <si>
    <t>https://cf.geekdo-images.com/oSM_AuKYfGIwOtKbVEsoVg__original/img/7DlaMCmuoJzm9AzelmStYIDgutI=/0x0/filters:format(png)/pic4503733.png</t>
  </si>
  <si>
    <t>https://cf.geekdo-images.com/Nm0Iw8NoiM9V8IsifimGBw__original/img/GNjjsgxq7wYO9pSIteDJe6Sxt00=/0x0/filters:format(jpeg)/pic4357658.jpg</t>
  </si>
  <si>
    <t>https://cf.geekdo-images.com/tz19PfklMdAdjxV9WArraA__original/img/eFRt3o7W6YltnrkqpiSOKr2rKCw=/0x0/filters:format(jpeg)/pic3718275.jpg</t>
  </si>
  <si>
    <t>https://cf.geekdo-images.com/ie1GSt1XV04sXQXt-3O1UQ__original/img/59dZRZePEgtcupkRSA2zohZuHpM=/0x0/filters:format(png)/pic2503200.png</t>
  </si>
  <si>
    <t>Alea Revised Big Box</t>
  </si>
  <si>
    <t>https://cf.geekdo-images.com/VrNrk7XVU1hN0j1ZFhjcjw__original/img/IYxnn0KV56lDy18_0e23DSLcMso=/0x0/filters:format(jpeg)/pic4934938.jpg</t>
  </si>
  <si>
    <t>https://cf.geekdo-images.com/cnFppsVNOSTJ-W3APQFuTg__original/img/AbcjscBi-x3tVrsJsBhXq2RxLbc=/0x0/filters:format(jpeg)/pic1974056.jpg</t>
  </si>
  <si>
    <t>https://cf.geekdo-images.com/3piN3YX4WmBRuIvbEG2Ygg__original/img/9it-9V5tij-EnowN_pLXQgl6k7c=/0x0/filters:format(jpeg)/pic236169.jpg</t>
  </si>
  <si>
    <t>https://cf.geekdo-images.com/OrHS8_a1CqSGiXeTfCk0Wg__original/img/hVArRkZYHiPTGTfi0DPR58i4o44=/0x0/filters:format(jpeg)/pic3209553.jpg</t>
  </si>
  <si>
    <t>https://cf.geekdo-images.com/d50LceHj6LIafa4S_qIsCg__original/img/4MsKNGm47PU9BGW4i2yamMlRSQ0=/0x0/filters:format(jpeg)/pic3189350.jpg</t>
  </si>
  <si>
    <t>https://cf.geekdo-images.com/pH5LgRL4mNRon-2NsSDb1Q__original/img/8PEJOyuKGbTaEGbUbCoLQy_i65Y=/0x0/filters:format(png)/pic6137509.png</t>
  </si>
  <si>
    <t>Android â€“ Netrunner (LCG)</t>
  </si>
  <si>
    <t>https://cf.geekdo-images.com/2ewHIIG_TRq8bYlqk0jIMw__original/img/cassW39WF2QrPImJF59efADAmM0=/0x0/filters:format(jpeg)/pic3738560.jpg</t>
  </si>
  <si>
    <t>['2', '4']</t>
  </si>
  <si>
    <t>https://cf.geekdo-images.com/7ejbxsn-UtLl3ehamuAEdw__original/img/HJOZG6y87_skppfIqX-voRlhNxE=/0x0/filters:format(jpeg)/pic79413.jpg</t>
  </si>
  <si>
    <t>https://cf.geekdo-images.com/0w8go6cfvlpgJKydHUkDtA__original/img/322N77t8F7uTev-U_WCqX5uqmEE=/0x0/filters:format(png)/pic2225968.png</t>
  </si>
  <si>
    <t>https://cf.geekdo-images.com/-DOqixs8uwKUvvWPKI4f9w__original/img/Vh-DCkTPa8OU45LaJdUywwhiYqE=/0x0/filters:format(jpeg)/pic5261714.jpg</t>
  </si>
  <si>
    <t>The West Kingdom Trilogy (Garphill Games)</t>
  </si>
  <si>
    <t>https://cf.geekdo-images.com/4nhokcLdYoo6ulbZ1rmGgA__original/img/9ktZDu003VVVTw0RxD-ufLYV1HQ=/0x0/filters:format(png)/pic4462987.png</t>
  </si>
  <si>
    <t>Robinson Crusoe â€“ Adventures on the Cursed Island</t>
  </si>
  <si>
    <t>https://cf.geekdo-images.com/FbFnaTx3aT5dM18K_bR_Pg__original/img/TB2dGHOnuUr54jQYIJZDIMilOJE=/0x0/filters:format(jpeg)/pic3165731.jpg</t>
  </si>
  <si>
    <t>https://cf.geekdo-images.com/DPjV1iI0ygo5Bl3XLNRiIg__original/img/cXqOdM3BLyIeRt0GP3M3V--gF1M=/0x0/filters:format(jpeg)/pic4449526.jpg</t>
  </si>
  <si>
    <t>https://cf.geekdo-images.com/n1G7_aWToLAAB7Mqt8iwyA__original/img/VQddnfi_QO0r4GmUU3M8_-nuO3Q=/0x0/filters:format(png)/pic2461346.png</t>
  </si>
  <si>
    <t>Teotihuacan</t>
  </si>
  <si>
    <t>https://cf.geekdo-images.com/wW5xjgBJcFyLaEWZwrYuKA__original/img/72kzn6t41ZxLEr3GFd8ir6hDdH4=/0x0/filters:format(jpeg)/pic4583626.jpg</t>
  </si>
  <si>
    <t>['3', '4', '5', '6', '7']</t>
  </si>
  <si>
    <t>https://cf.geekdo-images.com/RvFVTEpnbb4NM7k0IF8V7A__original/img/JQvRoz0xns9LZII74-ygKGDq_Es=/0x0/filters:format(jpeg)/pic860217.jpg</t>
  </si>
  <si>
    <t>https://cf.geekdo-images.com/cZ8h5HpbD6asCJuGuuuT-w__original/img/eBJRy_g1zc1ZKBeqSqrqZpnfs6A=/0x0/filters:format(jpeg)/pic4887895.jpg</t>
  </si>
  <si>
    <t>https://cf.geekdo-images.com/dmo-WD6HZHVUPrbVHunaTw__original/img/PS9HXrThM8Pepbd-cuA1tX8KCYU=/0x0/filters:format(jpeg)/pic2055255.jpg</t>
  </si>
  <si>
    <t>https://cf.geekdo-images.com/Vf_0TrTfz9yll7rVBvYGsg__original/img/K6dtSMTAibW5f0QhHXo37CeuECc=/0x0/filters:format(jpeg)/pic3029377.jpg</t>
  </si>
  <si>
    <t>https://cf.geekdo-images.com/oeygRZntjNUJWvc8SxDfww__original/img/U-WjAGlPXS_p89z4R0V4b8IADxA=/0x0/filters:format(jpeg)/pic784193.jpg</t>
  </si>
  <si>
    <t>https://cf.geekdo-images.com/-hk8f8iGk_DyWyMrfiPBkg__original/img/GWNOhno3y7g0XE00VacKaRxoczk=/0x0/filters:format(jpeg)/pic1116080.jpg</t>
  </si>
  <si>
    <t>https://cf.geekdo-images.com/d4It-gdWY4GZVYSjbq20gQ__original/img/q--Mlcev3k1VtDfk37jK_v26750=/0x0/filters:format(jpeg)/pic2728138.jpg</t>
  </si>
  <si>
    <t>Key (Richard Breese)</t>
  </si>
  <si>
    <t>https://cf.geekdo-images.com/HbfgxDJZQnNEZQKvpmJxQg__original/img/HsrtfanhKfXX07zNEm-xZpSbxyY=/0x0/filters:format(jpeg)/pic2278942.jpg</t>
  </si>
  <si>
    <t>Tainted Grail</t>
  </si>
  <si>
    <t>https://cf.geekdo-images.com/aAwBzPzta4joKfFZt05hCw__original/img/e1HfD3XIvObNuGH6rq7kUSK-5aQ=/0x0/filters:format(jpeg)/pic4385726.jpg</t>
  </si>
  <si>
    <t>https://cf.geekdo-images.com/OAX7HfOz-9N60StgADzd0g__original/img/x2Y_DYWrzzleMETfnu7Jm3R8jPo=/0x0/filters:format(png)/pic3781944.png</t>
  </si>
  <si>
    <t>['4', '5']</t>
  </si>
  <si>
    <t>El Grand</t>
  </si>
  <si>
    <t>https://cf.geekdo-images.com/GO282hlXR3RiknU5W4GZjg__original/img/TCTXvYRQGWMAngXuHZcIXRknfpc=/0x0/filters:format(png)/pic5373572.png</t>
  </si>
  <si>
    <t>Ystari original</t>
  </si>
  <si>
    <t>https://cf.geekdo-images.com/yC7nOSc1x5PT-oNnh6TEcQ__original/img/ugJgRdFpYSsb5Pj1NDk76q6LKTo=/0x0/filters:format(jpeg)/pic1638795.jpg</t>
  </si>
  <si>
    <t>https://cf.geekdo-images.com/5Q2w2rFJiFI_uV89KP6ECg__original/img/MYuRAKLRAGlIQTph2XKWjzqT7sQ=/0x0/filters:format(jpeg)/pic354500.jpg</t>
  </si>
  <si>
    <t>Fantasy Flight Big Box</t>
  </si>
  <si>
    <t>https://cf.geekdo-images.com/MHeQQrbauUVsvh2QF6PMog__original/img/LfjXNSzbVuSmMfcRYwGcuZwFHZo=/0x0/filters:format(jpeg)/pic4128153.jpg</t>
  </si>
  <si>
    <t>https://cf.geekdo-images.com/fBIe-aEPtJKC-ceNlspK6A__original/img/otcIVdG4ebZmK1SjUtzma18JtJ4=/0x0/filters:format(jpeg)/pic750583.jpg</t>
  </si>
  <si>
    <t>https://cf.geekdo-images.com/OGOmpi0GgwOwH2y28QgkuA__original/img/VHMKsFZvoK2KKGZiLyoKZb_YhNQ=/0x0/filters:format(jpeg)/pic460011.jpg</t>
  </si>
  <si>
    <t>https://cf.geekdo-images.com/oxdsZKIX5_3ovDo38EIaeg__original/img/vxK08kQAEn5qPbejK2CUTyWOsig=/0x0/filters:format(jpeg)/pic1872452.jpg</t>
  </si>
  <si>
    <t>Mombas</t>
  </si>
  <si>
    <t>https://cf.geekdo-images.com/VceWk5QVkgIp6rWDl5qHKQ__original/img/8lLnp9nod-NhjaoUobcZ3vvb7Mg=/0x0/filters:format(jpeg)/pic2611318.jpg</t>
  </si>
  <si>
    <t>https://cf.geekdo-images.com/1XA2-niwTBa0HEB7hOz3Dw__original/img/MIJgG_K2IS1QT2mE0dyRFiWLSpg=/0x0/filters:format(jpeg)/pic4530974.jpg</t>
  </si>
  <si>
    <t>https://cf.geekdo-images.com/iwevA6XmiNLHn1QnGUucqw__original/img/pKJ1XyLN4hvHim5eRj2VJHijv1E=/0x0/filters:format(jpeg)/pic3880340.jpg</t>
  </si>
  <si>
    <t>The North Sea Trilogy (Garphill Games)</t>
  </si>
  <si>
    <t>https://cf.geekdo-images.com/hXdfAhgZ8OeyWLunt36wlw__original/img/f5wjooKB2dGPBlBzws5cDsuuJ-k=/0x0/filters:format(jpeg)/pic3578101.jpg</t>
  </si>
  <si>
    <t>Ticket to Ride (Official)</t>
  </si>
  <si>
    <t>https://cf.geekdo-images.com/oXUOPeRynJB1sLEYQiKzTg__original/img/rioxsnue27C86XI-zWTuG_c-GuE=/0x0/filters:format(jpeg)/pic1927856.jpg</t>
  </si>
  <si>
    <t>https://cf.geekdo-images.com/y0x1zbkpUXjddzWWnhekYw__original/img/2VlfzwT4b8f1s2HqbilcjR-bM3I=/0x0/filters:format(jpeg)/pic5581457.jpg</t>
  </si>
  <si>
    <t>Fur Zwei Spieler (Lookout Games)</t>
  </si>
  <si>
    <t>https://cf.geekdo-images.com/wLW7pFn0--20lEizEz5p3A__original/img/B1j7R-slq8wxgC71Sg1F7S1s7Kg=/0x0/filters:format(jpeg)/pic2270442.jpg</t>
  </si>
  <si>
    <t>https://cf.geekdo-images.com/B0oEVgeqs4_rT8oyb1_Juw__original/img/EnBmUkDKSbcBusI6nVRczadYs0M=/0x0/filters:format(jpeg)/pic1772936.jpg</t>
  </si>
  <si>
    <t>Euro Classics (Reiner Knizia)</t>
  </si>
  <si>
    <t>https://cf.geekdo-images.com/soAzNVWglCdVBacNjoCTJw__original/img/HClVZy9phFP-NPte4UBQpclsaHU=/0x0/filters:format(jpeg)/pic2338267.jpg</t>
  </si>
</sst>
</file>

<file path=xl/styles.xml><?xml version="1.0" encoding="utf-8"?>
<styleSheet xmlns="http://schemas.openxmlformats.org/spreadsheetml/2006/main">
  <numFmts count="1">
    <numFmt numFmtId="164" formatCode="0.0%"/>
  </numFmts>
  <fonts count="3">
    <font>
      <sz val="11"/>
      <color theme="1"/>
      <name val="Calibri"/>
      <family val="2"/>
      <scheme val="minor"/>
    </font>
    <font>
      <sz val="11"/>
      <color theme="1"/>
      <name val="Calibri"/>
      <family val="2"/>
      <scheme val="minor"/>
    </font>
    <font>
      <sz val="11"/>
      <color rgb="FFFF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7">
    <xf numFmtId="0" fontId="0" fillId="0" borderId="0" xfId="0"/>
    <xf numFmtId="164" fontId="0" fillId="0" borderId="0" xfId="1" applyNumberFormat="1" applyFont="1"/>
    <xf numFmtId="0" fontId="0" fillId="0" borderId="0" xfId="0" applyFill="1"/>
    <xf numFmtId="9" fontId="0" fillId="0" borderId="0" xfId="1" applyFont="1"/>
    <xf numFmtId="9" fontId="0" fillId="0" borderId="0" xfId="1" applyNumberFormat="1" applyFont="1"/>
    <xf numFmtId="0" fontId="2" fillId="0" borderId="0" xfId="0" applyFont="1"/>
    <xf numFmtId="0" fontId="0" fillId="0" borderId="0" xfId="0" applyNumberFormat="1"/>
  </cellXfs>
  <cellStyles count="2">
    <cellStyle name="Normal" xfId="0" builtinId="0"/>
    <cellStyle name="Percent" xfId="1" builtin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V51"/>
  <sheetViews>
    <sheetView workbookViewId="0">
      <selection sqref="A1:XFD51"/>
    </sheetView>
  </sheetViews>
  <sheetFormatPr defaultRowHeight="14.4"/>
  <sheetData>
    <row r="1" spans="1:48">
      <c r="A1" t="s">
        <v>439</v>
      </c>
      <c r="B1" t="s">
        <v>440</v>
      </c>
      <c r="C1" t="s">
        <v>441</v>
      </c>
      <c r="D1" t="s">
        <v>442</v>
      </c>
      <c r="E1" s="5" t="s">
        <v>421</v>
      </c>
      <c r="F1" t="s">
        <v>880</v>
      </c>
      <c r="G1" t="s">
        <v>443</v>
      </c>
      <c r="H1" t="s">
        <v>881</v>
      </c>
      <c r="I1" s="5" t="s">
        <v>422</v>
      </c>
      <c r="J1" s="5" t="s">
        <v>423</v>
      </c>
      <c r="K1" s="5" t="s">
        <v>424</v>
      </c>
      <c r="L1" t="s">
        <v>882</v>
      </c>
      <c r="M1" s="5" t="s">
        <v>425</v>
      </c>
      <c r="N1" t="s">
        <v>883</v>
      </c>
      <c r="O1" t="s">
        <v>884</v>
      </c>
      <c r="P1" t="s">
        <v>885</v>
      </c>
      <c r="Q1" t="s">
        <v>886</v>
      </c>
      <c r="R1" t="s">
        <v>887</v>
      </c>
      <c r="S1" s="5" t="s">
        <v>426</v>
      </c>
      <c r="T1" s="5" t="s">
        <v>427</v>
      </c>
      <c r="U1" s="5" t="s">
        <v>428</v>
      </c>
      <c r="V1" s="5" t="s">
        <v>429</v>
      </c>
      <c r="W1" t="s">
        <v>888</v>
      </c>
      <c r="X1" t="s">
        <v>889</v>
      </c>
      <c r="Y1" t="s">
        <v>890</v>
      </c>
      <c r="Z1" t="s">
        <v>891</v>
      </c>
      <c r="AA1" t="s">
        <v>892</v>
      </c>
      <c r="AB1" t="s">
        <v>893</v>
      </c>
      <c r="AC1" t="s">
        <v>894</v>
      </c>
      <c r="AD1" s="5" t="s">
        <v>430</v>
      </c>
      <c r="AE1" t="s">
        <v>895</v>
      </c>
      <c r="AF1" t="s">
        <v>896</v>
      </c>
      <c r="AG1" t="s">
        <v>897</v>
      </c>
      <c r="AH1" t="s">
        <v>898</v>
      </c>
      <c r="AI1" t="s">
        <v>899</v>
      </c>
      <c r="AJ1" t="s">
        <v>900</v>
      </c>
      <c r="AK1" t="s">
        <v>901</v>
      </c>
      <c r="AL1" t="s">
        <v>902</v>
      </c>
      <c r="AM1" t="s">
        <v>903</v>
      </c>
      <c r="AN1" t="s">
        <v>904</v>
      </c>
      <c r="AO1" s="5" t="s">
        <v>431</v>
      </c>
      <c r="AP1" s="5" t="s">
        <v>432</v>
      </c>
      <c r="AQ1" s="5" t="s">
        <v>433</v>
      </c>
      <c r="AR1" s="5" t="s">
        <v>434</v>
      </c>
      <c r="AS1" s="5" t="s">
        <v>435</v>
      </c>
      <c r="AT1" s="5" t="s">
        <v>436</v>
      </c>
      <c r="AU1" s="5" t="s">
        <v>437</v>
      </c>
      <c r="AV1" s="5" t="s">
        <v>438</v>
      </c>
    </row>
    <row r="2" spans="1:48">
      <c r="A2">
        <v>174430</v>
      </c>
      <c r="B2" t="s">
        <v>444</v>
      </c>
      <c r="C2" s="6" t="s">
        <v>445</v>
      </c>
      <c r="D2">
        <v>2017</v>
      </c>
      <c r="E2" s="5">
        <v>3.8698999999999999</v>
      </c>
      <c r="F2">
        <v>8.7499699999999994</v>
      </c>
      <c r="G2">
        <v>8.5148799999999998</v>
      </c>
      <c r="H2">
        <v>1.63975</v>
      </c>
      <c r="I2" s="5">
        <v>1</v>
      </c>
      <c r="J2" s="5">
        <v>4</v>
      </c>
      <c r="K2" s="5">
        <v>12.784946236559099</v>
      </c>
      <c r="L2">
        <v>4.1525423728813502</v>
      </c>
      <c r="M2" s="5">
        <v>3</v>
      </c>
      <c r="N2" t="s">
        <v>905</v>
      </c>
      <c r="O2">
        <v>76471</v>
      </c>
      <c r="P2">
        <v>1353</v>
      </c>
      <c r="Q2">
        <v>17499</v>
      </c>
      <c r="R2">
        <v>2044</v>
      </c>
      <c r="S2" s="5">
        <v>120</v>
      </c>
      <c r="T2" s="5">
        <v>60</v>
      </c>
      <c r="U2" s="5">
        <v>120</v>
      </c>
      <c r="V2" s="5">
        <v>14</v>
      </c>
      <c r="W2">
        <v>47151</v>
      </c>
      <c r="X2">
        <v>0</v>
      </c>
      <c r="Y2">
        <v>6</v>
      </c>
      <c r="Z2">
        <v>12</v>
      </c>
      <c r="AA2">
        <v>0</v>
      </c>
      <c r="AB2">
        <v>0</v>
      </c>
      <c r="AC2" t="s">
        <v>444</v>
      </c>
      <c r="AD2" s="5">
        <v>1</v>
      </c>
      <c r="AE2" t="s">
        <v>906</v>
      </c>
      <c r="AF2">
        <v>1</v>
      </c>
      <c r="AG2">
        <v>1</v>
      </c>
      <c r="AH2">
        <v>21926</v>
      </c>
      <c r="AI2">
        <v>21926</v>
      </c>
      <c r="AJ2">
        <v>1</v>
      </c>
      <c r="AK2">
        <v>21926</v>
      </c>
      <c r="AL2">
        <v>21926</v>
      </c>
      <c r="AM2">
        <v>21926</v>
      </c>
      <c r="AN2">
        <v>21926</v>
      </c>
      <c r="AO2" s="5">
        <v>1</v>
      </c>
      <c r="AP2" s="5">
        <v>1</v>
      </c>
      <c r="AQ2" s="5">
        <v>0</v>
      </c>
      <c r="AR2" s="5">
        <v>0</v>
      </c>
      <c r="AS2" s="5">
        <v>0</v>
      </c>
      <c r="AT2" s="5">
        <v>0</v>
      </c>
      <c r="AU2" s="5">
        <v>0</v>
      </c>
      <c r="AV2" s="5">
        <v>0</v>
      </c>
    </row>
    <row r="3" spans="1:48">
      <c r="A3">
        <v>161936</v>
      </c>
      <c r="B3" t="s">
        <v>446</v>
      </c>
      <c r="C3" s="6" t="s">
        <v>447</v>
      </c>
      <c r="D3">
        <v>2015</v>
      </c>
      <c r="E3" s="5">
        <v>2.8336000000000001</v>
      </c>
      <c r="F3">
        <v>8.5967800000000008</v>
      </c>
      <c r="G3">
        <v>8.4445099999999993</v>
      </c>
      <c r="H3">
        <v>1.56179</v>
      </c>
      <c r="I3" s="5">
        <v>2</v>
      </c>
      <c r="J3" s="5">
        <v>4</v>
      </c>
      <c r="K3" s="5">
        <v>11.3536585365853</v>
      </c>
      <c r="L3">
        <v>54.097826086956502</v>
      </c>
      <c r="M3" s="5">
        <v>4</v>
      </c>
      <c r="N3" t="s">
        <v>907</v>
      </c>
      <c r="O3">
        <v>69952</v>
      </c>
      <c r="P3">
        <v>832</v>
      </c>
      <c r="Q3">
        <v>11673</v>
      </c>
      <c r="R3">
        <v>1226</v>
      </c>
      <c r="S3" s="5">
        <v>60</v>
      </c>
      <c r="T3" s="5">
        <v>60</v>
      </c>
      <c r="U3" s="5">
        <v>60</v>
      </c>
      <c r="V3" s="5">
        <v>13</v>
      </c>
      <c r="W3">
        <v>44614</v>
      </c>
      <c r="X3">
        <v>0</v>
      </c>
      <c r="Y3">
        <v>10</v>
      </c>
      <c r="Z3">
        <v>0</v>
      </c>
      <c r="AA3">
        <v>2</v>
      </c>
      <c r="AB3">
        <v>1</v>
      </c>
      <c r="AC3" t="s">
        <v>658</v>
      </c>
      <c r="AD3" s="5">
        <v>0</v>
      </c>
      <c r="AE3" t="s">
        <v>908</v>
      </c>
      <c r="AF3">
        <v>2</v>
      </c>
      <c r="AG3">
        <v>3</v>
      </c>
      <c r="AH3">
        <v>21926</v>
      </c>
      <c r="AI3">
        <v>21926</v>
      </c>
      <c r="AJ3">
        <v>2</v>
      </c>
      <c r="AK3">
        <v>21926</v>
      </c>
      <c r="AL3">
        <v>21926</v>
      </c>
      <c r="AM3">
        <v>21926</v>
      </c>
      <c r="AN3">
        <v>21926</v>
      </c>
      <c r="AO3" s="5">
        <v>1</v>
      </c>
      <c r="AP3" s="5">
        <v>1</v>
      </c>
      <c r="AQ3" s="5">
        <v>0</v>
      </c>
      <c r="AR3" s="5">
        <v>0</v>
      </c>
      <c r="AS3" s="5">
        <v>0</v>
      </c>
      <c r="AT3" s="5">
        <v>0</v>
      </c>
      <c r="AU3" s="5">
        <v>0</v>
      </c>
      <c r="AV3" s="5">
        <v>0</v>
      </c>
    </row>
    <row r="4" spans="1:48">
      <c r="A4">
        <v>224517</v>
      </c>
      <c r="B4" t="s">
        <v>448</v>
      </c>
      <c r="C4" s="6" t="s">
        <v>449</v>
      </c>
      <c r="D4">
        <v>2018</v>
      </c>
      <c r="E4" s="5">
        <v>3.9058000000000002</v>
      </c>
      <c r="F4">
        <v>8.6656200000000005</v>
      </c>
      <c r="G4">
        <v>8.4157299999999999</v>
      </c>
      <c r="H4">
        <v>1.24126</v>
      </c>
      <c r="I4" s="5">
        <v>2</v>
      </c>
      <c r="J4" s="5">
        <v>4</v>
      </c>
      <c r="K4" s="5">
        <v>13.170454545454501</v>
      </c>
      <c r="L4">
        <v>1.03448275862068</v>
      </c>
      <c r="M4" s="5">
        <v>3</v>
      </c>
      <c r="N4" t="s">
        <v>907</v>
      </c>
      <c r="O4">
        <v>36959</v>
      </c>
      <c r="P4">
        <v>1523</v>
      </c>
      <c r="Q4">
        <v>11666</v>
      </c>
      <c r="R4">
        <v>1199</v>
      </c>
      <c r="S4" s="5">
        <v>120</v>
      </c>
      <c r="T4" s="5">
        <v>60</v>
      </c>
      <c r="U4" s="5">
        <v>120</v>
      </c>
      <c r="V4" s="5">
        <v>14</v>
      </c>
      <c r="W4">
        <v>24849</v>
      </c>
      <c r="X4">
        <v>0</v>
      </c>
      <c r="Y4">
        <v>6</v>
      </c>
      <c r="Z4">
        <v>0</v>
      </c>
      <c r="AA4">
        <v>1</v>
      </c>
      <c r="AB4">
        <v>1</v>
      </c>
      <c r="AC4" t="s">
        <v>909</v>
      </c>
      <c r="AD4" s="5">
        <v>1</v>
      </c>
      <c r="AE4" t="s">
        <v>910</v>
      </c>
      <c r="AF4">
        <v>3</v>
      </c>
      <c r="AG4">
        <v>2</v>
      </c>
      <c r="AH4">
        <v>21926</v>
      </c>
      <c r="AI4">
        <v>21926</v>
      </c>
      <c r="AJ4">
        <v>21926</v>
      </c>
      <c r="AK4">
        <v>21926</v>
      </c>
      <c r="AL4">
        <v>21926</v>
      </c>
      <c r="AM4">
        <v>21926</v>
      </c>
      <c r="AN4">
        <v>21926</v>
      </c>
      <c r="AO4" s="5">
        <v>0</v>
      </c>
      <c r="AP4" s="5">
        <v>1</v>
      </c>
      <c r="AQ4" s="5">
        <v>0</v>
      </c>
      <c r="AR4" s="5">
        <v>0</v>
      </c>
      <c r="AS4" s="5">
        <v>0</v>
      </c>
      <c r="AT4" s="5">
        <v>0</v>
      </c>
      <c r="AU4" s="5">
        <v>0</v>
      </c>
      <c r="AV4" s="5">
        <v>0</v>
      </c>
    </row>
    <row r="5" spans="1:48">
      <c r="A5">
        <v>167791</v>
      </c>
      <c r="B5" t="s">
        <v>450</v>
      </c>
      <c r="C5" s="6" t="s">
        <v>451</v>
      </c>
      <c r="D5">
        <v>2016</v>
      </c>
      <c r="E5" s="5">
        <v>3.2441</v>
      </c>
      <c r="F5">
        <v>8.4187899999999996</v>
      </c>
      <c r="G5">
        <v>8.2742100000000001</v>
      </c>
      <c r="H5">
        <v>1.38764</v>
      </c>
      <c r="I5" s="5">
        <v>1</v>
      </c>
      <c r="J5" s="5">
        <v>5</v>
      </c>
      <c r="K5" s="5">
        <v>11.9238410596026</v>
      </c>
      <c r="L5">
        <v>288.36363636363598</v>
      </c>
      <c r="M5" s="5">
        <v>3</v>
      </c>
      <c r="N5" t="s">
        <v>905</v>
      </c>
      <c r="O5">
        <v>99827</v>
      </c>
      <c r="P5">
        <v>2031</v>
      </c>
      <c r="Q5">
        <v>19097</v>
      </c>
      <c r="R5">
        <v>3011</v>
      </c>
      <c r="S5" s="5">
        <v>120</v>
      </c>
      <c r="T5" s="5">
        <v>120</v>
      </c>
      <c r="U5" s="5">
        <v>120</v>
      </c>
      <c r="V5" s="5">
        <v>12</v>
      </c>
      <c r="W5">
        <v>73093</v>
      </c>
      <c r="X5">
        <v>0</v>
      </c>
      <c r="Y5">
        <v>14</v>
      </c>
      <c r="Z5">
        <v>23</v>
      </c>
      <c r="AA5">
        <v>2</v>
      </c>
      <c r="AB5">
        <v>0</v>
      </c>
      <c r="AC5" t="s">
        <v>450</v>
      </c>
      <c r="AD5" s="5">
        <v>0</v>
      </c>
      <c r="AE5" t="s">
        <v>911</v>
      </c>
      <c r="AF5">
        <v>4</v>
      </c>
      <c r="AG5">
        <v>6</v>
      </c>
      <c r="AH5">
        <v>21926</v>
      </c>
      <c r="AI5">
        <v>21926</v>
      </c>
      <c r="AJ5">
        <v>21926</v>
      </c>
      <c r="AK5">
        <v>21926</v>
      </c>
      <c r="AL5">
        <v>21926</v>
      </c>
      <c r="AM5">
        <v>21926</v>
      </c>
      <c r="AN5">
        <v>21926</v>
      </c>
      <c r="AO5" s="5">
        <v>0</v>
      </c>
      <c r="AP5" s="5">
        <v>1</v>
      </c>
      <c r="AQ5" s="5">
        <v>0</v>
      </c>
      <c r="AR5" s="5">
        <v>0</v>
      </c>
      <c r="AS5" s="5">
        <v>0</v>
      </c>
      <c r="AT5" s="5">
        <v>0</v>
      </c>
      <c r="AU5" s="5">
        <v>0</v>
      </c>
      <c r="AV5" s="5">
        <v>0</v>
      </c>
    </row>
    <row r="6" spans="1:48">
      <c r="A6">
        <v>233078</v>
      </c>
      <c r="B6" t="s">
        <v>452</v>
      </c>
      <c r="C6" s="6" t="s">
        <v>453</v>
      </c>
      <c r="D6">
        <v>2017</v>
      </c>
      <c r="E6" s="5">
        <v>4.2496999999999998</v>
      </c>
      <c r="F6">
        <v>8.6791599999999995</v>
      </c>
      <c r="G6">
        <v>8.2595500000000008</v>
      </c>
      <c r="H6">
        <v>1.6064000000000001</v>
      </c>
      <c r="I6" s="5">
        <v>3</v>
      </c>
      <c r="J6" s="5">
        <v>6</v>
      </c>
      <c r="K6" s="5">
        <v>14.1714285714285</v>
      </c>
      <c r="L6">
        <v>4.0999999999999996</v>
      </c>
      <c r="M6" s="5">
        <v>6</v>
      </c>
      <c r="N6" t="s">
        <v>912</v>
      </c>
      <c r="O6">
        <v>20038</v>
      </c>
      <c r="P6">
        <v>992</v>
      </c>
      <c r="Q6">
        <v>8939</v>
      </c>
      <c r="R6">
        <v>733</v>
      </c>
      <c r="S6" s="5">
        <v>480</v>
      </c>
      <c r="T6" s="5">
        <v>240</v>
      </c>
      <c r="U6" s="5">
        <v>480</v>
      </c>
      <c r="V6" s="5">
        <v>14</v>
      </c>
      <c r="W6">
        <v>15736</v>
      </c>
      <c r="X6">
        <v>0</v>
      </c>
      <c r="Y6">
        <v>10</v>
      </c>
      <c r="Z6">
        <v>3</v>
      </c>
      <c r="AA6">
        <v>1</v>
      </c>
      <c r="AB6">
        <v>1</v>
      </c>
      <c r="AC6" t="s">
        <v>913</v>
      </c>
      <c r="AD6" s="5">
        <v>0</v>
      </c>
      <c r="AE6" t="s">
        <v>914</v>
      </c>
      <c r="AF6">
        <v>5</v>
      </c>
      <c r="AG6">
        <v>4</v>
      </c>
      <c r="AH6">
        <v>21926</v>
      </c>
      <c r="AI6">
        <v>21926</v>
      </c>
      <c r="AJ6">
        <v>3</v>
      </c>
      <c r="AK6">
        <v>21926</v>
      </c>
      <c r="AL6">
        <v>21926</v>
      </c>
      <c r="AM6">
        <v>21926</v>
      </c>
      <c r="AN6">
        <v>21926</v>
      </c>
      <c r="AO6" s="5">
        <v>1</v>
      </c>
      <c r="AP6" s="5">
        <v>1</v>
      </c>
      <c r="AQ6" s="5">
        <v>0</v>
      </c>
      <c r="AR6" s="5">
        <v>0</v>
      </c>
      <c r="AS6" s="5">
        <v>0</v>
      </c>
      <c r="AT6" s="5">
        <v>0</v>
      </c>
      <c r="AU6" s="5">
        <v>0</v>
      </c>
      <c r="AV6" s="5">
        <v>0</v>
      </c>
    </row>
    <row r="7" spans="1:48">
      <c r="A7">
        <v>291457</v>
      </c>
      <c r="B7" t="s">
        <v>454</v>
      </c>
      <c r="C7" s="6" t="s">
        <v>455</v>
      </c>
      <c r="D7">
        <v>2020</v>
      </c>
      <c r="E7" s="5">
        <v>3.5779000000000001</v>
      </c>
      <c r="F7">
        <v>8.6960999999999995</v>
      </c>
      <c r="G7">
        <v>8.2516300000000005</v>
      </c>
      <c r="H7">
        <v>1.4238</v>
      </c>
      <c r="I7" s="5">
        <v>1</v>
      </c>
      <c r="J7" s="5">
        <v>4</v>
      </c>
      <c r="K7" s="5">
        <v>11.9753086419753</v>
      </c>
      <c r="L7">
        <v>174.055555555555</v>
      </c>
      <c r="M7" s="5">
        <v>2</v>
      </c>
      <c r="N7" t="s">
        <v>905</v>
      </c>
      <c r="O7">
        <v>36046</v>
      </c>
      <c r="P7">
        <v>453</v>
      </c>
      <c r="Q7">
        <v>6362</v>
      </c>
      <c r="R7">
        <v>507</v>
      </c>
      <c r="S7" s="5">
        <v>120</v>
      </c>
      <c r="T7" s="5">
        <v>30</v>
      </c>
      <c r="U7" s="5">
        <v>120</v>
      </c>
      <c r="V7" s="5">
        <v>14</v>
      </c>
      <c r="W7">
        <v>15062</v>
      </c>
      <c r="X7">
        <v>0</v>
      </c>
      <c r="Y7">
        <v>8</v>
      </c>
      <c r="Z7">
        <v>0</v>
      </c>
      <c r="AA7">
        <v>0</v>
      </c>
      <c r="AB7">
        <v>0</v>
      </c>
      <c r="AC7" t="s">
        <v>444</v>
      </c>
      <c r="AD7" s="5">
        <v>0</v>
      </c>
      <c r="AE7" t="s">
        <v>915</v>
      </c>
      <c r="AF7">
        <v>6</v>
      </c>
      <c r="AG7">
        <v>5</v>
      </c>
      <c r="AH7">
        <v>21926</v>
      </c>
      <c r="AI7">
        <v>21926</v>
      </c>
      <c r="AJ7">
        <v>4</v>
      </c>
      <c r="AK7">
        <v>21926</v>
      </c>
      <c r="AL7">
        <v>21926</v>
      </c>
      <c r="AM7">
        <v>21926</v>
      </c>
      <c r="AN7">
        <v>21926</v>
      </c>
      <c r="AO7" s="5">
        <v>1</v>
      </c>
      <c r="AP7" s="5">
        <v>1</v>
      </c>
      <c r="AQ7" s="5">
        <v>0</v>
      </c>
      <c r="AR7" s="5">
        <v>0</v>
      </c>
      <c r="AS7" s="5">
        <v>0</v>
      </c>
      <c r="AT7" s="5">
        <v>0</v>
      </c>
      <c r="AU7" s="5">
        <v>0</v>
      </c>
      <c r="AV7" s="5">
        <v>0</v>
      </c>
    </row>
    <row r="8" spans="1:48">
      <c r="A8">
        <v>220308</v>
      </c>
      <c r="B8" t="s">
        <v>456</v>
      </c>
      <c r="C8" s="6" t="s">
        <v>457</v>
      </c>
      <c r="D8">
        <v>2017</v>
      </c>
      <c r="E8" s="5">
        <v>4.3616999999999999</v>
      </c>
      <c r="F8">
        <v>8.4790899999999993</v>
      </c>
      <c r="G8">
        <v>8.1775800000000007</v>
      </c>
      <c r="H8">
        <v>1.3861399999999999</v>
      </c>
      <c r="I8" s="5">
        <v>1</v>
      </c>
      <c r="J8" s="5">
        <v>4</v>
      </c>
      <c r="K8" s="5">
        <v>13.625</v>
      </c>
      <c r="L8">
        <v>1.1052631578947301</v>
      </c>
      <c r="M8" s="5">
        <v>3</v>
      </c>
      <c r="N8" t="s">
        <v>905</v>
      </c>
      <c r="O8">
        <v>23772</v>
      </c>
      <c r="P8">
        <v>1516</v>
      </c>
      <c r="Q8">
        <v>10019</v>
      </c>
      <c r="R8">
        <v>1200</v>
      </c>
      <c r="S8" s="5">
        <v>150</v>
      </c>
      <c r="T8" s="5">
        <v>60</v>
      </c>
      <c r="U8" s="5">
        <v>150</v>
      </c>
      <c r="V8" s="5">
        <v>12</v>
      </c>
      <c r="W8">
        <v>18791</v>
      </c>
      <c r="X8">
        <v>0</v>
      </c>
      <c r="Y8">
        <v>11</v>
      </c>
      <c r="Z8">
        <v>0</v>
      </c>
      <c r="AA8">
        <v>1</v>
      </c>
      <c r="AB8">
        <v>1</v>
      </c>
      <c r="AD8" s="5">
        <v>0</v>
      </c>
      <c r="AE8" t="s">
        <v>916</v>
      </c>
      <c r="AF8">
        <v>7</v>
      </c>
      <c r="AG8">
        <v>7</v>
      </c>
      <c r="AH8">
        <v>21926</v>
      </c>
      <c r="AI8">
        <v>21926</v>
      </c>
      <c r="AJ8">
        <v>21926</v>
      </c>
      <c r="AK8">
        <v>21926</v>
      </c>
      <c r="AL8">
        <v>21926</v>
      </c>
      <c r="AM8">
        <v>21926</v>
      </c>
      <c r="AN8">
        <v>21926</v>
      </c>
      <c r="AO8" s="5">
        <v>0</v>
      </c>
      <c r="AP8" s="5">
        <v>1</v>
      </c>
      <c r="AQ8" s="5">
        <v>0</v>
      </c>
      <c r="AR8" s="5">
        <v>0</v>
      </c>
      <c r="AS8" s="5">
        <v>0</v>
      </c>
      <c r="AT8" s="5">
        <v>0</v>
      </c>
      <c r="AU8" s="5">
        <v>0</v>
      </c>
      <c r="AV8" s="5">
        <v>0</v>
      </c>
    </row>
    <row r="9" spans="1:48">
      <c r="A9">
        <v>187645</v>
      </c>
      <c r="B9" t="s">
        <v>458</v>
      </c>
      <c r="C9" s="6" t="s">
        <v>459</v>
      </c>
      <c r="D9">
        <v>2016</v>
      </c>
      <c r="E9" s="5">
        <v>3.7229000000000001</v>
      </c>
      <c r="F9">
        <v>8.4243199999999998</v>
      </c>
      <c r="G9">
        <v>8.1712100000000003</v>
      </c>
      <c r="H9">
        <v>1.3660300000000001</v>
      </c>
      <c r="I9" s="5">
        <v>2</v>
      </c>
      <c r="J9" s="5">
        <v>4</v>
      </c>
      <c r="K9" s="5">
        <v>12.5737704918032</v>
      </c>
      <c r="L9">
        <v>178.861111111111</v>
      </c>
      <c r="M9" s="5">
        <v>2</v>
      </c>
      <c r="N9" t="s">
        <v>917</v>
      </c>
      <c r="O9">
        <v>38785</v>
      </c>
      <c r="P9">
        <v>1469</v>
      </c>
      <c r="Q9">
        <v>11134</v>
      </c>
      <c r="R9">
        <v>866</v>
      </c>
      <c r="S9" s="5">
        <v>240</v>
      </c>
      <c r="T9" s="5">
        <v>180</v>
      </c>
      <c r="U9" s="5">
        <v>240</v>
      </c>
      <c r="V9" s="5">
        <v>14</v>
      </c>
      <c r="W9">
        <v>25270</v>
      </c>
      <c r="X9">
        <v>0</v>
      </c>
      <c r="Y9">
        <v>7</v>
      </c>
      <c r="Z9">
        <v>1</v>
      </c>
      <c r="AA9">
        <v>0</v>
      </c>
      <c r="AB9">
        <v>0</v>
      </c>
      <c r="AD9" s="5">
        <v>0</v>
      </c>
      <c r="AE9" t="s">
        <v>918</v>
      </c>
      <c r="AF9">
        <v>8</v>
      </c>
      <c r="AG9">
        <v>21926</v>
      </c>
      <c r="AH9">
        <v>21926</v>
      </c>
      <c r="AI9">
        <v>21926</v>
      </c>
      <c r="AJ9">
        <v>5</v>
      </c>
      <c r="AK9">
        <v>21926</v>
      </c>
      <c r="AL9">
        <v>21926</v>
      </c>
      <c r="AM9">
        <v>21926</v>
      </c>
      <c r="AN9">
        <v>21926</v>
      </c>
      <c r="AO9" s="5">
        <v>1</v>
      </c>
      <c r="AP9" s="5">
        <v>0</v>
      </c>
      <c r="AQ9" s="5">
        <v>0</v>
      </c>
      <c r="AR9" s="5">
        <v>0</v>
      </c>
      <c r="AS9" s="5">
        <v>0</v>
      </c>
      <c r="AT9" s="5">
        <v>0</v>
      </c>
      <c r="AU9" s="5">
        <v>0</v>
      </c>
      <c r="AV9" s="5">
        <v>0</v>
      </c>
    </row>
    <row r="10" spans="1:48">
      <c r="A10">
        <v>182028</v>
      </c>
      <c r="B10" t="s">
        <v>460</v>
      </c>
      <c r="C10" s="6" t="s">
        <v>461</v>
      </c>
      <c r="D10">
        <v>2015</v>
      </c>
      <c r="E10" s="5">
        <v>4.4142000000000001</v>
      </c>
      <c r="F10">
        <v>8.3886099999999999</v>
      </c>
      <c r="G10">
        <v>8.1536899999999992</v>
      </c>
      <c r="H10">
        <v>1.5080499999999999</v>
      </c>
      <c r="I10" s="5">
        <v>2</v>
      </c>
      <c r="J10" s="5">
        <v>4</v>
      </c>
      <c r="K10" s="5">
        <v>14.0086956521739</v>
      </c>
      <c r="L10">
        <v>4.0317460317460299</v>
      </c>
      <c r="M10" s="5">
        <v>3</v>
      </c>
      <c r="N10" t="s">
        <v>907</v>
      </c>
      <c r="O10">
        <v>29759</v>
      </c>
      <c r="P10">
        <v>1032</v>
      </c>
      <c r="Q10">
        <v>8270</v>
      </c>
      <c r="R10">
        <v>1265</v>
      </c>
      <c r="S10" s="5">
        <v>120</v>
      </c>
      <c r="T10" s="5">
        <v>120</v>
      </c>
      <c r="U10" s="5">
        <v>120</v>
      </c>
      <c r="V10" s="5">
        <v>14</v>
      </c>
      <c r="W10">
        <v>25341</v>
      </c>
      <c r="X10">
        <v>0</v>
      </c>
      <c r="Y10">
        <v>16</v>
      </c>
      <c r="Z10">
        <v>1</v>
      </c>
      <c r="AA10">
        <v>1</v>
      </c>
      <c r="AB10">
        <v>1</v>
      </c>
      <c r="AC10" t="s">
        <v>919</v>
      </c>
      <c r="AD10" s="5">
        <v>0</v>
      </c>
      <c r="AE10" t="s">
        <v>920</v>
      </c>
      <c r="AF10">
        <v>9</v>
      </c>
      <c r="AG10">
        <v>8</v>
      </c>
      <c r="AH10">
        <v>21926</v>
      </c>
      <c r="AI10">
        <v>21926</v>
      </c>
      <c r="AJ10">
        <v>21926</v>
      </c>
      <c r="AK10">
        <v>21926</v>
      </c>
      <c r="AL10">
        <v>21926</v>
      </c>
      <c r="AM10">
        <v>21926</v>
      </c>
      <c r="AN10">
        <v>21926</v>
      </c>
      <c r="AO10" s="5">
        <v>0</v>
      </c>
      <c r="AP10" s="5">
        <v>1</v>
      </c>
      <c r="AQ10" s="5">
        <v>0</v>
      </c>
      <c r="AR10" s="5">
        <v>0</v>
      </c>
      <c r="AS10" s="5">
        <v>0</v>
      </c>
      <c r="AT10" s="5">
        <v>0</v>
      </c>
      <c r="AU10" s="5">
        <v>0</v>
      </c>
      <c r="AV10" s="5">
        <v>0</v>
      </c>
    </row>
    <row r="11" spans="1:48">
      <c r="A11">
        <v>115746</v>
      </c>
      <c r="B11" t="s">
        <v>462</v>
      </c>
      <c r="C11" s="6" t="s">
        <v>463</v>
      </c>
      <c r="D11">
        <v>2012</v>
      </c>
      <c r="E11" s="5">
        <v>4.1740000000000004</v>
      </c>
      <c r="F11">
        <v>8.5098800000000008</v>
      </c>
      <c r="G11">
        <v>8.1310400000000005</v>
      </c>
      <c r="H11">
        <v>1.48272</v>
      </c>
      <c r="I11" s="5">
        <v>2</v>
      </c>
      <c r="J11" s="5">
        <v>4</v>
      </c>
      <c r="K11" s="5">
        <v>13.797872340425499</v>
      </c>
      <c r="L11">
        <v>183.92592592592499</v>
      </c>
      <c r="M11" s="5">
        <v>2</v>
      </c>
      <c r="N11" t="s">
        <v>917</v>
      </c>
      <c r="O11">
        <v>24622</v>
      </c>
      <c r="P11">
        <v>1330</v>
      </c>
      <c r="Q11">
        <v>8888</v>
      </c>
      <c r="R11">
        <v>839</v>
      </c>
      <c r="S11" s="5">
        <v>180</v>
      </c>
      <c r="T11" s="5">
        <v>150</v>
      </c>
      <c r="U11" s="5">
        <v>180</v>
      </c>
      <c r="V11" s="5">
        <v>13</v>
      </c>
      <c r="W11">
        <v>15247</v>
      </c>
      <c r="X11">
        <v>0</v>
      </c>
      <c r="Y11">
        <v>10</v>
      </c>
      <c r="Z11">
        <v>7</v>
      </c>
      <c r="AA11">
        <v>1</v>
      </c>
      <c r="AB11">
        <v>1</v>
      </c>
      <c r="AC11" t="s">
        <v>921</v>
      </c>
      <c r="AD11" s="5">
        <v>0</v>
      </c>
      <c r="AE11" t="s">
        <v>922</v>
      </c>
      <c r="AF11">
        <v>10</v>
      </c>
      <c r="AG11">
        <v>21926</v>
      </c>
      <c r="AH11">
        <v>21926</v>
      </c>
      <c r="AI11">
        <v>21926</v>
      </c>
      <c r="AJ11">
        <v>6</v>
      </c>
      <c r="AK11">
        <v>21926</v>
      </c>
      <c r="AL11">
        <v>1</v>
      </c>
      <c r="AM11">
        <v>21926</v>
      </c>
      <c r="AN11">
        <v>21926</v>
      </c>
      <c r="AO11" s="5">
        <v>1</v>
      </c>
      <c r="AP11" s="5">
        <v>0</v>
      </c>
      <c r="AQ11" s="5">
        <v>1</v>
      </c>
      <c r="AR11" s="5">
        <v>0</v>
      </c>
      <c r="AS11" s="5">
        <v>0</v>
      </c>
      <c r="AT11" s="5">
        <v>0</v>
      </c>
      <c r="AU11" s="5">
        <v>0</v>
      </c>
      <c r="AV11" s="5">
        <v>0</v>
      </c>
    </row>
    <row r="12" spans="1:48">
      <c r="A12">
        <v>162886</v>
      </c>
      <c r="B12" t="s">
        <v>464</v>
      </c>
      <c r="C12" s="6" t="s">
        <v>465</v>
      </c>
      <c r="D12">
        <v>2017</v>
      </c>
      <c r="E12" s="5">
        <v>4.0262000000000002</v>
      </c>
      <c r="F12">
        <v>8.3582999999999998</v>
      </c>
      <c r="G12">
        <v>8.1301900000000007</v>
      </c>
      <c r="H12">
        <v>1.46604</v>
      </c>
      <c r="I12" s="5">
        <v>1</v>
      </c>
      <c r="J12" s="5">
        <v>4</v>
      </c>
      <c r="K12" s="5">
        <v>13.451219512195101</v>
      </c>
      <c r="L12">
        <v>4.0517241379310303</v>
      </c>
      <c r="M12" s="5">
        <v>2</v>
      </c>
      <c r="N12" t="s">
        <v>923</v>
      </c>
      <c r="O12">
        <v>46171</v>
      </c>
      <c r="P12">
        <v>1923</v>
      </c>
      <c r="Q12">
        <v>15839</v>
      </c>
      <c r="R12">
        <v>1757</v>
      </c>
      <c r="S12" s="5">
        <v>120</v>
      </c>
      <c r="T12" s="5">
        <v>90</v>
      </c>
      <c r="U12" s="5">
        <v>120</v>
      </c>
      <c r="V12" s="5">
        <v>13</v>
      </c>
      <c r="W12">
        <v>31411</v>
      </c>
      <c r="X12">
        <v>0</v>
      </c>
      <c r="Y12">
        <v>5</v>
      </c>
      <c r="Z12">
        <v>9</v>
      </c>
      <c r="AA12">
        <v>0</v>
      </c>
      <c r="AB12">
        <v>0</v>
      </c>
      <c r="AC12" t="s">
        <v>464</v>
      </c>
      <c r="AD12" s="5">
        <v>1</v>
      </c>
      <c r="AE12" t="s">
        <v>924</v>
      </c>
      <c r="AF12">
        <v>11</v>
      </c>
      <c r="AG12">
        <v>10</v>
      </c>
      <c r="AH12">
        <v>21926</v>
      </c>
      <c r="AI12">
        <v>21926</v>
      </c>
      <c r="AJ12">
        <v>21926</v>
      </c>
      <c r="AK12">
        <v>21926</v>
      </c>
      <c r="AL12">
        <v>21926</v>
      </c>
      <c r="AM12">
        <v>21926</v>
      </c>
      <c r="AN12">
        <v>21926</v>
      </c>
      <c r="AO12" s="5">
        <v>0</v>
      </c>
      <c r="AP12" s="5">
        <v>1</v>
      </c>
      <c r="AQ12" s="5">
        <v>0</v>
      </c>
      <c r="AR12" s="5">
        <v>0</v>
      </c>
      <c r="AS12" s="5">
        <v>0</v>
      </c>
      <c r="AT12" s="5">
        <v>0</v>
      </c>
      <c r="AU12" s="5">
        <v>0</v>
      </c>
      <c r="AV12" s="5">
        <v>0</v>
      </c>
    </row>
    <row r="13" spans="1:48">
      <c r="A13">
        <v>193738</v>
      </c>
      <c r="B13" t="s">
        <v>466</v>
      </c>
      <c r="C13" s="6" t="s">
        <v>467</v>
      </c>
      <c r="D13">
        <v>2016</v>
      </c>
      <c r="E13" s="5">
        <v>3.7107999999999999</v>
      </c>
      <c r="F13">
        <v>8.2958499999999997</v>
      </c>
      <c r="G13">
        <v>8.1239000000000008</v>
      </c>
      <c r="H13">
        <v>1.2669699999999999</v>
      </c>
      <c r="I13" s="5">
        <v>2</v>
      </c>
      <c r="J13" s="5">
        <v>4</v>
      </c>
      <c r="K13" s="5">
        <v>12.6086956521739</v>
      </c>
      <c r="L13">
        <v>306.052631578947</v>
      </c>
      <c r="M13" s="5">
        <v>3</v>
      </c>
      <c r="N13" t="s">
        <v>907</v>
      </c>
      <c r="O13">
        <v>39288</v>
      </c>
      <c r="P13">
        <v>1599</v>
      </c>
      <c r="Q13">
        <v>10642</v>
      </c>
      <c r="R13">
        <v>1283</v>
      </c>
      <c r="S13" s="5">
        <v>150</v>
      </c>
      <c r="T13" s="5">
        <v>75</v>
      </c>
      <c r="U13" s="5">
        <v>150</v>
      </c>
      <c r="V13" s="5">
        <v>12</v>
      </c>
      <c r="W13">
        <v>32599</v>
      </c>
      <c r="X13">
        <v>0</v>
      </c>
      <c r="Y13">
        <v>9</v>
      </c>
      <c r="Z13">
        <v>8</v>
      </c>
      <c r="AA13">
        <v>1</v>
      </c>
      <c r="AB13">
        <v>0</v>
      </c>
      <c r="AC13" t="s">
        <v>925</v>
      </c>
      <c r="AD13" s="5">
        <v>0</v>
      </c>
      <c r="AE13" t="s">
        <v>926</v>
      </c>
      <c r="AF13">
        <v>12</v>
      </c>
      <c r="AG13">
        <v>9</v>
      </c>
      <c r="AH13">
        <v>21926</v>
      </c>
      <c r="AI13">
        <v>21926</v>
      </c>
      <c r="AJ13">
        <v>21926</v>
      </c>
      <c r="AK13">
        <v>21926</v>
      </c>
      <c r="AL13">
        <v>21926</v>
      </c>
      <c r="AM13">
        <v>21926</v>
      </c>
      <c r="AN13">
        <v>21926</v>
      </c>
      <c r="AO13" s="5">
        <v>0</v>
      </c>
      <c r="AP13" s="5">
        <v>1</v>
      </c>
      <c r="AQ13" s="5">
        <v>0</v>
      </c>
      <c r="AR13" s="5">
        <v>0</v>
      </c>
      <c r="AS13" s="5">
        <v>0</v>
      </c>
      <c r="AT13" s="5">
        <v>0</v>
      </c>
      <c r="AU13" s="5">
        <v>0</v>
      </c>
      <c r="AV13" s="5">
        <v>0</v>
      </c>
    </row>
    <row r="14" spans="1:48">
      <c r="A14">
        <v>12333</v>
      </c>
      <c r="B14" t="s">
        <v>468</v>
      </c>
      <c r="C14" s="6" t="s">
        <v>469</v>
      </c>
      <c r="D14">
        <v>2005</v>
      </c>
      <c r="E14" s="5">
        <v>3.5905</v>
      </c>
      <c r="F14">
        <v>8.2809600000000003</v>
      </c>
      <c r="G14">
        <v>8.1159300000000005</v>
      </c>
      <c r="H14">
        <v>1.5783499999999999</v>
      </c>
      <c r="I14" s="5">
        <v>2</v>
      </c>
      <c r="J14" s="5">
        <v>2</v>
      </c>
      <c r="K14" s="5">
        <v>14.2785923753665</v>
      </c>
      <c r="L14">
        <v>9.0704697986577099</v>
      </c>
      <c r="M14" s="5">
        <v>2</v>
      </c>
      <c r="N14" t="s">
        <v>917</v>
      </c>
      <c r="O14">
        <v>59214</v>
      </c>
      <c r="P14">
        <v>1337</v>
      </c>
      <c r="Q14">
        <v>10895</v>
      </c>
      <c r="R14">
        <v>3646</v>
      </c>
      <c r="S14" s="5">
        <v>180</v>
      </c>
      <c r="T14" s="5">
        <v>120</v>
      </c>
      <c r="U14" s="5">
        <v>180</v>
      </c>
      <c r="V14" s="5">
        <v>13</v>
      </c>
      <c r="W14">
        <v>42826</v>
      </c>
      <c r="X14">
        <v>0</v>
      </c>
      <c r="Y14">
        <v>9</v>
      </c>
      <c r="Z14">
        <v>10</v>
      </c>
      <c r="AA14">
        <v>0</v>
      </c>
      <c r="AB14">
        <v>0</v>
      </c>
      <c r="AC14" t="s">
        <v>927</v>
      </c>
      <c r="AD14" s="5">
        <v>0</v>
      </c>
      <c r="AE14" t="s">
        <v>928</v>
      </c>
      <c r="AF14">
        <v>13</v>
      </c>
      <c r="AG14">
        <v>11</v>
      </c>
      <c r="AH14">
        <v>21926</v>
      </c>
      <c r="AI14">
        <v>21926</v>
      </c>
      <c r="AJ14">
        <v>21926</v>
      </c>
      <c r="AK14">
        <v>21926</v>
      </c>
      <c r="AL14">
        <v>2</v>
      </c>
      <c r="AM14">
        <v>21926</v>
      </c>
      <c r="AN14">
        <v>21926</v>
      </c>
      <c r="AO14" s="5">
        <v>0</v>
      </c>
      <c r="AP14" s="5">
        <v>1</v>
      </c>
      <c r="AQ14" s="5">
        <v>1</v>
      </c>
      <c r="AR14" s="5">
        <v>0</v>
      </c>
      <c r="AS14" s="5">
        <v>0</v>
      </c>
      <c r="AT14" s="5">
        <v>0</v>
      </c>
      <c r="AU14" s="5">
        <v>0</v>
      </c>
      <c r="AV14" s="5">
        <v>0</v>
      </c>
    </row>
    <row r="15" spans="1:48">
      <c r="A15">
        <v>169786</v>
      </c>
      <c r="B15" t="s">
        <v>470</v>
      </c>
      <c r="C15" s="6" t="s">
        <v>471</v>
      </c>
      <c r="D15">
        <v>2016</v>
      </c>
      <c r="E15" s="5">
        <v>3.4251</v>
      </c>
      <c r="F15">
        <v>8.2197800000000001</v>
      </c>
      <c r="G15">
        <v>8.0638900000000007</v>
      </c>
      <c r="H15">
        <v>1.43709</v>
      </c>
      <c r="I15" s="5">
        <v>1</v>
      </c>
      <c r="J15" s="5">
        <v>5</v>
      </c>
      <c r="K15" s="5">
        <v>12.1951219512195</v>
      </c>
      <c r="L15">
        <v>2.77966101694915</v>
      </c>
      <c r="M15" s="5">
        <v>4</v>
      </c>
      <c r="N15" t="s">
        <v>929</v>
      </c>
      <c r="O15">
        <v>84830</v>
      </c>
      <c r="P15">
        <v>1894</v>
      </c>
      <c r="Q15">
        <v>19182</v>
      </c>
      <c r="R15">
        <v>2543</v>
      </c>
      <c r="S15" s="5">
        <v>115</v>
      </c>
      <c r="T15" s="5">
        <v>90</v>
      </c>
      <c r="U15" s="5">
        <v>115</v>
      </c>
      <c r="V15" s="5">
        <v>14</v>
      </c>
      <c r="W15">
        <v>63779</v>
      </c>
      <c r="X15">
        <v>0</v>
      </c>
      <c r="Y15">
        <v>7</v>
      </c>
      <c r="Z15">
        <v>16</v>
      </c>
      <c r="AA15">
        <v>1</v>
      </c>
      <c r="AB15">
        <v>0</v>
      </c>
      <c r="AC15" t="s">
        <v>930</v>
      </c>
      <c r="AD15" s="5">
        <v>1</v>
      </c>
      <c r="AE15" t="s">
        <v>931</v>
      </c>
      <c r="AF15">
        <v>14</v>
      </c>
      <c r="AG15">
        <v>12</v>
      </c>
      <c r="AH15">
        <v>21926</v>
      </c>
      <c r="AI15">
        <v>21926</v>
      </c>
      <c r="AJ15">
        <v>21926</v>
      </c>
      <c r="AK15">
        <v>21926</v>
      </c>
      <c r="AL15">
        <v>21926</v>
      </c>
      <c r="AM15">
        <v>21926</v>
      </c>
      <c r="AN15">
        <v>21926</v>
      </c>
      <c r="AO15" s="5">
        <v>0</v>
      </c>
      <c r="AP15" s="5">
        <v>1</v>
      </c>
      <c r="AQ15" s="5">
        <v>0</v>
      </c>
      <c r="AR15" s="5">
        <v>0</v>
      </c>
      <c r="AS15" s="5">
        <v>0</v>
      </c>
      <c r="AT15" s="5">
        <v>0</v>
      </c>
      <c r="AU15" s="5">
        <v>0</v>
      </c>
      <c r="AV15" s="5">
        <v>0</v>
      </c>
    </row>
    <row r="16" spans="1:48">
      <c r="A16">
        <v>84876</v>
      </c>
      <c r="B16" t="s">
        <v>472</v>
      </c>
      <c r="C16" s="6" t="s">
        <v>473</v>
      </c>
      <c r="D16">
        <v>2011</v>
      </c>
      <c r="E16" s="5">
        <v>3</v>
      </c>
      <c r="F16">
        <v>8.1271100000000001</v>
      </c>
      <c r="G16">
        <v>8.0074199999999998</v>
      </c>
      <c r="H16">
        <v>1.2364599999999999</v>
      </c>
      <c r="I16" s="5">
        <v>2</v>
      </c>
      <c r="J16" s="5">
        <v>4</v>
      </c>
      <c r="K16" s="5">
        <v>11.3522727272727</v>
      </c>
      <c r="L16">
        <v>16.122448979591798</v>
      </c>
      <c r="M16" s="5">
        <v>2</v>
      </c>
      <c r="N16" t="s">
        <v>907</v>
      </c>
      <c r="O16">
        <v>66765</v>
      </c>
      <c r="P16">
        <v>1130</v>
      </c>
      <c r="Q16">
        <v>10082</v>
      </c>
      <c r="R16">
        <v>2547</v>
      </c>
      <c r="S16" s="5">
        <v>90</v>
      </c>
      <c r="T16" s="5">
        <v>30</v>
      </c>
      <c r="U16" s="5">
        <v>90</v>
      </c>
      <c r="V16" s="5">
        <v>12</v>
      </c>
      <c r="W16">
        <v>50099</v>
      </c>
      <c r="X16">
        <v>0</v>
      </c>
      <c r="Y16">
        <v>9</v>
      </c>
      <c r="Z16">
        <v>14</v>
      </c>
      <c r="AA16">
        <v>2</v>
      </c>
      <c r="AB16">
        <v>0</v>
      </c>
      <c r="AC16" t="s">
        <v>932</v>
      </c>
      <c r="AD16" s="5">
        <v>0</v>
      </c>
      <c r="AE16" t="s">
        <v>933</v>
      </c>
      <c r="AF16">
        <v>15</v>
      </c>
      <c r="AG16">
        <v>14</v>
      </c>
      <c r="AH16">
        <v>21926</v>
      </c>
      <c r="AI16">
        <v>21926</v>
      </c>
      <c r="AJ16">
        <v>21926</v>
      </c>
      <c r="AK16">
        <v>21926</v>
      </c>
      <c r="AL16">
        <v>21926</v>
      </c>
      <c r="AM16">
        <v>21926</v>
      </c>
      <c r="AN16">
        <v>21926</v>
      </c>
      <c r="AO16" s="5">
        <v>0</v>
      </c>
      <c r="AP16" s="5">
        <v>1</v>
      </c>
      <c r="AQ16" s="5">
        <v>0</v>
      </c>
      <c r="AR16" s="5">
        <v>0</v>
      </c>
      <c r="AS16" s="5">
        <v>0</v>
      </c>
      <c r="AT16" s="5">
        <v>0</v>
      </c>
      <c r="AU16" s="5">
        <v>0</v>
      </c>
      <c r="AV16" s="5">
        <v>0</v>
      </c>
    </row>
    <row r="17" spans="1:48">
      <c r="A17">
        <v>173346</v>
      </c>
      <c r="B17" t="s">
        <v>474</v>
      </c>
      <c r="C17" s="6" t="s">
        <v>475</v>
      </c>
      <c r="D17">
        <v>2015</v>
      </c>
      <c r="E17" s="5">
        <v>2.2256999999999998</v>
      </c>
      <c r="F17">
        <v>8.1073000000000004</v>
      </c>
      <c r="G17">
        <v>7.9822699999999998</v>
      </c>
      <c r="H17">
        <v>1.1828799999999999</v>
      </c>
      <c r="I17" s="5">
        <v>2</v>
      </c>
      <c r="J17" s="5">
        <v>2</v>
      </c>
      <c r="K17" s="5">
        <v>9.9266409266409195</v>
      </c>
      <c r="L17">
        <v>1.0941176470588201</v>
      </c>
      <c r="M17" s="5">
        <v>2</v>
      </c>
      <c r="N17" t="s">
        <v>917</v>
      </c>
      <c r="O17">
        <v>108774</v>
      </c>
      <c r="P17">
        <v>933</v>
      </c>
      <c r="Q17">
        <v>8763</v>
      </c>
      <c r="R17">
        <v>2144</v>
      </c>
      <c r="S17" s="5">
        <v>30</v>
      </c>
      <c r="T17" s="5">
        <v>30</v>
      </c>
      <c r="U17" s="5">
        <v>30</v>
      </c>
      <c r="V17" s="5">
        <v>10</v>
      </c>
      <c r="W17">
        <v>68294</v>
      </c>
      <c r="X17">
        <v>0</v>
      </c>
      <c r="Y17">
        <v>11</v>
      </c>
      <c r="Z17">
        <v>6</v>
      </c>
      <c r="AA17">
        <v>1</v>
      </c>
      <c r="AB17">
        <v>1</v>
      </c>
      <c r="AC17" t="s">
        <v>591</v>
      </c>
      <c r="AD17" s="5">
        <v>0</v>
      </c>
      <c r="AE17" t="s">
        <v>934</v>
      </c>
      <c r="AF17">
        <v>16</v>
      </c>
      <c r="AG17">
        <v>19</v>
      </c>
      <c r="AH17">
        <v>21926</v>
      </c>
      <c r="AI17">
        <v>21926</v>
      </c>
      <c r="AJ17">
        <v>21926</v>
      </c>
      <c r="AK17">
        <v>21926</v>
      </c>
      <c r="AL17">
        <v>21926</v>
      </c>
      <c r="AM17">
        <v>21926</v>
      </c>
      <c r="AN17">
        <v>21926</v>
      </c>
      <c r="AO17" s="5">
        <v>0</v>
      </c>
      <c r="AP17" s="5">
        <v>1</v>
      </c>
      <c r="AQ17" s="5">
        <v>0</v>
      </c>
      <c r="AR17" s="5">
        <v>0</v>
      </c>
      <c r="AS17" s="5">
        <v>0</v>
      </c>
      <c r="AT17" s="5">
        <v>0</v>
      </c>
      <c r="AU17" s="5">
        <v>0</v>
      </c>
      <c r="AV17" s="5">
        <v>0</v>
      </c>
    </row>
    <row r="18" spans="1:48">
      <c r="A18">
        <v>167355</v>
      </c>
      <c r="B18" t="s">
        <v>476</v>
      </c>
      <c r="C18" s="6" t="s">
        <v>477</v>
      </c>
      <c r="D18">
        <v>2018</v>
      </c>
      <c r="E18" s="5">
        <v>3.3824000000000001</v>
      </c>
      <c r="F18">
        <v>8.3895800000000005</v>
      </c>
      <c r="G18">
        <v>7.9762899999999997</v>
      </c>
      <c r="H18">
        <v>1.50987</v>
      </c>
      <c r="I18" s="5">
        <v>1</v>
      </c>
      <c r="J18" s="5">
        <v>5</v>
      </c>
      <c r="K18" s="5">
        <v>13.011627906976701</v>
      </c>
      <c r="L18">
        <v>3.1904761904761898</v>
      </c>
      <c r="M18" s="5">
        <v>4</v>
      </c>
      <c r="N18" t="s">
        <v>935</v>
      </c>
      <c r="O18">
        <v>25254</v>
      </c>
      <c r="P18">
        <v>1084</v>
      </c>
      <c r="Q18">
        <v>8896</v>
      </c>
      <c r="R18">
        <v>625</v>
      </c>
      <c r="S18" s="5">
        <v>180</v>
      </c>
      <c r="T18" s="5">
        <v>90</v>
      </c>
      <c r="U18" s="5">
        <v>180</v>
      </c>
      <c r="V18" s="5">
        <v>12</v>
      </c>
      <c r="W18">
        <v>17109</v>
      </c>
      <c r="X18">
        <v>0</v>
      </c>
      <c r="Y18">
        <v>4</v>
      </c>
      <c r="Z18">
        <v>13</v>
      </c>
      <c r="AA18">
        <v>0</v>
      </c>
      <c r="AB18">
        <v>0</v>
      </c>
      <c r="AC18" t="s">
        <v>476</v>
      </c>
      <c r="AD18" s="5">
        <v>1</v>
      </c>
      <c r="AE18" t="s">
        <v>936</v>
      </c>
      <c r="AF18">
        <v>17</v>
      </c>
      <c r="AG18">
        <v>21926</v>
      </c>
      <c r="AH18">
        <v>21926</v>
      </c>
      <c r="AI18">
        <v>21926</v>
      </c>
      <c r="AJ18">
        <v>8</v>
      </c>
      <c r="AK18">
        <v>21926</v>
      </c>
      <c r="AL18">
        <v>21926</v>
      </c>
      <c r="AM18">
        <v>21926</v>
      </c>
      <c r="AN18">
        <v>21926</v>
      </c>
      <c r="AO18" s="5">
        <v>1</v>
      </c>
      <c r="AP18" s="5">
        <v>0</v>
      </c>
      <c r="AQ18" s="5">
        <v>0</v>
      </c>
      <c r="AR18" s="5">
        <v>0</v>
      </c>
      <c r="AS18" s="5">
        <v>0</v>
      </c>
      <c r="AT18" s="5">
        <v>0</v>
      </c>
      <c r="AU18" s="5">
        <v>0</v>
      </c>
      <c r="AV18" s="5">
        <v>0</v>
      </c>
    </row>
    <row r="19" spans="1:48">
      <c r="A19">
        <v>120677</v>
      </c>
      <c r="B19" t="s">
        <v>478</v>
      </c>
      <c r="C19" s="6" t="s">
        <v>479</v>
      </c>
      <c r="D19">
        <v>2012</v>
      </c>
      <c r="E19" s="5">
        <v>3.9666000000000001</v>
      </c>
      <c r="F19">
        <v>8.1267300000000002</v>
      </c>
      <c r="G19">
        <v>7.96875</v>
      </c>
      <c r="H19">
        <v>1.46523</v>
      </c>
      <c r="I19" s="5">
        <v>2</v>
      </c>
      <c r="J19" s="5">
        <v>5</v>
      </c>
      <c r="K19" s="5">
        <v>12.75</v>
      </c>
      <c r="L19">
        <v>281.05056179775198</v>
      </c>
      <c r="M19" s="5">
        <v>4</v>
      </c>
      <c r="N19" t="s">
        <v>937</v>
      </c>
      <c r="O19">
        <v>45266</v>
      </c>
      <c r="P19">
        <v>1681</v>
      </c>
      <c r="Q19">
        <v>12870</v>
      </c>
      <c r="R19">
        <v>2692</v>
      </c>
      <c r="S19" s="5">
        <v>150</v>
      </c>
      <c r="T19" s="5">
        <v>60</v>
      </c>
      <c r="U19" s="5">
        <v>150</v>
      </c>
      <c r="V19" s="5">
        <v>12</v>
      </c>
      <c r="W19">
        <v>41541</v>
      </c>
      <c r="X19">
        <v>0</v>
      </c>
      <c r="Y19">
        <v>4</v>
      </c>
      <c r="Z19">
        <v>6</v>
      </c>
      <c r="AA19">
        <v>1</v>
      </c>
      <c r="AB19">
        <v>0</v>
      </c>
      <c r="AC19" t="s">
        <v>938</v>
      </c>
      <c r="AD19" s="5">
        <v>0</v>
      </c>
      <c r="AE19" t="s">
        <v>939</v>
      </c>
      <c r="AF19">
        <v>18</v>
      </c>
      <c r="AG19">
        <v>18</v>
      </c>
      <c r="AH19">
        <v>21926</v>
      </c>
      <c r="AI19">
        <v>21926</v>
      </c>
      <c r="AJ19">
        <v>21926</v>
      </c>
      <c r="AK19">
        <v>21926</v>
      </c>
      <c r="AL19">
        <v>21926</v>
      </c>
      <c r="AM19">
        <v>21926</v>
      </c>
      <c r="AN19">
        <v>21926</v>
      </c>
      <c r="AO19" s="5">
        <v>0</v>
      </c>
      <c r="AP19" s="5">
        <v>1</v>
      </c>
      <c r="AQ19" s="5">
        <v>0</v>
      </c>
      <c r="AR19" s="5">
        <v>0</v>
      </c>
      <c r="AS19" s="5">
        <v>0</v>
      </c>
      <c r="AT19" s="5">
        <v>0</v>
      </c>
      <c r="AU19" s="5">
        <v>0</v>
      </c>
      <c r="AV19" s="5">
        <v>0</v>
      </c>
    </row>
    <row r="20" spans="1:48">
      <c r="A20">
        <v>124361</v>
      </c>
      <c r="B20" t="s">
        <v>480</v>
      </c>
      <c r="C20" s="6" t="s">
        <v>481</v>
      </c>
      <c r="D20">
        <v>2013</v>
      </c>
      <c r="E20" s="5">
        <v>3.0185</v>
      </c>
      <c r="F20">
        <v>8.1209000000000007</v>
      </c>
      <c r="G20">
        <v>7.9652700000000003</v>
      </c>
      <c r="H20">
        <v>1.18743</v>
      </c>
      <c r="I20" s="5">
        <v>2</v>
      </c>
      <c r="J20" s="5">
        <v>5</v>
      </c>
      <c r="K20" s="5">
        <v>11.679012345679</v>
      </c>
      <c r="L20">
        <v>2.7027027027027</v>
      </c>
      <c r="M20" s="5">
        <v>4</v>
      </c>
      <c r="N20" t="s">
        <v>929</v>
      </c>
      <c r="O20">
        <v>36020</v>
      </c>
      <c r="P20">
        <v>1618</v>
      </c>
      <c r="Q20">
        <v>9159</v>
      </c>
      <c r="R20">
        <v>1294</v>
      </c>
      <c r="S20" s="5">
        <v>100</v>
      </c>
      <c r="T20" s="5">
        <v>100</v>
      </c>
      <c r="U20" s="5">
        <v>100</v>
      </c>
      <c r="V20" s="5">
        <v>13</v>
      </c>
      <c r="W20">
        <v>31147</v>
      </c>
      <c r="X20">
        <v>0</v>
      </c>
      <c r="Y20">
        <v>8</v>
      </c>
      <c r="Z20">
        <v>8</v>
      </c>
      <c r="AA20">
        <v>1</v>
      </c>
      <c r="AB20">
        <v>0</v>
      </c>
      <c r="AC20" t="s">
        <v>940</v>
      </c>
      <c r="AD20" s="5">
        <v>0</v>
      </c>
      <c r="AE20" t="s">
        <v>941</v>
      </c>
      <c r="AF20">
        <v>19</v>
      </c>
      <c r="AG20">
        <v>16</v>
      </c>
      <c r="AH20">
        <v>21926</v>
      </c>
      <c r="AI20">
        <v>21926</v>
      </c>
      <c r="AJ20">
        <v>21926</v>
      </c>
      <c r="AK20">
        <v>21926</v>
      </c>
      <c r="AL20">
        <v>21926</v>
      </c>
      <c r="AM20">
        <v>21926</v>
      </c>
      <c r="AN20">
        <v>21926</v>
      </c>
      <c r="AO20" s="5">
        <v>0</v>
      </c>
      <c r="AP20" s="5">
        <v>1</v>
      </c>
      <c r="AQ20" s="5">
        <v>0</v>
      </c>
      <c r="AR20" s="5">
        <v>0</v>
      </c>
      <c r="AS20" s="5">
        <v>0</v>
      </c>
      <c r="AT20" s="5">
        <v>0</v>
      </c>
      <c r="AU20" s="5">
        <v>0</v>
      </c>
      <c r="AV20" s="5">
        <v>0</v>
      </c>
    </row>
    <row r="21" spans="1:48">
      <c r="A21">
        <v>28720</v>
      </c>
      <c r="B21" t="s">
        <v>482</v>
      </c>
      <c r="C21" s="6" t="s">
        <v>483</v>
      </c>
      <c r="D21">
        <v>2007</v>
      </c>
      <c r="E21" s="5">
        <v>3.8614000000000002</v>
      </c>
      <c r="F21">
        <v>8.1811100000000003</v>
      </c>
      <c r="G21">
        <v>7.9627699999999999</v>
      </c>
      <c r="H21">
        <v>1.3701000000000001</v>
      </c>
      <c r="I21" s="5">
        <v>2</v>
      </c>
      <c r="J21" s="5">
        <v>4</v>
      </c>
      <c r="K21" s="5">
        <v>13.5978260869565</v>
      </c>
      <c r="L21">
        <v>56.112244897959101</v>
      </c>
      <c r="M21" s="5">
        <v>4</v>
      </c>
      <c r="N21" t="s">
        <v>942</v>
      </c>
      <c r="O21">
        <v>27208</v>
      </c>
      <c r="P21">
        <v>946</v>
      </c>
      <c r="Q21">
        <v>5409</v>
      </c>
      <c r="R21">
        <v>1508</v>
      </c>
      <c r="S21" s="5">
        <v>120</v>
      </c>
      <c r="T21" s="5">
        <v>60</v>
      </c>
      <c r="U21" s="5">
        <v>120</v>
      </c>
      <c r="V21" s="5">
        <v>14</v>
      </c>
      <c r="W21">
        <v>20770</v>
      </c>
      <c r="X21">
        <v>0</v>
      </c>
      <c r="Y21">
        <v>9</v>
      </c>
      <c r="Z21">
        <v>2</v>
      </c>
      <c r="AA21">
        <v>2</v>
      </c>
      <c r="AB21">
        <v>0</v>
      </c>
      <c r="AC21" t="s">
        <v>909</v>
      </c>
      <c r="AD21" s="5">
        <v>0</v>
      </c>
      <c r="AE21" t="s">
        <v>943</v>
      </c>
      <c r="AF21">
        <v>20</v>
      </c>
      <c r="AG21">
        <v>13</v>
      </c>
      <c r="AH21">
        <v>21926</v>
      </c>
      <c r="AI21">
        <v>21926</v>
      </c>
      <c r="AJ21">
        <v>21926</v>
      </c>
      <c r="AK21">
        <v>21926</v>
      </c>
      <c r="AL21">
        <v>21926</v>
      </c>
      <c r="AM21">
        <v>21926</v>
      </c>
      <c r="AN21">
        <v>21926</v>
      </c>
      <c r="AO21" s="5">
        <v>0</v>
      </c>
      <c r="AP21" s="5">
        <v>1</v>
      </c>
      <c r="AQ21" s="5">
        <v>0</v>
      </c>
      <c r="AR21" s="5">
        <v>0</v>
      </c>
      <c r="AS21" s="5">
        <v>0</v>
      </c>
      <c r="AT21" s="5">
        <v>0</v>
      </c>
      <c r="AU21" s="5">
        <v>0</v>
      </c>
      <c r="AV21" s="5">
        <v>0</v>
      </c>
    </row>
    <row r="22" spans="1:48">
      <c r="A22">
        <v>177736</v>
      </c>
      <c r="B22" t="s">
        <v>484</v>
      </c>
      <c r="C22" s="6" t="s">
        <v>485</v>
      </c>
      <c r="D22">
        <v>2016</v>
      </c>
      <c r="E22" s="5">
        <v>3.8534999999999999</v>
      </c>
      <c r="F22">
        <v>8.20167</v>
      </c>
      <c r="G22">
        <v>7.9448699999999999</v>
      </c>
      <c r="H22">
        <v>1.3583499999999999</v>
      </c>
      <c r="I22" s="5">
        <v>1</v>
      </c>
      <c r="J22" s="5">
        <v>4</v>
      </c>
      <c r="K22" s="5">
        <v>12.2258064516129</v>
      </c>
      <c r="L22">
        <v>127.821428571428</v>
      </c>
      <c r="M22" s="5">
        <v>2</v>
      </c>
      <c r="N22" t="s">
        <v>905</v>
      </c>
      <c r="O22">
        <v>26460</v>
      </c>
      <c r="P22">
        <v>1882</v>
      </c>
      <c r="Q22">
        <v>11047</v>
      </c>
      <c r="R22">
        <v>737</v>
      </c>
      <c r="S22" s="5">
        <v>120</v>
      </c>
      <c r="T22" s="5">
        <v>30</v>
      </c>
      <c r="U22" s="5">
        <v>120</v>
      </c>
      <c r="V22" s="5">
        <v>12</v>
      </c>
      <c r="W22">
        <v>19740</v>
      </c>
      <c r="X22">
        <v>0</v>
      </c>
      <c r="Y22">
        <v>12</v>
      </c>
      <c r="Z22">
        <v>5</v>
      </c>
      <c r="AA22">
        <v>0</v>
      </c>
      <c r="AB22">
        <v>0</v>
      </c>
      <c r="AC22" t="s">
        <v>944</v>
      </c>
      <c r="AD22" s="5">
        <v>0</v>
      </c>
      <c r="AE22" t="s">
        <v>945</v>
      </c>
      <c r="AF22">
        <v>21</v>
      </c>
      <c r="AG22">
        <v>15</v>
      </c>
      <c r="AH22">
        <v>21926</v>
      </c>
      <c r="AI22">
        <v>21926</v>
      </c>
      <c r="AJ22">
        <v>21926</v>
      </c>
      <c r="AK22">
        <v>21926</v>
      </c>
      <c r="AL22">
        <v>21926</v>
      </c>
      <c r="AM22">
        <v>21926</v>
      </c>
      <c r="AN22">
        <v>21926</v>
      </c>
      <c r="AO22" s="5">
        <v>0</v>
      </c>
      <c r="AP22" s="5">
        <v>1</v>
      </c>
      <c r="AQ22" s="5">
        <v>0</v>
      </c>
      <c r="AR22" s="5">
        <v>0</v>
      </c>
      <c r="AS22" s="5">
        <v>0</v>
      </c>
      <c r="AT22" s="5">
        <v>0</v>
      </c>
      <c r="AU22" s="5">
        <v>0</v>
      </c>
      <c r="AV22" s="5">
        <v>0</v>
      </c>
    </row>
    <row r="23" spans="1:48">
      <c r="A23">
        <v>266192</v>
      </c>
      <c r="B23" t="s">
        <v>486</v>
      </c>
      <c r="C23" s="6" t="s">
        <v>487</v>
      </c>
      <c r="D23">
        <v>2019</v>
      </c>
      <c r="E23" s="5">
        <v>2.4386999999999999</v>
      </c>
      <c r="F23">
        <v>8.0989599999999999</v>
      </c>
      <c r="G23">
        <v>7.9413</v>
      </c>
      <c r="H23">
        <v>1.3489</v>
      </c>
      <c r="I23" s="5">
        <v>1</v>
      </c>
      <c r="J23" s="5">
        <v>5</v>
      </c>
      <c r="K23" s="5">
        <v>9.4586466165413494</v>
      </c>
      <c r="L23">
        <v>3.7333333333333298</v>
      </c>
      <c r="M23" s="5">
        <v>3</v>
      </c>
      <c r="N23" t="s">
        <v>907</v>
      </c>
      <c r="O23">
        <v>80435</v>
      </c>
      <c r="P23">
        <v>1521</v>
      </c>
      <c r="Q23">
        <v>14048</v>
      </c>
      <c r="R23">
        <v>1910</v>
      </c>
      <c r="S23" s="5">
        <v>70</v>
      </c>
      <c r="T23" s="5">
        <v>40</v>
      </c>
      <c r="U23" s="5">
        <v>70</v>
      </c>
      <c r="V23" s="5">
        <v>10</v>
      </c>
      <c r="W23">
        <v>54404</v>
      </c>
      <c r="X23">
        <v>0</v>
      </c>
      <c r="Y23">
        <v>15</v>
      </c>
      <c r="Z23">
        <v>4</v>
      </c>
      <c r="AA23">
        <v>0</v>
      </c>
      <c r="AB23">
        <v>0</v>
      </c>
      <c r="AC23" t="s">
        <v>486</v>
      </c>
      <c r="AD23" s="5">
        <v>0</v>
      </c>
      <c r="AE23" t="s">
        <v>946</v>
      </c>
      <c r="AF23">
        <v>22</v>
      </c>
      <c r="AG23">
        <v>24</v>
      </c>
      <c r="AH23">
        <v>21926</v>
      </c>
      <c r="AI23">
        <v>1</v>
      </c>
      <c r="AJ23">
        <v>21926</v>
      </c>
      <c r="AK23">
        <v>21926</v>
      </c>
      <c r="AL23">
        <v>21926</v>
      </c>
      <c r="AM23">
        <v>21926</v>
      </c>
      <c r="AN23">
        <v>21926</v>
      </c>
      <c r="AO23" s="5">
        <v>0</v>
      </c>
      <c r="AP23" s="5">
        <v>1</v>
      </c>
      <c r="AQ23" s="5">
        <v>0</v>
      </c>
      <c r="AR23" s="5">
        <v>1</v>
      </c>
      <c r="AS23" s="5">
        <v>0</v>
      </c>
      <c r="AT23" s="5">
        <v>0</v>
      </c>
      <c r="AU23" s="5">
        <v>0</v>
      </c>
      <c r="AV23" s="5">
        <v>0</v>
      </c>
    </row>
    <row r="24" spans="1:48">
      <c r="A24">
        <v>316554</v>
      </c>
      <c r="B24" t="s">
        <v>488</v>
      </c>
      <c r="C24" s="6" t="s">
        <v>489</v>
      </c>
      <c r="D24">
        <v>2020</v>
      </c>
      <c r="E24" s="5">
        <v>2.9647000000000001</v>
      </c>
      <c r="F24">
        <v>8.3135399999999997</v>
      </c>
      <c r="G24">
        <v>7.9306599999999996</v>
      </c>
      <c r="H24">
        <v>1.2313499999999999</v>
      </c>
      <c r="I24" s="5">
        <v>1</v>
      </c>
      <c r="J24" s="5">
        <v>4</v>
      </c>
      <c r="K24" s="5">
        <v>11.862068965517199</v>
      </c>
      <c r="L24">
        <v>2.7333333333333298</v>
      </c>
      <c r="M24" s="5">
        <v>3</v>
      </c>
      <c r="N24" t="s">
        <v>907</v>
      </c>
      <c r="O24">
        <v>21447</v>
      </c>
      <c r="P24">
        <v>985</v>
      </c>
      <c r="Q24">
        <v>7732</v>
      </c>
      <c r="R24">
        <v>481</v>
      </c>
      <c r="S24" s="5">
        <v>120</v>
      </c>
      <c r="T24" s="5">
        <v>60</v>
      </c>
      <c r="U24" s="5">
        <v>120</v>
      </c>
      <c r="V24" s="5">
        <v>14</v>
      </c>
      <c r="W24">
        <v>13659</v>
      </c>
      <c r="X24">
        <v>0</v>
      </c>
      <c r="Y24">
        <v>6</v>
      </c>
      <c r="Z24">
        <v>4</v>
      </c>
      <c r="AA24">
        <v>0</v>
      </c>
      <c r="AB24">
        <v>0</v>
      </c>
      <c r="AD24" s="5">
        <v>0</v>
      </c>
      <c r="AE24" t="s">
        <v>947</v>
      </c>
      <c r="AF24">
        <v>23</v>
      </c>
      <c r="AG24">
        <v>17</v>
      </c>
      <c r="AH24">
        <v>21926</v>
      </c>
      <c r="AI24">
        <v>21926</v>
      </c>
      <c r="AJ24">
        <v>9</v>
      </c>
      <c r="AK24">
        <v>21926</v>
      </c>
      <c r="AL24">
        <v>21926</v>
      </c>
      <c r="AM24">
        <v>21926</v>
      </c>
      <c r="AN24">
        <v>21926</v>
      </c>
      <c r="AO24" s="5">
        <v>1</v>
      </c>
      <c r="AP24" s="5">
        <v>1</v>
      </c>
      <c r="AQ24" s="5">
        <v>0</v>
      </c>
      <c r="AR24" s="5">
        <v>0</v>
      </c>
      <c r="AS24" s="5">
        <v>0</v>
      </c>
      <c r="AT24" s="5">
        <v>0</v>
      </c>
      <c r="AU24" s="5">
        <v>0</v>
      </c>
      <c r="AV24" s="5">
        <v>0</v>
      </c>
    </row>
    <row r="25" spans="1:48">
      <c r="A25">
        <v>205637</v>
      </c>
      <c r="B25" t="s">
        <v>490</v>
      </c>
      <c r="C25" s="6" t="s">
        <v>491</v>
      </c>
      <c r="D25">
        <v>2016</v>
      </c>
      <c r="E25" s="5">
        <v>3.4738000000000002</v>
      </c>
      <c r="F25">
        <v>8.1659699999999997</v>
      </c>
      <c r="G25">
        <v>7.9296199999999999</v>
      </c>
      <c r="H25">
        <v>1.5046200000000001</v>
      </c>
      <c r="I25" s="5">
        <v>1</v>
      </c>
      <c r="J25" s="5">
        <v>2</v>
      </c>
      <c r="K25" s="5">
        <v>13.1103448275862</v>
      </c>
      <c r="L25">
        <v>304.21428571428498</v>
      </c>
      <c r="M25" s="5">
        <v>2</v>
      </c>
      <c r="N25" t="s">
        <v>948</v>
      </c>
      <c r="O25">
        <v>58471</v>
      </c>
      <c r="P25">
        <v>774</v>
      </c>
      <c r="Q25">
        <v>8494</v>
      </c>
      <c r="R25">
        <v>1049</v>
      </c>
      <c r="S25" s="5">
        <v>120</v>
      </c>
      <c r="T25" s="5">
        <v>60</v>
      </c>
      <c r="U25" s="5">
        <v>120</v>
      </c>
      <c r="V25" s="5">
        <v>14</v>
      </c>
      <c r="W25">
        <v>32494</v>
      </c>
      <c r="X25">
        <v>0</v>
      </c>
      <c r="Y25">
        <v>11</v>
      </c>
      <c r="Z25">
        <v>84</v>
      </c>
      <c r="AA25">
        <v>0</v>
      </c>
      <c r="AB25">
        <v>0</v>
      </c>
      <c r="AC25" t="s">
        <v>949</v>
      </c>
      <c r="AD25" s="5">
        <v>0</v>
      </c>
      <c r="AE25" t="s">
        <v>950</v>
      </c>
      <c r="AF25">
        <v>24</v>
      </c>
      <c r="AG25">
        <v>21926</v>
      </c>
      <c r="AH25">
        <v>21926</v>
      </c>
      <c r="AI25">
        <v>21926</v>
      </c>
      <c r="AJ25">
        <v>11</v>
      </c>
      <c r="AK25">
        <v>1</v>
      </c>
      <c r="AL25">
        <v>21926</v>
      </c>
      <c r="AM25">
        <v>21926</v>
      </c>
      <c r="AN25">
        <v>21926</v>
      </c>
      <c r="AO25" s="5">
        <v>1</v>
      </c>
      <c r="AP25" s="5">
        <v>0</v>
      </c>
      <c r="AQ25" s="5">
        <v>0</v>
      </c>
      <c r="AR25" s="5">
        <v>0</v>
      </c>
      <c r="AS25" s="5">
        <v>1</v>
      </c>
      <c r="AT25" s="5">
        <v>0</v>
      </c>
      <c r="AU25" s="5">
        <v>0</v>
      </c>
      <c r="AV25" s="5">
        <v>0</v>
      </c>
    </row>
    <row r="26" spans="1:48">
      <c r="A26">
        <v>183394</v>
      </c>
      <c r="B26" t="s">
        <v>492</v>
      </c>
      <c r="C26" s="6" t="s">
        <v>493</v>
      </c>
      <c r="D26">
        <v>2015</v>
      </c>
      <c r="E26" s="5">
        <v>2.8940999999999999</v>
      </c>
      <c r="F26">
        <v>8.0600299999999994</v>
      </c>
      <c r="G26">
        <v>7.8951000000000002</v>
      </c>
      <c r="H26">
        <v>1.2643500000000001</v>
      </c>
      <c r="I26" s="5">
        <v>1</v>
      </c>
      <c r="J26" s="5">
        <v>6</v>
      </c>
      <c r="K26" s="5">
        <v>11.714285714285699</v>
      </c>
      <c r="L26">
        <v>3.1891891891891802</v>
      </c>
      <c r="M26" s="5">
        <v>4</v>
      </c>
      <c r="N26" t="s">
        <v>905</v>
      </c>
      <c r="O26">
        <v>46415</v>
      </c>
      <c r="P26">
        <v>1539</v>
      </c>
      <c r="Q26">
        <v>10048</v>
      </c>
      <c r="R26">
        <v>1020</v>
      </c>
      <c r="S26" s="5">
        <v>90</v>
      </c>
      <c r="T26" s="5">
        <v>45</v>
      </c>
      <c r="U26" s="5">
        <v>90</v>
      </c>
      <c r="V26" s="5">
        <v>13</v>
      </c>
      <c r="W26">
        <v>34119</v>
      </c>
      <c r="X26">
        <v>0</v>
      </c>
      <c r="Y26">
        <v>10</v>
      </c>
      <c r="Z26">
        <v>6</v>
      </c>
      <c r="AA26">
        <v>1</v>
      </c>
      <c r="AB26">
        <v>1</v>
      </c>
      <c r="AC26" t="s">
        <v>951</v>
      </c>
      <c r="AD26" s="5">
        <v>0</v>
      </c>
      <c r="AE26" t="s">
        <v>952</v>
      </c>
      <c r="AF26">
        <v>25</v>
      </c>
      <c r="AG26">
        <v>22</v>
      </c>
      <c r="AH26">
        <v>21926</v>
      </c>
      <c r="AI26">
        <v>21926</v>
      </c>
      <c r="AJ26">
        <v>21926</v>
      </c>
      <c r="AK26">
        <v>21926</v>
      </c>
      <c r="AL26">
        <v>21926</v>
      </c>
      <c r="AM26">
        <v>21926</v>
      </c>
      <c r="AN26">
        <v>21926</v>
      </c>
      <c r="AO26" s="5">
        <v>0</v>
      </c>
      <c r="AP26" s="5">
        <v>1</v>
      </c>
      <c r="AQ26" s="5">
        <v>0</v>
      </c>
      <c r="AR26" s="5">
        <v>0</v>
      </c>
      <c r="AS26" s="5">
        <v>0</v>
      </c>
      <c r="AT26" s="5">
        <v>0</v>
      </c>
      <c r="AU26" s="5">
        <v>0</v>
      </c>
      <c r="AV26" s="5">
        <v>0</v>
      </c>
    </row>
    <row r="27" spans="1:48">
      <c r="A27">
        <v>164928</v>
      </c>
      <c r="B27" t="s">
        <v>494</v>
      </c>
      <c r="C27" s="6" t="s">
        <v>495</v>
      </c>
      <c r="D27">
        <v>2014</v>
      </c>
      <c r="E27" s="5">
        <v>3.0411999999999999</v>
      </c>
      <c r="F27">
        <v>8.0758500000000009</v>
      </c>
      <c r="G27">
        <v>7.8838299999999997</v>
      </c>
      <c r="H27">
        <v>1.16554</v>
      </c>
      <c r="I27" s="5">
        <v>2</v>
      </c>
      <c r="J27" s="5">
        <v>4</v>
      </c>
      <c r="K27" s="5">
        <v>10.9473684210526</v>
      </c>
      <c r="L27">
        <v>1.1315789473684199</v>
      </c>
      <c r="M27" s="5">
        <v>4</v>
      </c>
      <c r="N27" t="s">
        <v>907</v>
      </c>
      <c r="O27">
        <v>29902</v>
      </c>
      <c r="P27">
        <v>1352</v>
      </c>
      <c r="Q27">
        <v>7275</v>
      </c>
      <c r="R27">
        <v>849</v>
      </c>
      <c r="S27" s="5">
        <v>90</v>
      </c>
      <c r="T27" s="5">
        <v>90</v>
      </c>
      <c r="U27" s="5">
        <v>90</v>
      </c>
      <c r="V27" s="5">
        <v>12</v>
      </c>
      <c r="W27">
        <v>24322</v>
      </c>
      <c r="X27">
        <v>0</v>
      </c>
      <c r="Y27">
        <v>5</v>
      </c>
      <c r="Z27">
        <v>26</v>
      </c>
      <c r="AA27">
        <v>1</v>
      </c>
      <c r="AB27">
        <v>0</v>
      </c>
      <c r="AC27" t="s">
        <v>494</v>
      </c>
      <c r="AD27" s="5">
        <v>1</v>
      </c>
      <c r="AE27" t="s">
        <v>953</v>
      </c>
      <c r="AF27">
        <v>26</v>
      </c>
      <c r="AG27">
        <v>20</v>
      </c>
      <c r="AH27">
        <v>21926</v>
      </c>
      <c r="AI27">
        <v>21926</v>
      </c>
      <c r="AJ27">
        <v>21926</v>
      </c>
      <c r="AK27">
        <v>21926</v>
      </c>
      <c r="AL27">
        <v>21926</v>
      </c>
      <c r="AM27">
        <v>21926</v>
      </c>
      <c r="AN27">
        <v>21926</v>
      </c>
      <c r="AO27" s="5">
        <v>0</v>
      </c>
      <c r="AP27" s="5">
        <v>1</v>
      </c>
      <c r="AQ27" s="5">
        <v>0</v>
      </c>
      <c r="AR27" s="5">
        <v>0</v>
      </c>
      <c r="AS27" s="5">
        <v>0</v>
      </c>
      <c r="AT27" s="5">
        <v>0</v>
      </c>
      <c r="AU27" s="5">
        <v>0</v>
      </c>
      <c r="AV27" s="5">
        <v>0</v>
      </c>
    </row>
    <row r="28" spans="1:48">
      <c r="A28">
        <v>237182</v>
      </c>
      <c r="B28" t="s">
        <v>496</v>
      </c>
      <c r="C28" s="6" t="s">
        <v>497</v>
      </c>
      <c r="D28">
        <v>2018</v>
      </c>
      <c r="E28" s="5">
        <v>3.7067999999999999</v>
      </c>
      <c r="F28">
        <v>8.0981199999999998</v>
      </c>
      <c r="G28">
        <v>7.8834400000000002</v>
      </c>
      <c r="H28">
        <v>1.42903</v>
      </c>
      <c r="I28" s="5">
        <v>2</v>
      </c>
      <c r="J28" s="5">
        <v>4</v>
      </c>
      <c r="K28" s="5">
        <v>12.405797101449201</v>
      </c>
      <c r="L28">
        <v>3.7</v>
      </c>
      <c r="M28" s="5">
        <v>4</v>
      </c>
      <c r="N28" t="s">
        <v>942</v>
      </c>
      <c r="O28">
        <v>47194</v>
      </c>
      <c r="P28">
        <v>1675</v>
      </c>
      <c r="Q28">
        <v>14545</v>
      </c>
      <c r="R28">
        <v>1228</v>
      </c>
      <c r="S28" s="5">
        <v>90</v>
      </c>
      <c r="T28" s="5">
        <v>60</v>
      </c>
      <c r="U28" s="5">
        <v>90</v>
      </c>
      <c r="V28" s="5">
        <v>10</v>
      </c>
      <c r="W28">
        <v>30738</v>
      </c>
      <c r="X28">
        <v>0</v>
      </c>
      <c r="Y28">
        <v>5</v>
      </c>
      <c r="Z28">
        <v>11</v>
      </c>
      <c r="AA28">
        <v>0</v>
      </c>
      <c r="AB28">
        <v>0</v>
      </c>
      <c r="AC28" t="s">
        <v>496</v>
      </c>
      <c r="AD28" s="5">
        <v>1</v>
      </c>
      <c r="AE28" t="s">
        <v>954</v>
      </c>
      <c r="AF28">
        <v>27</v>
      </c>
      <c r="AG28">
        <v>29</v>
      </c>
      <c r="AH28">
        <v>21926</v>
      </c>
      <c r="AI28">
        <v>21926</v>
      </c>
      <c r="AJ28">
        <v>21926</v>
      </c>
      <c r="AK28">
        <v>21926</v>
      </c>
      <c r="AL28">
        <v>16</v>
      </c>
      <c r="AM28">
        <v>21926</v>
      </c>
      <c r="AN28">
        <v>21926</v>
      </c>
      <c r="AO28" s="5">
        <v>0</v>
      </c>
      <c r="AP28" s="5">
        <v>1</v>
      </c>
      <c r="AQ28" s="5">
        <v>1</v>
      </c>
      <c r="AR28" s="5">
        <v>0</v>
      </c>
      <c r="AS28" s="5">
        <v>0</v>
      </c>
      <c r="AT28" s="5">
        <v>0</v>
      </c>
      <c r="AU28" s="5">
        <v>0</v>
      </c>
      <c r="AV28" s="5">
        <v>0</v>
      </c>
    </row>
    <row r="29" spans="1:48">
      <c r="A29">
        <v>96848</v>
      </c>
      <c r="B29" t="s">
        <v>498</v>
      </c>
      <c r="C29" s="6" t="s">
        <v>499</v>
      </c>
      <c r="D29">
        <v>2011</v>
      </c>
      <c r="E29" s="5">
        <v>4.3274999999999997</v>
      </c>
      <c r="F29">
        <v>8.0997400000000006</v>
      </c>
      <c r="G29">
        <v>7.87988</v>
      </c>
      <c r="H29">
        <v>1.6166199999999999</v>
      </c>
      <c r="I29" s="5">
        <v>1</v>
      </c>
      <c r="J29" s="5">
        <v>4</v>
      </c>
      <c r="K29" s="5">
        <v>13.879464285714199</v>
      </c>
      <c r="L29">
        <v>3.8762376237623699</v>
      </c>
      <c r="M29" s="5">
        <v>1</v>
      </c>
      <c r="N29" t="s">
        <v>923</v>
      </c>
      <c r="O29">
        <v>41109</v>
      </c>
      <c r="P29">
        <v>1199</v>
      </c>
      <c r="Q29">
        <v>10893</v>
      </c>
      <c r="R29">
        <v>2473</v>
      </c>
      <c r="S29" s="5">
        <v>240</v>
      </c>
      <c r="T29" s="5">
        <v>60</v>
      </c>
      <c r="U29" s="5">
        <v>240</v>
      </c>
      <c r="V29" s="5">
        <v>14</v>
      </c>
      <c r="W29">
        <v>29271</v>
      </c>
      <c r="X29">
        <v>0</v>
      </c>
      <c r="Y29">
        <v>6</v>
      </c>
      <c r="Z29">
        <v>4</v>
      </c>
      <c r="AA29">
        <v>1</v>
      </c>
      <c r="AB29">
        <v>0</v>
      </c>
      <c r="AD29" s="5">
        <v>0</v>
      </c>
      <c r="AE29" t="s">
        <v>955</v>
      </c>
      <c r="AF29">
        <v>28</v>
      </c>
      <c r="AG29">
        <v>27</v>
      </c>
      <c r="AH29">
        <v>21926</v>
      </c>
      <c r="AI29">
        <v>21926</v>
      </c>
      <c r="AJ29">
        <v>15</v>
      </c>
      <c r="AK29">
        <v>21926</v>
      </c>
      <c r="AL29">
        <v>21926</v>
      </c>
      <c r="AM29">
        <v>21926</v>
      </c>
      <c r="AN29">
        <v>21926</v>
      </c>
      <c r="AO29" s="5">
        <v>1</v>
      </c>
      <c r="AP29" s="5">
        <v>1</v>
      </c>
      <c r="AQ29" s="5">
        <v>0</v>
      </c>
      <c r="AR29" s="5">
        <v>0</v>
      </c>
      <c r="AS29" s="5">
        <v>0</v>
      </c>
      <c r="AT29" s="5">
        <v>0</v>
      </c>
      <c r="AU29" s="5">
        <v>0</v>
      </c>
      <c r="AV29" s="5">
        <v>0</v>
      </c>
    </row>
    <row r="30" spans="1:48">
      <c r="A30">
        <v>199792</v>
      </c>
      <c r="B30" t="s">
        <v>500</v>
      </c>
      <c r="C30" s="6" t="s">
        <v>501</v>
      </c>
      <c r="D30">
        <v>2018</v>
      </c>
      <c r="E30" s="5">
        <v>2.8182</v>
      </c>
      <c r="F30">
        <v>8.0923400000000001</v>
      </c>
      <c r="G30">
        <v>7.8662200000000002</v>
      </c>
      <c r="H30">
        <v>1.28413</v>
      </c>
      <c r="I30" s="5">
        <v>1</v>
      </c>
      <c r="J30" s="5">
        <v>4</v>
      </c>
      <c r="K30" s="5">
        <v>10.5984251968503</v>
      </c>
      <c r="L30">
        <v>93.758620689655103</v>
      </c>
      <c r="M30" s="5">
        <v>3</v>
      </c>
      <c r="N30" t="s">
        <v>907</v>
      </c>
      <c r="O30">
        <v>42165</v>
      </c>
      <c r="P30">
        <v>1486</v>
      </c>
      <c r="Q30">
        <v>13673</v>
      </c>
      <c r="R30">
        <v>847</v>
      </c>
      <c r="S30" s="5">
        <v>80</v>
      </c>
      <c r="T30" s="5">
        <v>40</v>
      </c>
      <c r="U30" s="5">
        <v>80</v>
      </c>
      <c r="V30" s="5">
        <v>13</v>
      </c>
      <c r="W30">
        <v>27925</v>
      </c>
      <c r="X30">
        <v>0</v>
      </c>
      <c r="Y30">
        <v>5</v>
      </c>
      <c r="Z30">
        <v>16</v>
      </c>
      <c r="AA30">
        <v>0</v>
      </c>
      <c r="AB30">
        <v>0</v>
      </c>
      <c r="AC30" t="s">
        <v>500</v>
      </c>
      <c r="AD30" s="5">
        <v>1</v>
      </c>
      <c r="AE30" t="s">
        <v>956</v>
      </c>
      <c r="AF30">
        <v>29</v>
      </c>
      <c r="AG30">
        <v>32</v>
      </c>
      <c r="AH30">
        <v>21926</v>
      </c>
      <c r="AI30">
        <v>2</v>
      </c>
      <c r="AJ30">
        <v>21926</v>
      </c>
      <c r="AK30">
        <v>21926</v>
      </c>
      <c r="AL30">
        <v>21926</v>
      </c>
      <c r="AM30">
        <v>21926</v>
      </c>
      <c r="AN30">
        <v>21926</v>
      </c>
      <c r="AO30" s="5">
        <v>0</v>
      </c>
      <c r="AP30" s="5">
        <v>1</v>
      </c>
      <c r="AQ30" s="5">
        <v>0</v>
      </c>
      <c r="AR30" s="5">
        <v>1</v>
      </c>
      <c r="AS30" s="5">
        <v>0</v>
      </c>
      <c r="AT30" s="5">
        <v>0</v>
      </c>
      <c r="AU30" s="5">
        <v>0</v>
      </c>
      <c r="AV30" s="5">
        <v>0</v>
      </c>
    </row>
    <row r="31" spans="1:48">
      <c r="A31">
        <v>3076</v>
      </c>
      <c r="B31" t="s">
        <v>502</v>
      </c>
      <c r="C31" s="6" t="s">
        <v>503</v>
      </c>
      <c r="D31">
        <v>2002</v>
      </c>
      <c r="E31" s="5">
        <v>3.2768999999999999</v>
      </c>
      <c r="F31">
        <v>7.9688400000000001</v>
      </c>
      <c r="G31">
        <v>7.8397800000000002</v>
      </c>
      <c r="H31">
        <v>1.38744</v>
      </c>
      <c r="I31" s="5">
        <v>3</v>
      </c>
      <c r="J31" s="5">
        <v>5</v>
      </c>
      <c r="K31" s="5">
        <v>12.025723472668799</v>
      </c>
      <c r="L31">
        <v>22.65625</v>
      </c>
      <c r="M31" s="5">
        <v>4</v>
      </c>
      <c r="N31" t="s">
        <v>937</v>
      </c>
      <c r="O31">
        <v>75734</v>
      </c>
      <c r="P31">
        <v>982</v>
      </c>
      <c r="Q31">
        <v>9371</v>
      </c>
      <c r="R31">
        <v>6059</v>
      </c>
      <c r="S31" s="5">
        <v>150</v>
      </c>
      <c r="T31" s="5">
        <v>90</v>
      </c>
      <c r="U31" s="5">
        <v>150</v>
      </c>
      <c r="V31" s="5">
        <v>12</v>
      </c>
      <c r="W31">
        <v>65187</v>
      </c>
      <c r="X31">
        <v>0</v>
      </c>
      <c r="Y31">
        <v>3</v>
      </c>
      <c r="Z31">
        <v>8</v>
      </c>
      <c r="AA31">
        <v>2</v>
      </c>
      <c r="AB31">
        <v>0</v>
      </c>
      <c r="AC31" t="s">
        <v>932</v>
      </c>
      <c r="AD31" s="5">
        <v>0</v>
      </c>
      <c r="AE31" t="s">
        <v>957</v>
      </c>
      <c r="AF31">
        <v>30</v>
      </c>
      <c r="AG31">
        <v>35</v>
      </c>
      <c r="AH31">
        <v>21926</v>
      </c>
      <c r="AI31">
        <v>21926</v>
      </c>
      <c r="AJ31">
        <v>21926</v>
      </c>
      <c r="AK31">
        <v>21926</v>
      </c>
      <c r="AL31">
        <v>21926</v>
      </c>
      <c r="AM31">
        <v>21926</v>
      </c>
      <c r="AN31">
        <v>21926</v>
      </c>
      <c r="AO31" s="5">
        <v>0</v>
      </c>
      <c r="AP31" s="5">
        <v>1</v>
      </c>
      <c r="AQ31" s="5">
        <v>0</v>
      </c>
      <c r="AR31" s="5">
        <v>0</v>
      </c>
      <c r="AS31" s="5">
        <v>0</v>
      </c>
      <c r="AT31" s="5">
        <v>0</v>
      </c>
      <c r="AU31" s="5">
        <v>0</v>
      </c>
      <c r="AV31" s="5">
        <v>0</v>
      </c>
    </row>
    <row r="32" spans="1:48">
      <c r="A32">
        <v>175914</v>
      </c>
      <c r="B32" t="s">
        <v>504</v>
      </c>
      <c r="C32" s="6" t="s">
        <v>505</v>
      </c>
      <c r="D32">
        <v>2015</v>
      </c>
      <c r="E32" s="5">
        <v>4.2</v>
      </c>
      <c r="F32">
        <v>8.1166</v>
      </c>
      <c r="G32">
        <v>7.8320499999999997</v>
      </c>
      <c r="H32">
        <v>1.58484</v>
      </c>
      <c r="I32" s="5">
        <v>2</v>
      </c>
      <c r="J32" s="5">
        <v>5</v>
      </c>
      <c r="K32" s="5">
        <v>13.9183673469387</v>
      </c>
      <c r="L32">
        <v>2.4516129032257998</v>
      </c>
      <c r="M32" s="5">
        <v>3</v>
      </c>
      <c r="N32" t="s">
        <v>907</v>
      </c>
      <c r="O32">
        <v>18400</v>
      </c>
      <c r="P32">
        <v>1618</v>
      </c>
      <c r="Q32">
        <v>8282</v>
      </c>
      <c r="R32">
        <v>780</v>
      </c>
      <c r="S32" s="5">
        <v>240</v>
      </c>
      <c r="T32" s="5">
        <v>120</v>
      </c>
      <c r="U32" s="5">
        <v>240</v>
      </c>
      <c r="V32" s="5">
        <v>14</v>
      </c>
      <c r="W32">
        <v>15197</v>
      </c>
      <c r="X32">
        <v>0</v>
      </c>
      <c r="Y32">
        <v>4</v>
      </c>
      <c r="Z32">
        <v>1</v>
      </c>
      <c r="AA32">
        <v>0</v>
      </c>
      <c r="AB32">
        <v>0</v>
      </c>
      <c r="AD32" s="5">
        <v>0</v>
      </c>
      <c r="AE32" t="s">
        <v>958</v>
      </c>
      <c r="AF32">
        <v>31</v>
      </c>
      <c r="AG32">
        <v>23</v>
      </c>
      <c r="AH32">
        <v>21926</v>
      </c>
      <c r="AI32">
        <v>21926</v>
      </c>
      <c r="AJ32">
        <v>21926</v>
      </c>
      <c r="AK32">
        <v>21926</v>
      </c>
      <c r="AL32">
        <v>21926</v>
      </c>
      <c r="AM32">
        <v>21926</v>
      </c>
      <c r="AN32">
        <v>21926</v>
      </c>
      <c r="AO32" s="5">
        <v>0</v>
      </c>
      <c r="AP32" s="5">
        <v>1</v>
      </c>
      <c r="AQ32" s="5">
        <v>0</v>
      </c>
      <c r="AR32" s="5">
        <v>0</v>
      </c>
      <c r="AS32" s="5">
        <v>0</v>
      </c>
      <c r="AT32" s="5">
        <v>0</v>
      </c>
      <c r="AU32" s="5">
        <v>0</v>
      </c>
      <c r="AV32" s="5">
        <v>0</v>
      </c>
    </row>
    <row r="33" spans="1:48">
      <c r="A33">
        <v>102794</v>
      </c>
      <c r="B33" t="s">
        <v>506</v>
      </c>
      <c r="C33" s="6" t="s">
        <v>507</v>
      </c>
      <c r="D33">
        <v>2013</v>
      </c>
      <c r="E33" s="5">
        <v>3.7888000000000002</v>
      </c>
      <c r="F33">
        <v>8.0034500000000008</v>
      </c>
      <c r="G33">
        <v>7.8288700000000002</v>
      </c>
      <c r="H33">
        <v>1.3427899999999999</v>
      </c>
      <c r="I33" s="5">
        <v>1</v>
      </c>
      <c r="J33" s="5">
        <v>7</v>
      </c>
      <c r="K33" s="5">
        <v>11.950980392156801</v>
      </c>
      <c r="L33">
        <v>2.7462686567164099</v>
      </c>
      <c r="M33" s="5">
        <v>4</v>
      </c>
      <c r="N33" t="s">
        <v>929</v>
      </c>
      <c r="O33">
        <v>37490</v>
      </c>
      <c r="P33">
        <v>1747</v>
      </c>
      <c r="Q33">
        <v>10726</v>
      </c>
      <c r="R33">
        <v>1506</v>
      </c>
      <c r="S33" s="5">
        <v>210</v>
      </c>
      <c r="T33" s="5">
        <v>30</v>
      </c>
      <c r="U33" s="5">
        <v>210</v>
      </c>
      <c r="V33" s="5">
        <v>12</v>
      </c>
      <c r="W33">
        <v>29588</v>
      </c>
      <c r="X33">
        <v>0</v>
      </c>
      <c r="Y33">
        <v>11</v>
      </c>
      <c r="Z33">
        <v>8</v>
      </c>
      <c r="AA33">
        <v>2</v>
      </c>
      <c r="AB33">
        <v>1</v>
      </c>
      <c r="AC33" t="s">
        <v>944</v>
      </c>
      <c r="AD33" s="5">
        <v>0</v>
      </c>
      <c r="AE33" t="s">
        <v>959</v>
      </c>
      <c r="AF33">
        <v>32</v>
      </c>
      <c r="AG33">
        <v>30</v>
      </c>
      <c r="AH33">
        <v>21926</v>
      </c>
      <c r="AI33">
        <v>21926</v>
      </c>
      <c r="AJ33">
        <v>21926</v>
      </c>
      <c r="AK33">
        <v>21926</v>
      </c>
      <c r="AL33">
        <v>21926</v>
      </c>
      <c r="AM33">
        <v>21926</v>
      </c>
      <c r="AN33">
        <v>21926</v>
      </c>
      <c r="AO33" s="5">
        <v>0</v>
      </c>
      <c r="AP33" s="5">
        <v>1</v>
      </c>
      <c r="AQ33" s="5">
        <v>0</v>
      </c>
      <c r="AR33" s="5">
        <v>0</v>
      </c>
      <c r="AS33" s="5">
        <v>0</v>
      </c>
      <c r="AT33" s="5">
        <v>0</v>
      </c>
      <c r="AU33" s="5">
        <v>0</v>
      </c>
      <c r="AV33" s="5">
        <v>0</v>
      </c>
    </row>
    <row r="34" spans="1:48">
      <c r="A34">
        <v>170216</v>
      </c>
      <c r="B34" t="s">
        <v>508</v>
      </c>
      <c r="C34" s="6" t="s">
        <v>509</v>
      </c>
      <c r="D34">
        <v>2015</v>
      </c>
      <c r="E34" s="5">
        <v>2.8778000000000001</v>
      </c>
      <c r="F34">
        <v>7.9940800000000003</v>
      </c>
      <c r="G34">
        <v>7.8177300000000001</v>
      </c>
      <c r="H34">
        <v>1.4088000000000001</v>
      </c>
      <c r="I34" s="5">
        <v>2</v>
      </c>
      <c r="J34" s="5">
        <v>4</v>
      </c>
      <c r="K34" s="5">
        <v>11.5283018867924</v>
      </c>
      <c r="L34">
        <v>278.14893617021198</v>
      </c>
      <c r="M34" s="5">
        <v>4</v>
      </c>
      <c r="N34" t="s">
        <v>942</v>
      </c>
      <c r="O34">
        <v>44716</v>
      </c>
      <c r="P34">
        <v>1547</v>
      </c>
      <c r="Q34">
        <v>11331</v>
      </c>
      <c r="R34">
        <v>1236</v>
      </c>
      <c r="S34" s="5">
        <v>90</v>
      </c>
      <c r="T34" s="5">
        <v>60</v>
      </c>
      <c r="U34" s="5">
        <v>90</v>
      </c>
      <c r="V34" s="5">
        <v>14</v>
      </c>
      <c r="W34">
        <v>37118</v>
      </c>
      <c r="X34">
        <v>0</v>
      </c>
      <c r="Y34">
        <v>5</v>
      </c>
      <c r="Z34">
        <v>9</v>
      </c>
      <c r="AA34">
        <v>1</v>
      </c>
      <c r="AB34">
        <v>1</v>
      </c>
      <c r="AC34" t="s">
        <v>960</v>
      </c>
      <c r="AD34" s="5">
        <v>1</v>
      </c>
      <c r="AE34" t="s">
        <v>961</v>
      </c>
      <c r="AF34">
        <v>33</v>
      </c>
      <c r="AG34">
        <v>39</v>
      </c>
      <c r="AH34">
        <v>21926</v>
      </c>
      <c r="AI34">
        <v>21926</v>
      </c>
      <c r="AJ34">
        <v>21926</v>
      </c>
      <c r="AK34">
        <v>21926</v>
      </c>
      <c r="AL34">
        <v>21926</v>
      </c>
      <c r="AM34">
        <v>21926</v>
      </c>
      <c r="AN34">
        <v>21926</v>
      </c>
      <c r="AO34" s="5">
        <v>0</v>
      </c>
      <c r="AP34" s="5">
        <v>1</v>
      </c>
      <c r="AQ34" s="5">
        <v>0</v>
      </c>
      <c r="AR34" s="5">
        <v>0</v>
      </c>
      <c r="AS34" s="5">
        <v>0</v>
      </c>
      <c r="AT34" s="5">
        <v>0</v>
      </c>
      <c r="AU34" s="5">
        <v>0</v>
      </c>
      <c r="AV34" s="5">
        <v>0</v>
      </c>
    </row>
    <row r="35" spans="1:48">
      <c r="A35">
        <v>266507</v>
      </c>
      <c r="B35" t="s">
        <v>510</v>
      </c>
      <c r="C35" s="6" t="s">
        <v>511</v>
      </c>
      <c r="D35">
        <v>2019</v>
      </c>
      <c r="E35" s="5">
        <v>2.7</v>
      </c>
      <c r="F35">
        <v>8.69604</v>
      </c>
      <c r="G35">
        <v>7.8165300000000002</v>
      </c>
      <c r="H35">
        <v>1.38046</v>
      </c>
      <c r="I35" s="5">
        <v>2</v>
      </c>
      <c r="J35" s="5">
        <v>4</v>
      </c>
      <c r="K35" s="5">
        <v>9.8333333333333304</v>
      </c>
      <c r="L35">
        <v>3.5</v>
      </c>
      <c r="M35" s="5">
        <v>4</v>
      </c>
      <c r="N35" t="s">
        <v>907</v>
      </c>
      <c r="O35">
        <v>9751</v>
      </c>
      <c r="P35">
        <v>525</v>
      </c>
      <c r="Q35">
        <v>4234</v>
      </c>
      <c r="R35">
        <v>80</v>
      </c>
      <c r="S35" s="5">
        <v>120</v>
      </c>
      <c r="T35" s="5">
        <v>90</v>
      </c>
      <c r="U35" s="5">
        <v>120</v>
      </c>
      <c r="V35" s="5">
        <v>13</v>
      </c>
      <c r="W35">
        <v>4722</v>
      </c>
      <c r="X35">
        <v>0</v>
      </c>
      <c r="Y35">
        <v>3</v>
      </c>
      <c r="Z35">
        <v>9</v>
      </c>
      <c r="AA35">
        <v>1</v>
      </c>
      <c r="AB35">
        <v>1</v>
      </c>
      <c r="AC35" t="s">
        <v>962</v>
      </c>
      <c r="AD35" s="5">
        <v>0</v>
      </c>
      <c r="AE35" t="s">
        <v>963</v>
      </c>
      <c r="AF35">
        <v>34</v>
      </c>
      <c r="AG35">
        <v>21926</v>
      </c>
      <c r="AH35">
        <v>21926</v>
      </c>
      <c r="AI35">
        <v>21926</v>
      </c>
      <c r="AJ35">
        <v>7</v>
      </c>
      <c r="AK35">
        <v>21926</v>
      </c>
      <c r="AL35">
        <v>21926</v>
      </c>
      <c r="AM35">
        <v>21926</v>
      </c>
      <c r="AN35">
        <v>21926</v>
      </c>
      <c r="AO35" s="5">
        <v>1</v>
      </c>
      <c r="AP35" s="5">
        <v>0</v>
      </c>
      <c r="AQ35" s="5">
        <v>0</v>
      </c>
      <c r="AR35" s="5">
        <v>0</v>
      </c>
      <c r="AS35" s="5">
        <v>0</v>
      </c>
      <c r="AT35" s="5">
        <v>0</v>
      </c>
      <c r="AU35" s="5">
        <v>0</v>
      </c>
      <c r="AV35" s="5">
        <v>0</v>
      </c>
    </row>
    <row r="36" spans="1:48">
      <c r="A36">
        <v>31260</v>
      </c>
      <c r="B36" t="s">
        <v>512</v>
      </c>
      <c r="C36" s="6" t="s">
        <v>513</v>
      </c>
      <c r="D36">
        <v>2007</v>
      </c>
      <c r="E36" s="5">
        <v>3.6395</v>
      </c>
      <c r="F36">
        <v>7.9280099999999996</v>
      </c>
      <c r="G36">
        <v>7.81189</v>
      </c>
      <c r="H36">
        <v>1.5549999999999999</v>
      </c>
      <c r="I36" s="5">
        <v>1</v>
      </c>
      <c r="J36" s="5">
        <v>5</v>
      </c>
      <c r="K36" s="5">
        <v>11.5760286225402</v>
      </c>
      <c r="L36">
        <v>4.0221565731166899</v>
      </c>
      <c r="M36" s="5">
        <v>4</v>
      </c>
      <c r="N36" t="s">
        <v>929</v>
      </c>
      <c r="O36">
        <v>78204</v>
      </c>
      <c r="P36">
        <v>1152</v>
      </c>
      <c r="Q36">
        <v>11055</v>
      </c>
      <c r="R36">
        <v>6092</v>
      </c>
      <c r="S36" s="5">
        <v>150</v>
      </c>
      <c r="T36" s="5">
        <v>30</v>
      </c>
      <c r="U36" s="5">
        <v>150</v>
      </c>
      <c r="V36" s="5">
        <v>12</v>
      </c>
      <c r="W36">
        <v>65810</v>
      </c>
      <c r="X36">
        <v>0</v>
      </c>
      <c r="Y36">
        <v>5</v>
      </c>
      <c r="Z36">
        <v>32</v>
      </c>
      <c r="AA36">
        <v>6</v>
      </c>
      <c r="AB36">
        <v>0</v>
      </c>
      <c r="AC36" t="s">
        <v>944</v>
      </c>
      <c r="AD36" s="5">
        <v>0</v>
      </c>
      <c r="AE36" t="s">
        <v>964</v>
      </c>
      <c r="AF36">
        <v>35</v>
      </c>
      <c r="AG36">
        <v>40</v>
      </c>
      <c r="AH36">
        <v>21926</v>
      </c>
      <c r="AI36">
        <v>21926</v>
      </c>
      <c r="AJ36">
        <v>21926</v>
      </c>
      <c r="AK36">
        <v>21926</v>
      </c>
      <c r="AL36">
        <v>21926</v>
      </c>
      <c r="AM36">
        <v>21926</v>
      </c>
      <c r="AN36">
        <v>21926</v>
      </c>
      <c r="AO36" s="5">
        <v>0</v>
      </c>
      <c r="AP36" s="5">
        <v>1</v>
      </c>
      <c r="AQ36" s="5">
        <v>0</v>
      </c>
      <c r="AR36" s="5">
        <v>0</v>
      </c>
      <c r="AS36" s="5">
        <v>0</v>
      </c>
      <c r="AT36" s="5">
        <v>0</v>
      </c>
      <c r="AU36" s="5">
        <v>0</v>
      </c>
      <c r="AV36" s="5">
        <v>0</v>
      </c>
    </row>
    <row r="37" spans="1:48">
      <c r="A37">
        <v>276025</v>
      </c>
      <c r="B37" t="s">
        <v>514</v>
      </c>
      <c r="C37" s="6" t="s">
        <v>515</v>
      </c>
      <c r="D37">
        <v>2019</v>
      </c>
      <c r="E37" s="5">
        <v>3.8942000000000001</v>
      </c>
      <c r="F37">
        <v>8.2122899999999994</v>
      </c>
      <c r="G37">
        <v>7.7961400000000003</v>
      </c>
      <c r="H37">
        <v>1.2721899999999999</v>
      </c>
      <c r="I37" s="5">
        <v>1</v>
      </c>
      <c r="J37" s="5">
        <v>4</v>
      </c>
      <c r="K37" s="5">
        <v>13.1</v>
      </c>
      <c r="L37">
        <v>2.5</v>
      </c>
      <c r="M37" s="5">
        <v>3</v>
      </c>
      <c r="N37" t="s">
        <v>923</v>
      </c>
      <c r="O37">
        <v>15825</v>
      </c>
      <c r="P37">
        <v>954</v>
      </c>
      <c r="Q37">
        <v>5656</v>
      </c>
      <c r="R37">
        <v>586</v>
      </c>
      <c r="S37" s="5">
        <v>120</v>
      </c>
      <c r="T37" s="5">
        <v>30</v>
      </c>
      <c r="U37" s="5">
        <v>120</v>
      </c>
      <c r="V37" s="5">
        <v>12</v>
      </c>
      <c r="W37">
        <v>10399</v>
      </c>
      <c r="X37">
        <v>0</v>
      </c>
      <c r="Y37">
        <v>4</v>
      </c>
      <c r="Z37">
        <v>6</v>
      </c>
      <c r="AA37">
        <v>0</v>
      </c>
      <c r="AB37">
        <v>0</v>
      </c>
      <c r="AC37" t="s">
        <v>514</v>
      </c>
      <c r="AD37" s="5">
        <v>0</v>
      </c>
      <c r="AE37" t="s">
        <v>965</v>
      </c>
      <c r="AF37">
        <v>36</v>
      </c>
      <c r="AG37">
        <v>25</v>
      </c>
      <c r="AH37">
        <v>21926</v>
      </c>
      <c r="AI37">
        <v>21926</v>
      </c>
      <c r="AJ37">
        <v>21926</v>
      </c>
      <c r="AK37">
        <v>21926</v>
      </c>
      <c r="AL37">
        <v>21926</v>
      </c>
      <c r="AM37">
        <v>21926</v>
      </c>
      <c r="AN37">
        <v>21926</v>
      </c>
      <c r="AO37" s="5">
        <v>0</v>
      </c>
      <c r="AP37" s="5">
        <v>1</v>
      </c>
      <c r="AQ37" s="5">
        <v>0</v>
      </c>
      <c r="AR37" s="5">
        <v>0</v>
      </c>
      <c r="AS37" s="5">
        <v>0</v>
      </c>
      <c r="AT37" s="5">
        <v>0</v>
      </c>
      <c r="AU37" s="5">
        <v>0</v>
      </c>
      <c r="AV37" s="5">
        <v>0</v>
      </c>
    </row>
    <row r="38" spans="1:48">
      <c r="A38">
        <v>285774</v>
      </c>
      <c r="B38" t="s">
        <v>516</v>
      </c>
      <c r="C38" s="6" t="s">
        <v>517</v>
      </c>
      <c r="D38">
        <v>2019</v>
      </c>
      <c r="E38" s="5">
        <v>2.8595000000000002</v>
      </c>
      <c r="F38">
        <v>8.2062600000000003</v>
      </c>
      <c r="G38">
        <v>7.7949900000000003</v>
      </c>
      <c r="H38">
        <v>1.4265000000000001</v>
      </c>
      <c r="I38" s="5">
        <v>1</v>
      </c>
      <c r="J38" s="5">
        <v>4</v>
      </c>
      <c r="K38" s="5">
        <v>11.1851851851851</v>
      </c>
      <c r="L38">
        <v>4.2941176470588198</v>
      </c>
      <c r="M38" s="5">
        <v>2</v>
      </c>
      <c r="N38" t="s">
        <v>923</v>
      </c>
      <c r="O38">
        <v>23500</v>
      </c>
      <c r="P38">
        <v>528</v>
      </c>
      <c r="Q38">
        <v>4005</v>
      </c>
      <c r="R38">
        <v>427</v>
      </c>
      <c r="S38" s="5">
        <v>90</v>
      </c>
      <c r="T38" s="5">
        <v>45</v>
      </c>
      <c r="U38" s="5">
        <v>90</v>
      </c>
      <c r="V38" s="5">
        <v>14</v>
      </c>
      <c r="W38">
        <v>13558</v>
      </c>
      <c r="X38">
        <v>0</v>
      </c>
      <c r="Y38">
        <v>8</v>
      </c>
      <c r="Z38">
        <v>27</v>
      </c>
      <c r="AA38">
        <v>0</v>
      </c>
      <c r="AB38">
        <v>0</v>
      </c>
      <c r="AC38" t="s">
        <v>966</v>
      </c>
      <c r="AD38" s="5">
        <v>0</v>
      </c>
      <c r="AE38" t="s">
        <v>967</v>
      </c>
      <c r="AF38">
        <v>37</v>
      </c>
      <c r="AG38">
        <v>21926</v>
      </c>
      <c r="AH38">
        <v>21926</v>
      </c>
      <c r="AI38">
        <v>21926</v>
      </c>
      <c r="AJ38">
        <v>21926</v>
      </c>
      <c r="AK38">
        <v>2</v>
      </c>
      <c r="AL38">
        <v>21926</v>
      </c>
      <c r="AM38">
        <v>21926</v>
      </c>
      <c r="AN38">
        <v>21926</v>
      </c>
      <c r="AO38" s="5">
        <v>0</v>
      </c>
      <c r="AP38" s="5">
        <v>0</v>
      </c>
      <c r="AQ38" s="5">
        <v>0</v>
      </c>
      <c r="AR38" s="5">
        <v>0</v>
      </c>
      <c r="AS38" s="5">
        <v>1</v>
      </c>
      <c r="AT38" s="5">
        <v>0</v>
      </c>
      <c r="AU38" s="5">
        <v>0</v>
      </c>
      <c r="AV38" s="5">
        <v>0</v>
      </c>
    </row>
    <row r="39" spans="1:48">
      <c r="A39">
        <v>192135</v>
      </c>
      <c r="B39" t="s">
        <v>518</v>
      </c>
      <c r="C39" s="6" t="s">
        <v>519</v>
      </c>
      <c r="D39">
        <v>2017</v>
      </c>
      <c r="E39" s="5">
        <v>3.8405</v>
      </c>
      <c r="F39">
        <v>8.4360499999999998</v>
      </c>
      <c r="G39">
        <v>7.7910300000000001</v>
      </c>
      <c r="H39">
        <v>1.52555</v>
      </c>
      <c r="I39" s="5">
        <v>1</v>
      </c>
      <c r="J39" s="5">
        <v>4</v>
      </c>
      <c r="K39" s="5">
        <v>12.2162162162162</v>
      </c>
      <c r="L39">
        <v>3.5652173913043401</v>
      </c>
      <c r="M39" s="5">
        <v>3</v>
      </c>
      <c r="N39" t="s">
        <v>923</v>
      </c>
      <c r="O39">
        <v>11492</v>
      </c>
      <c r="P39">
        <v>1374</v>
      </c>
      <c r="Q39">
        <v>8016</v>
      </c>
      <c r="R39">
        <v>326</v>
      </c>
      <c r="S39" s="5">
        <v>120</v>
      </c>
      <c r="T39" s="5">
        <v>60</v>
      </c>
      <c r="U39" s="5">
        <v>120</v>
      </c>
      <c r="V39" s="5">
        <v>12</v>
      </c>
      <c r="W39">
        <v>7655</v>
      </c>
      <c r="X39">
        <v>0</v>
      </c>
      <c r="Y39">
        <v>2</v>
      </c>
      <c r="Z39">
        <v>29</v>
      </c>
      <c r="AA39">
        <v>0</v>
      </c>
      <c r="AB39">
        <v>0</v>
      </c>
      <c r="AC39" t="s">
        <v>518</v>
      </c>
      <c r="AD39" s="5">
        <v>1</v>
      </c>
      <c r="AE39" t="s">
        <v>968</v>
      </c>
      <c r="AF39">
        <v>38</v>
      </c>
      <c r="AG39">
        <v>28</v>
      </c>
      <c r="AH39">
        <v>21926</v>
      </c>
      <c r="AI39">
        <v>21926</v>
      </c>
      <c r="AJ39">
        <v>10</v>
      </c>
      <c r="AK39">
        <v>21926</v>
      </c>
      <c r="AL39">
        <v>21926</v>
      </c>
      <c r="AM39">
        <v>21926</v>
      </c>
      <c r="AN39">
        <v>21926</v>
      </c>
      <c r="AO39" s="5">
        <v>1</v>
      </c>
      <c r="AP39" s="5">
        <v>1</v>
      </c>
      <c r="AQ39" s="5">
        <v>0</v>
      </c>
      <c r="AR39" s="5">
        <v>0</v>
      </c>
      <c r="AS39" s="5">
        <v>0</v>
      </c>
      <c r="AT39" s="5">
        <v>0</v>
      </c>
      <c r="AU39" s="5">
        <v>0</v>
      </c>
      <c r="AV39" s="5">
        <v>0</v>
      </c>
    </row>
    <row r="40" spans="1:48">
      <c r="A40">
        <v>221107</v>
      </c>
      <c r="B40" t="s">
        <v>520</v>
      </c>
      <c r="C40" s="6" t="s">
        <v>521</v>
      </c>
      <c r="D40">
        <v>2017</v>
      </c>
      <c r="E40" s="5">
        <v>3.2389000000000001</v>
      </c>
      <c r="F40">
        <v>8.11266</v>
      </c>
      <c r="G40">
        <v>7.7886300000000004</v>
      </c>
      <c r="H40">
        <v>1.6884399999999999</v>
      </c>
      <c r="I40" s="5">
        <v>2</v>
      </c>
      <c r="J40" s="5">
        <v>4</v>
      </c>
      <c r="K40" s="5">
        <v>12.2222222222222</v>
      </c>
      <c r="L40">
        <v>4.5</v>
      </c>
      <c r="M40" s="5">
        <v>4</v>
      </c>
      <c r="N40" t="s">
        <v>907</v>
      </c>
      <c r="O40">
        <v>26590</v>
      </c>
      <c r="P40">
        <v>328</v>
      </c>
      <c r="Q40">
        <v>4400</v>
      </c>
      <c r="R40">
        <v>247</v>
      </c>
      <c r="S40" s="5">
        <v>60</v>
      </c>
      <c r="T40" s="5">
        <v>60</v>
      </c>
      <c r="U40" s="5">
        <v>60</v>
      </c>
      <c r="V40" s="5">
        <v>14</v>
      </c>
      <c r="W40">
        <v>13473</v>
      </c>
      <c r="X40">
        <v>0</v>
      </c>
      <c r="Y40">
        <v>9</v>
      </c>
      <c r="Z40">
        <v>0</v>
      </c>
      <c r="AA40">
        <v>3</v>
      </c>
      <c r="AB40">
        <v>1</v>
      </c>
      <c r="AC40" t="s">
        <v>658</v>
      </c>
      <c r="AD40" s="5">
        <v>0</v>
      </c>
      <c r="AE40" t="s">
        <v>969</v>
      </c>
      <c r="AF40">
        <v>39</v>
      </c>
      <c r="AG40">
        <v>31</v>
      </c>
      <c r="AH40">
        <v>21926</v>
      </c>
      <c r="AI40">
        <v>21926</v>
      </c>
      <c r="AJ40">
        <v>14</v>
      </c>
      <c r="AK40">
        <v>21926</v>
      </c>
      <c r="AL40">
        <v>21926</v>
      </c>
      <c r="AM40">
        <v>21926</v>
      </c>
      <c r="AN40">
        <v>21926</v>
      </c>
      <c r="AO40" s="5">
        <v>1</v>
      </c>
      <c r="AP40" s="5">
        <v>1</v>
      </c>
      <c r="AQ40" s="5">
        <v>0</v>
      </c>
      <c r="AR40" s="5">
        <v>0</v>
      </c>
      <c r="AS40" s="5">
        <v>0</v>
      </c>
      <c r="AT40" s="5">
        <v>0</v>
      </c>
      <c r="AU40" s="5">
        <v>0</v>
      </c>
      <c r="AV40" s="5">
        <v>0</v>
      </c>
    </row>
    <row r="41" spans="1:48">
      <c r="A41">
        <v>205059</v>
      </c>
      <c r="B41" t="s">
        <v>522</v>
      </c>
      <c r="C41" s="6" t="s">
        <v>523</v>
      </c>
      <c r="D41">
        <v>2016</v>
      </c>
      <c r="E41" s="5">
        <v>2.6736</v>
      </c>
      <c r="F41">
        <v>8.0271299999999997</v>
      </c>
      <c r="G41">
        <v>7.7879800000000001</v>
      </c>
      <c r="H41">
        <v>1.48559</v>
      </c>
      <c r="I41" s="5">
        <v>1</v>
      </c>
      <c r="J41" s="5">
        <v>5</v>
      </c>
      <c r="K41" s="5">
        <v>12.234042553191401</v>
      </c>
      <c r="L41">
        <v>4.1666666666666599</v>
      </c>
      <c r="M41" s="5">
        <v>4</v>
      </c>
      <c r="N41" t="s">
        <v>905</v>
      </c>
      <c r="O41">
        <v>43775</v>
      </c>
      <c r="P41">
        <v>1165</v>
      </c>
      <c r="Q41">
        <v>10847</v>
      </c>
      <c r="R41">
        <v>576</v>
      </c>
      <c r="S41" s="5">
        <v>180</v>
      </c>
      <c r="T41" s="5">
        <v>120</v>
      </c>
      <c r="U41" s="5">
        <v>180</v>
      </c>
      <c r="V41" s="5">
        <v>14</v>
      </c>
      <c r="W41">
        <v>28155</v>
      </c>
      <c r="X41">
        <v>0</v>
      </c>
      <c r="Y41">
        <v>12</v>
      </c>
      <c r="Z41">
        <v>7</v>
      </c>
      <c r="AA41">
        <v>1</v>
      </c>
      <c r="AB41">
        <v>1</v>
      </c>
      <c r="AC41" t="s">
        <v>949</v>
      </c>
      <c r="AD41" s="5">
        <v>0</v>
      </c>
      <c r="AE41" t="s">
        <v>970</v>
      </c>
      <c r="AF41">
        <v>40</v>
      </c>
      <c r="AG41">
        <v>21926</v>
      </c>
      <c r="AH41">
        <v>21926</v>
      </c>
      <c r="AI41">
        <v>21926</v>
      </c>
      <c r="AJ41">
        <v>16</v>
      </c>
      <c r="AK41">
        <v>21926</v>
      </c>
      <c r="AL41">
        <v>21926</v>
      </c>
      <c r="AM41">
        <v>21926</v>
      </c>
      <c r="AN41">
        <v>21926</v>
      </c>
      <c r="AO41" s="5">
        <v>1</v>
      </c>
      <c r="AP41" s="5">
        <v>0</v>
      </c>
      <c r="AQ41" s="5">
        <v>0</v>
      </c>
      <c r="AR41" s="5">
        <v>0</v>
      </c>
      <c r="AS41" s="5">
        <v>0</v>
      </c>
      <c r="AT41" s="5">
        <v>0</v>
      </c>
      <c r="AU41" s="5">
        <v>0</v>
      </c>
      <c r="AV41" s="5">
        <v>0</v>
      </c>
    </row>
    <row r="42" spans="1:48">
      <c r="A42">
        <v>312484</v>
      </c>
      <c r="B42" t="s">
        <v>524</v>
      </c>
      <c r="C42" s="6" t="s">
        <v>525</v>
      </c>
      <c r="D42">
        <v>2020</v>
      </c>
      <c r="E42" s="5">
        <v>2.8574000000000002</v>
      </c>
      <c r="F42">
        <v>8.1030200000000008</v>
      </c>
      <c r="G42">
        <v>7.7862099999999996</v>
      </c>
      <c r="H42">
        <v>1.1993199999999999</v>
      </c>
      <c r="I42" s="5">
        <v>1</v>
      </c>
      <c r="J42" s="5">
        <v>4</v>
      </c>
      <c r="K42" s="5">
        <v>10.5714285714285</v>
      </c>
      <c r="L42">
        <v>153.117647058823</v>
      </c>
      <c r="M42" s="5">
        <v>3</v>
      </c>
      <c r="N42" t="s">
        <v>907</v>
      </c>
      <c r="O42">
        <v>24596</v>
      </c>
      <c r="P42">
        <v>1157</v>
      </c>
      <c r="Q42">
        <v>8475</v>
      </c>
      <c r="R42">
        <v>568</v>
      </c>
      <c r="S42" s="5">
        <v>120</v>
      </c>
      <c r="T42" s="5">
        <v>30</v>
      </c>
      <c r="U42" s="5">
        <v>120</v>
      </c>
      <c r="V42" s="5">
        <v>12</v>
      </c>
      <c r="W42">
        <v>15366</v>
      </c>
      <c r="X42">
        <v>0</v>
      </c>
      <c r="Y42">
        <v>13</v>
      </c>
      <c r="Z42">
        <v>6</v>
      </c>
      <c r="AA42">
        <v>0</v>
      </c>
      <c r="AB42">
        <v>0</v>
      </c>
      <c r="AD42" s="5">
        <v>0</v>
      </c>
      <c r="AE42" t="s">
        <v>971</v>
      </c>
      <c r="AF42">
        <v>41</v>
      </c>
      <c r="AG42">
        <v>36</v>
      </c>
      <c r="AH42">
        <v>21926</v>
      </c>
      <c r="AI42">
        <v>3</v>
      </c>
      <c r="AJ42">
        <v>21926</v>
      </c>
      <c r="AK42">
        <v>21926</v>
      </c>
      <c r="AL42">
        <v>21926</v>
      </c>
      <c r="AM42">
        <v>21926</v>
      </c>
      <c r="AN42">
        <v>21926</v>
      </c>
      <c r="AO42" s="5">
        <v>0</v>
      </c>
      <c r="AP42" s="5">
        <v>1</v>
      </c>
      <c r="AQ42" s="5">
        <v>0</v>
      </c>
      <c r="AR42" s="5">
        <v>1</v>
      </c>
      <c r="AS42" s="5">
        <v>0</v>
      </c>
      <c r="AT42" s="5">
        <v>0</v>
      </c>
      <c r="AU42" s="5">
        <v>0</v>
      </c>
      <c r="AV42" s="5">
        <v>0</v>
      </c>
    </row>
    <row r="43" spans="1:48">
      <c r="A43">
        <v>284083</v>
      </c>
      <c r="B43" t="s">
        <v>526</v>
      </c>
      <c r="C43" s="6" t="s">
        <v>527</v>
      </c>
      <c r="D43">
        <v>2019</v>
      </c>
      <c r="E43" s="5">
        <v>1.9937</v>
      </c>
      <c r="F43">
        <v>7.9722099999999996</v>
      </c>
      <c r="G43">
        <v>7.7738199999999997</v>
      </c>
      <c r="H43">
        <v>1.2689600000000001</v>
      </c>
      <c r="I43" s="5">
        <v>2</v>
      </c>
      <c r="J43" s="5">
        <v>5</v>
      </c>
      <c r="K43" s="5">
        <v>9.9701492537313392</v>
      </c>
      <c r="L43">
        <v>136.375</v>
      </c>
      <c r="M43" s="5">
        <v>4</v>
      </c>
      <c r="N43" t="s">
        <v>942</v>
      </c>
      <c r="O43">
        <v>47987</v>
      </c>
      <c r="P43">
        <v>400</v>
      </c>
      <c r="Q43">
        <v>5007</v>
      </c>
      <c r="R43">
        <v>476</v>
      </c>
      <c r="S43" s="5">
        <v>20</v>
      </c>
      <c r="T43" s="5">
        <v>20</v>
      </c>
      <c r="U43" s="5">
        <v>20</v>
      </c>
      <c r="V43" s="5">
        <v>10</v>
      </c>
      <c r="W43">
        <v>23819</v>
      </c>
      <c r="X43">
        <v>0</v>
      </c>
      <c r="Y43">
        <v>18</v>
      </c>
      <c r="Z43">
        <v>2</v>
      </c>
      <c r="AA43">
        <v>1</v>
      </c>
      <c r="AB43">
        <v>0</v>
      </c>
      <c r="AC43" t="s">
        <v>972</v>
      </c>
      <c r="AD43" s="5">
        <v>0</v>
      </c>
      <c r="AE43" t="s">
        <v>973</v>
      </c>
      <c r="AF43">
        <v>42</v>
      </c>
      <c r="AG43">
        <v>21926</v>
      </c>
      <c r="AH43">
        <v>21926</v>
      </c>
      <c r="AI43">
        <v>4</v>
      </c>
      <c r="AJ43">
        <v>21926</v>
      </c>
      <c r="AK43">
        <v>21926</v>
      </c>
      <c r="AL43">
        <v>21926</v>
      </c>
      <c r="AM43">
        <v>21926</v>
      </c>
      <c r="AN43">
        <v>21926</v>
      </c>
      <c r="AO43" s="5">
        <v>0</v>
      </c>
      <c r="AP43" s="5">
        <v>0</v>
      </c>
      <c r="AQ43" s="5">
        <v>0</v>
      </c>
      <c r="AR43" s="5">
        <v>1</v>
      </c>
      <c r="AS43" s="5">
        <v>0</v>
      </c>
      <c r="AT43" s="5">
        <v>0</v>
      </c>
      <c r="AU43" s="5">
        <v>0</v>
      </c>
      <c r="AV43" s="5">
        <v>0</v>
      </c>
    </row>
    <row r="44" spans="1:48">
      <c r="A44">
        <v>251247</v>
      </c>
      <c r="B44" t="s">
        <v>528</v>
      </c>
      <c r="C44" s="6" t="s">
        <v>529</v>
      </c>
      <c r="D44">
        <v>2019</v>
      </c>
      <c r="E44" s="5">
        <v>4.0526999999999997</v>
      </c>
      <c r="F44">
        <v>8.2265099999999993</v>
      </c>
      <c r="G44">
        <v>7.7693899999999996</v>
      </c>
      <c r="H44">
        <v>1.4668000000000001</v>
      </c>
      <c r="I44" s="5">
        <v>1</v>
      </c>
      <c r="J44" s="5">
        <v>4</v>
      </c>
      <c r="K44" s="5">
        <v>13.179487179487101</v>
      </c>
      <c r="L44">
        <v>1</v>
      </c>
      <c r="M44" s="5">
        <v>4</v>
      </c>
      <c r="N44" t="s">
        <v>907</v>
      </c>
      <c r="O44">
        <v>12519</v>
      </c>
      <c r="P44">
        <v>779</v>
      </c>
      <c r="Q44">
        <v>4629</v>
      </c>
      <c r="R44">
        <v>607</v>
      </c>
      <c r="S44" s="5">
        <v>120</v>
      </c>
      <c r="T44" s="5">
        <v>60</v>
      </c>
      <c r="U44" s="5">
        <v>120</v>
      </c>
      <c r="V44" s="5">
        <v>14</v>
      </c>
      <c r="W44">
        <v>9161</v>
      </c>
      <c r="X44">
        <v>0</v>
      </c>
      <c r="Y44">
        <v>6</v>
      </c>
      <c r="Z44">
        <v>6</v>
      </c>
      <c r="AA44">
        <v>0</v>
      </c>
      <c r="AB44">
        <v>0</v>
      </c>
      <c r="AC44" t="s">
        <v>974</v>
      </c>
      <c r="AD44" s="5">
        <v>1</v>
      </c>
      <c r="AE44" t="s">
        <v>975</v>
      </c>
      <c r="AF44">
        <v>43</v>
      </c>
      <c r="AG44">
        <v>26</v>
      </c>
      <c r="AH44">
        <v>21926</v>
      </c>
      <c r="AI44">
        <v>21926</v>
      </c>
      <c r="AJ44">
        <v>21926</v>
      </c>
      <c r="AK44">
        <v>21926</v>
      </c>
      <c r="AL44">
        <v>21926</v>
      </c>
      <c r="AM44">
        <v>21926</v>
      </c>
      <c r="AN44">
        <v>21926</v>
      </c>
      <c r="AO44" s="5">
        <v>0</v>
      </c>
      <c r="AP44" s="5">
        <v>1</v>
      </c>
      <c r="AQ44" s="5">
        <v>0</v>
      </c>
      <c r="AR44" s="5">
        <v>0</v>
      </c>
      <c r="AS44" s="5">
        <v>0</v>
      </c>
      <c r="AT44" s="5">
        <v>0</v>
      </c>
      <c r="AU44" s="5">
        <v>0</v>
      </c>
      <c r="AV44" s="5">
        <v>0</v>
      </c>
    </row>
    <row r="45" spans="1:48">
      <c r="A45">
        <v>247763</v>
      </c>
      <c r="B45" t="s">
        <v>530</v>
      </c>
      <c r="C45" s="6" t="s">
        <v>531</v>
      </c>
      <c r="D45">
        <v>2018</v>
      </c>
      <c r="E45" s="5">
        <v>3.6097000000000001</v>
      </c>
      <c r="F45">
        <v>8.1038200000000007</v>
      </c>
      <c r="G45">
        <v>7.7623499999999996</v>
      </c>
      <c r="H45">
        <v>1.18011</v>
      </c>
      <c r="I45" s="5">
        <v>1</v>
      </c>
      <c r="J45" s="5">
        <v>4</v>
      </c>
      <c r="K45" s="5">
        <v>12.052631578947301</v>
      </c>
      <c r="L45">
        <v>2.8</v>
      </c>
      <c r="M45" s="5">
        <v>2</v>
      </c>
      <c r="N45" t="s">
        <v>976</v>
      </c>
      <c r="O45">
        <v>16861</v>
      </c>
      <c r="P45">
        <v>1062</v>
      </c>
      <c r="Q45">
        <v>5879</v>
      </c>
      <c r="R45">
        <v>474</v>
      </c>
      <c r="S45" s="5">
        <v>150</v>
      </c>
      <c r="T45" s="5">
        <v>80</v>
      </c>
      <c r="U45" s="5">
        <v>150</v>
      </c>
      <c r="V45" s="5">
        <v>12</v>
      </c>
      <c r="W45">
        <v>12467</v>
      </c>
      <c r="X45">
        <v>0</v>
      </c>
      <c r="Y45">
        <v>8</v>
      </c>
      <c r="Z45">
        <v>6</v>
      </c>
      <c r="AA45">
        <v>0</v>
      </c>
      <c r="AB45">
        <v>0</v>
      </c>
      <c r="AD45" s="5">
        <v>0</v>
      </c>
      <c r="AE45" t="s">
        <v>977</v>
      </c>
      <c r="AF45">
        <v>44</v>
      </c>
      <c r="AG45">
        <v>34</v>
      </c>
      <c r="AH45">
        <v>21926</v>
      </c>
      <c r="AI45">
        <v>21926</v>
      </c>
      <c r="AJ45">
        <v>21926</v>
      </c>
      <c r="AK45">
        <v>21926</v>
      </c>
      <c r="AL45">
        <v>21926</v>
      </c>
      <c r="AM45">
        <v>21926</v>
      </c>
      <c r="AN45">
        <v>21926</v>
      </c>
      <c r="AO45" s="5">
        <v>0</v>
      </c>
      <c r="AP45" s="5">
        <v>1</v>
      </c>
      <c r="AQ45" s="5">
        <v>0</v>
      </c>
      <c r="AR45" s="5">
        <v>0</v>
      </c>
      <c r="AS45" s="5">
        <v>0</v>
      </c>
      <c r="AT45" s="5">
        <v>0</v>
      </c>
      <c r="AU45" s="5">
        <v>0</v>
      </c>
      <c r="AV45" s="5">
        <v>0</v>
      </c>
    </row>
    <row r="46" spans="1:48">
      <c r="A46">
        <v>248562</v>
      </c>
      <c r="B46" t="s">
        <v>532</v>
      </c>
      <c r="C46" s="6" t="s">
        <v>533</v>
      </c>
      <c r="D46">
        <v>2018</v>
      </c>
      <c r="E46" s="5">
        <v>4.6321000000000003</v>
      </c>
      <c r="F46">
        <v>8.94937</v>
      </c>
      <c r="G46">
        <v>7.7618400000000003</v>
      </c>
      <c r="H46">
        <v>1.2076800000000001</v>
      </c>
      <c r="I46" s="5">
        <v>1</v>
      </c>
      <c r="J46" s="5">
        <v>5</v>
      </c>
      <c r="K46" s="5">
        <v>14.105263157894701</v>
      </c>
      <c r="L46">
        <v>264.2</v>
      </c>
      <c r="M46" s="5">
        <v>1</v>
      </c>
      <c r="N46" t="s">
        <v>948</v>
      </c>
      <c r="O46">
        <v>9813</v>
      </c>
      <c r="P46">
        <v>343</v>
      </c>
      <c r="Q46">
        <v>2381</v>
      </c>
      <c r="R46">
        <v>299</v>
      </c>
      <c r="S46" s="5">
        <v>150</v>
      </c>
      <c r="T46" s="5">
        <v>150</v>
      </c>
      <c r="U46" s="5">
        <v>150</v>
      </c>
      <c r="V46" s="5">
        <v>14</v>
      </c>
      <c r="W46">
        <v>3877</v>
      </c>
      <c r="X46">
        <v>0</v>
      </c>
      <c r="Y46">
        <v>8</v>
      </c>
      <c r="Z46">
        <v>0</v>
      </c>
      <c r="AA46">
        <v>0</v>
      </c>
      <c r="AB46">
        <v>0</v>
      </c>
      <c r="AD46" s="5">
        <v>0</v>
      </c>
      <c r="AE46" t="s">
        <v>978</v>
      </c>
      <c r="AF46">
        <v>21926</v>
      </c>
      <c r="AG46">
        <v>21926</v>
      </c>
      <c r="AH46">
        <v>21926</v>
      </c>
      <c r="AI46">
        <v>21926</v>
      </c>
      <c r="AJ46">
        <v>21926</v>
      </c>
      <c r="AK46">
        <v>21926</v>
      </c>
      <c r="AL46">
        <v>21926</v>
      </c>
      <c r="AM46">
        <v>21926</v>
      </c>
      <c r="AN46">
        <v>21926</v>
      </c>
      <c r="AO46" s="5">
        <v>0</v>
      </c>
      <c r="AP46" s="5">
        <v>0</v>
      </c>
      <c r="AQ46" s="5">
        <v>0</v>
      </c>
      <c r="AR46" s="5">
        <v>0</v>
      </c>
      <c r="AS46" s="5">
        <v>0</v>
      </c>
      <c r="AT46" s="5">
        <v>0</v>
      </c>
      <c r="AU46" s="5">
        <v>0</v>
      </c>
      <c r="AV46" s="5">
        <v>0</v>
      </c>
    </row>
    <row r="47" spans="1:48">
      <c r="A47">
        <v>185343</v>
      </c>
      <c r="B47" t="s">
        <v>534</v>
      </c>
      <c r="C47" s="6" t="s">
        <v>535</v>
      </c>
      <c r="D47">
        <v>2017</v>
      </c>
      <c r="E47" s="5">
        <v>4.0068000000000001</v>
      </c>
      <c r="F47">
        <v>8.1137899999999998</v>
      </c>
      <c r="G47">
        <v>7.7552300000000001</v>
      </c>
      <c r="H47">
        <v>1.37626</v>
      </c>
      <c r="I47" s="5">
        <v>1</v>
      </c>
      <c r="J47" s="5">
        <v>4</v>
      </c>
      <c r="K47" s="5">
        <v>13.5111111111111</v>
      </c>
      <c r="L47">
        <v>121.08</v>
      </c>
      <c r="M47" s="5">
        <v>3</v>
      </c>
      <c r="N47" t="s">
        <v>905</v>
      </c>
      <c r="O47">
        <v>17279</v>
      </c>
      <c r="P47">
        <v>1078</v>
      </c>
      <c r="Q47">
        <v>6682</v>
      </c>
      <c r="R47">
        <v>736</v>
      </c>
      <c r="S47" s="5">
        <v>120</v>
      </c>
      <c r="T47" s="5">
        <v>30</v>
      </c>
      <c r="U47" s="5">
        <v>120</v>
      </c>
      <c r="V47" s="5">
        <v>15</v>
      </c>
      <c r="W47">
        <v>13157</v>
      </c>
      <c r="X47">
        <v>0</v>
      </c>
      <c r="Y47">
        <v>7</v>
      </c>
      <c r="Z47">
        <v>10</v>
      </c>
      <c r="AA47">
        <v>0</v>
      </c>
      <c r="AB47">
        <v>0</v>
      </c>
      <c r="AC47" t="s">
        <v>534</v>
      </c>
      <c r="AD47" s="5">
        <v>1</v>
      </c>
      <c r="AE47" t="s">
        <v>979</v>
      </c>
      <c r="AF47">
        <v>45</v>
      </c>
      <c r="AG47">
        <v>37</v>
      </c>
      <c r="AH47">
        <v>21926</v>
      </c>
      <c r="AI47">
        <v>21926</v>
      </c>
      <c r="AJ47">
        <v>21926</v>
      </c>
      <c r="AK47">
        <v>21926</v>
      </c>
      <c r="AL47">
        <v>21926</v>
      </c>
      <c r="AM47">
        <v>21926</v>
      </c>
      <c r="AN47">
        <v>21926</v>
      </c>
      <c r="AO47" s="5">
        <v>0</v>
      </c>
      <c r="AP47" s="5">
        <v>1</v>
      </c>
      <c r="AQ47" s="5">
        <v>0</v>
      </c>
      <c r="AR47" s="5">
        <v>0</v>
      </c>
      <c r="AS47" s="5">
        <v>0</v>
      </c>
      <c r="AT47" s="5">
        <v>0</v>
      </c>
      <c r="AU47" s="5">
        <v>0</v>
      </c>
      <c r="AV47" s="5">
        <v>0</v>
      </c>
    </row>
    <row r="48" spans="1:48">
      <c r="A48">
        <v>246900</v>
      </c>
      <c r="B48" t="s">
        <v>536</v>
      </c>
      <c r="C48" s="6" t="s">
        <v>537</v>
      </c>
      <c r="D48">
        <v>2020</v>
      </c>
      <c r="E48" s="5">
        <v>3.5512000000000001</v>
      </c>
      <c r="F48">
        <v>8.6752599999999997</v>
      </c>
      <c r="G48">
        <v>7.7545999999999999</v>
      </c>
      <c r="H48">
        <v>1.33978</v>
      </c>
      <c r="I48" s="5">
        <v>2</v>
      </c>
      <c r="J48" s="5">
        <v>6</v>
      </c>
      <c r="K48" s="5">
        <v>11.966666666666599</v>
      </c>
      <c r="L48">
        <v>1.36363636363636</v>
      </c>
      <c r="M48" s="5">
        <v>4</v>
      </c>
      <c r="N48" t="s">
        <v>980</v>
      </c>
      <c r="O48">
        <v>8360</v>
      </c>
      <c r="P48">
        <v>761</v>
      </c>
      <c r="Q48">
        <v>5223</v>
      </c>
      <c r="R48">
        <v>205</v>
      </c>
      <c r="S48" s="5">
        <v>200</v>
      </c>
      <c r="T48" s="5">
        <v>60</v>
      </c>
      <c r="U48" s="5">
        <v>200</v>
      </c>
      <c r="V48" s="5">
        <v>14</v>
      </c>
      <c r="W48">
        <v>4996</v>
      </c>
      <c r="X48">
        <v>0</v>
      </c>
      <c r="Y48">
        <v>5</v>
      </c>
      <c r="Z48">
        <v>6</v>
      </c>
      <c r="AA48">
        <v>1</v>
      </c>
      <c r="AB48">
        <v>1</v>
      </c>
      <c r="AC48" t="s">
        <v>981</v>
      </c>
      <c r="AD48" s="5">
        <v>0</v>
      </c>
      <c r="AE48" t="s">
        <v>982</v>
      </c>
      <c r="AF48">
        <v>46</v>
      </c>
      <c r="AG48">
        <v>21</v>
      </c>
      <c r="AH48">
        <v>21926</v>
      </c>
      <c r="AI48">
        <v>21926</v>
      </c>
      <c r="AJ48">
        <v>21926</v>
      </c>
      <c r="AK48">
        <v>21926</v>
      </c>
      <c r="AL48">
        <v>21926</v>
      </c>
      <c r="AM48">
        <v>21926</v>
      </c>
      <c r="AN48">
        <v>21926</v>
      </c>
      <c r="AO48" s="5">
        <v>0</v>
      </c>
      <c r="AP48" s="5">
        <v>1</v>
      </c>
      <c r="AQ48" s="5">
        <v>0</v>
      </c>
      <c r="AR48" s="5">
        <v>0</v>
      </c>
      <c r="AS48" s="5">
        <v>0</v>
      </c>
      <c r="AT48" s="5">
        <v>0</v>
      </c>
      <c r="AU48" s="5">
        <v>0</v>
      </c>
      <c r="AV48" s="5">
        <v>0</v>
      </c>
    </row>
    <row r="49" spans="1:48">
      <c r="A49">
        <v>126163</v>
      </c>
      <c r="B49" t="s">
        <v>538</v>
      </c>
      <c r="C49" s="6" t="s">
        <v>539</v>
      </c>
      <c r="D49">
        <v>2012</v>
      </c>
      <c r="E49" s="5">
        <v>3.6661000000000001</v>
      </c>
      <c r="F49">
        <v>7.89161</v>
      </c>
      <c r="G49">
        <v>7.74221</v>
      </c>
      <c r="H49">
        <v>1.26616</v>
      </c>
      <c r="I49" s="5">
        <v>2</v>
      </c>
      <c r="J49" s="5">
        <v>4</v>
      </c>
      <c r="K49" s="5">
        <v>12.551724137931</v>
      </c>
      <c r="L49">
        <v>1.0309278350515401</v>
      </c>
      <c r="M49" s="5">
        <v>4</v>
      </c>
      <c r="N49" t="s">
        <v>907</v>
      </c>
      <c r="O49">
        <v>38355</v>
      </c>
      <c r="P49">
        <v>1465</v>
      </c>
      <c r="Q49">
        <v>8285</v>
      </c>
      <c r="R49">
        <v>1740</v>
      </c>
      <c r="S49" s="5">
        <v>90</v>
      </c>
      <c r="T49" s="5">
        <v>90</v>
      </c>
      <c r="U49" s="5">
        <v>90</v>
      </c>
      <c r="V49" s="5">
        <v>13</v>
      </c>
      <c r="W49">
        <v>32977</v>
      </c>
      <c r="X49">
        <v>0</v>
      </c>
      <c r="Y49">
        <v>14</v>
      </c>
      <c r="Z49">
        <v>4</v>
      </c>
      <c r="AA49">
        <v>0</v>
      </c>
      <c r="AB49">
        <v>0</v>
      </c>
      <c r="AC49" t="s">
        <v>983</v>
      </c>
      <c r="AD49" s="5">
        <v>0</v>
      </c>
      <c r="AE49" t="s">
        <v>984</v>
      </c>
      <c r="AF49">
        <v>47</v>
      </c>
      <c r="AG49">
        <v>44</v>
      </c>
      <c r="AH49">
        <v>21926</v>
      </c>
      <c r="AI49">
        <v>21926</v>
      </c>
      <c r="AJ49">
        <v>21926</v>
      </c>
      <c r="AK49">
        <v>21926</v>
      </c>
      <c r="AL49">
        <v>21926</v>
      </c>
      <c r="AM49">
        <v>21926</v>
      </c>
      <c r="AN49">
        <v>21926</v>
      </c>
      <c r="AO49" s="5">
        <v>0</v>
      </c>
      <c r="AP49" s="5">
        <v>1</v>
      </c>
      <c r="AQ49" s="5">
        <v>0</v>
      </c>
      <c r="AR49" s="5">
        <v>0</v>
      </c>
      <c r="AS49" s="5">
        <v>0</v>
      </c>
      <c r="AT49" s="5">
        <v>0</v>
      </c>
      <c r="AU49" s="5">
        <v>0</v>
      </c>
      <c r="AV49" s="5">
        <v>0</v>
      </c>
    </row>
    <row r="50" spans="1:48">
      <c r="A50">
        <v>2651</v>
      </c>
      <c r="B50" t="s">
        <v>540</v>
      </c>
      <c r="C50" s="6" t="s">
        <v>541</v>
      </c>
      <c r="D50">
        <v>2004</v>
      </c>
      <c r="E50" s="5">
        <v>3.2671000000000001</v>
      </c>
      <c r="F50">
        <v>7.84328</v>
      </c>
      <c r="G50">
        <v>7.74057</v>
      </c>
      <c r="H50">
        <v>1.3379399999999999</v>
      </c>
      <c r="I50" s="5">
        <v>2</v>
      </c>
      <c r="J50" s="5">
        <v>6</v>
      </c>
      <c r="K50" s="5">
        <v>11.934693877551</v>
      </c>
      <c r="L50">
        <v>41.063897763578197</v>
      </c>
      <c r="M50" s="5">
        <v>4</v>
      </c>
      <c r="N50" t="s">
        <v>985</v>
      </c>
      <c r="O50">
        <v>69662</v>
      </c>
      <c r="P50">
        <v>1371</v>
      </c>
      <c r="Q50">
        <v>10606</v>
      </c>
      <c r="R50">
        <v>4762</v>
      </c>
      <c r="S50" s="5">
        <v>120</v>
      </c>
      <c r="T50" s="5">
        <v>120</v>
      </c>
      <c r="U50" s="5">
        <v>120</v>
      </c>
      <c r="V50" s="5">
        <v>12</v>
      </c>
      <c r="W50">
        <v>58328</v>
      </c>
      <c r="X50">
        <v>0</v>
      </c>
      <c r="Y50">
        <v>25</v>
      </c>
      <c r="Z50">
        <v>31</v>
      </c>
      <c r="AA50">
        <v>6</v>
      </c>
      <c r="AB50">
        <v>1</v>
      </c>
      <c r="AC50" t="s">
        <v>540</v>
      </c>
      <c r="AD50" s="5">
        <v>0</v>
      </c>
      <c r="AE50" t="s">
        <v>986</v>
      </c>
      <c r="AF50">
        <v>48</v>
      </c>
      <c r="AG50">
        <v>49</v>
      </c>
      <c r="AH50">
        <v>21926</v>
      </c>
      <c r="AI50">
        <v>21926</v>
      </c>
      <c r="AJ50">
        <v>21926</v>
      </c>
      <c r="AK50">
        <v>21926</v>
      </c>
      <c r="AL50">
        <v>21926</v>
      </c>
      <c r="AM50">
        <v>21926</v>
      </c>
      <c r="AN50">
        <v>21926</v>
      </c>
      <c r="AO50" s="5">
        <v>0</v>
      </c>
      <c r="AP50" s="5">
        <v>1</v>
      </c>
      <c r="AQ50" s="5">
        <v>0</v>
      </c>
      <c r="AR50" s="5">
        <v>0</v>
      </c>
      <c r="AS50" s="5">
        <v>0</v>
      </c>
      <c r="AT50" s="5">
        <v>0</v>
      </c>
      <c r="AU50" s="5">
        <v>0</v>
      </c>
      <c r="AV50" s="5">
        <v>0</v>
      </c>
    </row>
    <row r="51" spans="1:48">
      <c r="A51">
        <v>180263</v>
      </c>
      <c r="B51" t="s">
        <v>542</v>
      </c>
      <c r="C51" s="6" t="s">
        <v>543</v>
      </c>
      <c r="D51">
        <v>2017</v>
      </c>
      <c r="E51" s="5">
        <v>2.8860000000000001</v>
      </c>
      <c r="F51">
        <v>8.0562400000000007</v>
      </c>
      <c r="G51">
        <v>7.7381700000000002</v>
      </c>
      <c r="H51">
        <v>1.6389</v>
      </c>
      <c r="I51" s="5">
        <v>1</v>
      </c>
      <c r="J51" s="5">
        <v>4</v>
      </c>
      <c r="K51" s="5">
        <v>11.0196078431372</v>
      </c>
      <c r="L51">
        <v>4.1224489795918302</v>
      </c>
      <c r="M51" s="5">
        <v>1</v>
      </c>
      <c r="N51" t="s">
        <v>948</v>
      </c>
      <c r="O51">
        <v>33029</v>
      </c>
      <c r="P51">
        <v>1214</v>
      </c>
      <c r="Q51">
        <v>10499</v>
      </c>
      <c r="R51">
        <v>535</v>
      </c>
      <c r="S51" s="5">
        <v>1000</v>
      </c>
      <c r="T51" s="5">
        <v>5</v>
      </c>
      <c r="U51" s="5">
        <v>1000</v>
      </c>
      <c r="V51" s="5">
        <v>14</v>
      </c>
      <c r="W51">
        <v>18615</v>
      </c>
      <c r="X51">
        <v>0</v>
      </c>
      <c r="Y51">
        <v>0</v>
      </c>
      <c r="Z51">
        <v>17</v>
      </c>
      <c r="AA51">
        <v>2</v>
      </c>
      <c r="AB51">
        <v>0</v>
      </c>
      <c r="AC51" t="s">
        <v>542</v>
      </c>
      <c r="AD51" s="5">
        <v>1</v>
      </c>
      <c r="AE51" t="s">
        <v>987</v>
      </c>
      <c r="AF51">
        <v>49</v>
      </c>
      <c r="AG51">
        <v>21926</v>
      </c>
      <c r="AH51">
        <v>21926</v>
      </c>
      <c r="AI51">
        <v>21926</v>
      </c>
      <c r="AJ51">
        <v>18</v>
      </c>
      <c r="AK51">
        <v>21926</v>
      </c>
      <c r="AL51">
        <v>21926</v>
      </c>
      <c r="AM51">
        <v>21926</v>
      </c>
      <c r="AN51">
        <v>21926</v>
      </c>
      <c r="AO51" s="5">
        <v>1</v>
      </c>
      <c r="AP51" s="5">
        <v>0</v>
      </c>
      <c r="AQ51" s="5">
        <v>0</v>
      </c>
      <c r="AR51" s="5">
        <v>0</v>
      </c>
      <c r="AS51" s="5">
        <v>0</v>
      </c>
      <c r="AT51" s="5">
        <v>0</v>
      </c>
      <c r="AU51" s="5">
        <v>0</v>
      </c>
      <c r="AV51" s="5">
        <v>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C158"/>
  <sheetViews>
    <sheetView workbookViewId="0">
      <selection activeCell="D2" sqref="D2"/>
    </sheetView>
  </sheetViews>
  <sheetFormatPr defaultRowHeight="14.4"/>
  <cols>
    <col min="1" max="1" width="39.88671875" bestFit="1" customWidth="1"/>
    <col min="2" max="2" width="14.33203125" customWidth="1"/>
  </cols>
  <sheetData>
    <row r="1" spans="1:3">
      <c r="A1" t="s">
        <v>226</v>
      </c>
      <c r="B1" t="s">
        <v>227</v>
      </c>
      <c r="C1" t="s">
        <v>228</v>
      </c>
    </row>
    <row r="2" spans="1:3">
      <c r="A2" t="s">
        <v>229</v>
      </c>
      <c r="B2">
        <v>92</v>
      </c>
      <c r="C2" s="1">
        <f>B2/219</f>
        <v>0.42009132420091322</v>
      </c>
    </row>
    <row r="3" spans="1:3">
      <c r="A3" t="s">
        <v>230</v>
      </c>
      <c r="B3">
        <v>81</v>
      </c>
      <c r="C3" s="1">
        <f t="shared" ref="C3:C66" si="0">B3/219</f>
        <v>0.36986301369863012</v>
      </c>
    </row>
    <row r="4" spans="1:3">
      <c r="A4" t="s">
        <v>231</v>
      </c>
      <c r="B4">
        <v>73</v>
      </c>
      <c r="C4" s="1">
        <f t="shared" si="0"/>
        <v>0.33333333333333331</v>
      </c>
    </row>
    <row r="5" spans="1:3">
      <c r="A5" t="s">
        <v>232</v>
      </c>
      <c r="B5">
        <v>68</v>
      </c>
      <c r="C5" s="1">
        <f t="shared" si="0"/>
        <v>0.31050228310502281</v>
      </c>
    </row>
    <row r="6" spans="1:3">
      <c r="A6" t="s">
        <v>233</v>
      </c>
      <c r="B6">
        <v>63</v>
      </c>
      <c r="C6" s="1">
        <f t="shared" si="0"/>
        <v>0.28767123287671231</v>
      </c>
    </row>
    <row r="7" spans="1:3">
      <c r="A7" t="s">
        <v>234</v>
      </c>
      <c r="B7">
        <v>60</v>
      </c>
      <c r="C7" s="1">
        <f t="shared" si="0"/>
        <v>0.27397260273972601</v>
      </c>
    </row>
    <row r="8" spans="1:3">
      <c r="A8" t="s">
        <v>235</v>
      </c>
      <c r="B8">
        <v>51</v>
      </c>
      <c r="C8" s="1">
        <f t="shared" si="0"/>
        <v>0.23287671232876711</v>
      </c>
    </row>
    <row r="9" spans="1:3">
      <c r="A9" t="s">
        <v>236</v>
      </c>
      <c r="B9">
        <v>43</v>
      </c>
      <c r="C9" s="1">
        <f t="shared" si="0"/>
        <v>0.19634703196347031</v>
      </c>
    </row>
    <row r="10" spans="1:3">
      <c r="A10" t="s">
        <v>237</v>
      </c>
      <c r="B10">
        <v>39</v>
      </c>
      <c r="C10" s="1">
        <f t="shared" si="0"/>
        <v>0.17808219178082191</v>
      </c>
    </row>
    <row r="11" spans="1:3">
      <c r="A11" t="s">
        <v>238</v>
      </c>
      <c r="B11">
        <v>39</v>
      </c>
      <c r="C11" s="1">
        <f t="shared" si="0"/>
        <v>0.17808219178082191</v>
      </c>
    </row>
    <row r="12" spans="1:3">
      <c r="A12" t="s">
        <v>239</v>
      </c>
      <c r="B12">
        <v>38</v>
      </c>
      <c r="C12" s="1">
        <f t="shared" si="0"/>
        <v>0.17351598173515981</v>
      </c>
    </row>
    <row r="13" spans="1:3">
      <c r="A13" t="s">
        <v>240</v>
      </c>
      <c r="B13">
        <v>38</v>
      </c>
      <c r="C13" s="1">
        <f t="shared" si="0"/>
        <v>0.17351598173515981</v>
      </c>
    </row>
    <row r="14" spans="1:3">
      <c r="A14" t="s">
        <v>241</v>
      </c>
      <c r="B14">
        <v>36</v>
      </c>
      <c r="C14" s="1">
        <f t="shared" si="0"/>
        <v>0.16438356164383561</v>
      </c>
    </row>
    <row r="15" spans="1:3">
      <c r="A15" t="s">
        <v>242</v>
      </c>
      <c r="B15">
        <v>36</v>
      </c>
      <c r="C15" s="1">
        <f t="shared" si="0"/>
        <v>0.16438356164383561</v>
      </c>
    </row>
    <row r="16" spans="1:3">
      <c r="A16" t="s">
        <v>243</v>
      </c>
      <c r="B16">
        <v>34</v>
      </c>
      <c r="C16" s="1">
        <f t="shared" si="0"/>
        <v>0.15525114155251141</v>
      </c>
    </row>
    <row r="17" spans="1:3">
      <c r="A17" t="s">
        <v>244</v>
      </c>
      <c r="B17">
        <v>28</v>
      </c>
      <c r="C17" s="1">
        <f t="shared" si="0"/>
        <v>0.12785388127853881</v>
      </c>
    </row>
    <row r="18" spans="1:3">
      <c r="A18" t="s">
        <v>245</v>
      </c>
      <c r="B18">
        <v>28</v>
      </c>
      <c r="C18" s="1">
        <f t="shared" si="0"/>
        <v>0.12785388127853881</v>
      </c>
    </row>
    <row r="19" spans="1:3">
      <c r="A19" t="s">
        <v>246</v>
      </c>
      <c r="B19">
        <v>24</v>
      </c>
      <c r="C19" s="1">
        <f t="shared" si="0"/>
        <v>0.1095890410958904</v>
      </c>
    </row>
    <row r="20" spans="1:3">
      <c r="A20" t="s">
        <v>247</v>
      </c>
      <c r="B20">
        <v>24</v>
      </c>
      <c r="C20" s="1">
        <f t="shared" si="0"/>
        <v>0.1095890410958904</v>
      </c>
    </row>
    <row r="21" spans="1:3">
      <c r="A21" t="s">
        <v>248</v>
      </c>
      <c r="B21">
        <v>24</v>
      </c>
      <c r="C21" s="1">
        <f t="shared" si="0"/>
        <v>0.1095890410958904</v>
      </c>
    </row>
    <row r="22" spans="1:3">
      <c r="A22" t="s">
        <v>249</v>
      </c>
      <c r="B22">
        <v>24</v>
      </c>
      <c r="C22" s="1">
        <f t="shared" si="0"/>
        <v>0.1095890410958904</v>
      </c>
    </row>
    <row r="23" spans="1:3">
      <c r="A23" t="s">
        <v>250</v>
      </c>
      <c r="B23">
        <v>23</v>
      </c>
      <c r="C23" s="1">
        <f t="shared" si="0"/>
        <v>0.1050228310502283</v>
      </c>
    </row>
    <row r="24" spans="1:3">
      <c r="A24" t="s">
        <v>251</v>
      </c>
      <c r="B24">
        <v>23</v>
      </c>
      <c r="C24" s="1">
        <f t="shared" si="0"/>
        <v>0.1050228310502283</v>
      </c>
    </row>
    <row r="25" spans="1:3">
      <c r="A25" t="s">
        <v>252</v>
      </c>
      <c r="B25">
        <v>22</v>
      </c>
      <c r="C25" s="1">
        <f t="shared" si="0"/>
        <v>0.1004566210045662</v>
      </c>
    </row>
    <row r="26" spans="1:3">
      <c r="A26" t="s">
        <v>253</v>
      </c>
      <c r="B26">
        <v>22</v>
      </c>
      <c r="C26" s="1">
        <f t="shared" si="0"/>
        <v>0.1004566210045662</v>
      </c>
    </row>
    <row r="27" spans="1:3">
      <c r="A27" t="s">
        <v>254</v>
      </c>
      <c r="B27">
        <v>22</v>
      </c>
      <c r="C27" s="1">
        <f t="shared" si="0"/>
        <v>0.1004566210045662</v>
      </c>
    </row>
    <row r="28" spans="1:3">
      <c r="A28" t="s">
        <v>255</v>
      </c>
      <c r="B28">
        <v>21</v>
      </c>
      <c r="C28" s="1">
        <f t="shared" si="0"/>
        <v>9.5890410958904104E-2</v>
      </c>
    </row>
    <row r="29" spans="1:3">
      <c r="A29" t="s">
        <v>256</v>
      </c>
      <c r="B29">
        <v>19</v>
      </c>
      <c r="C29" s="1">
        <f t="shared" si="0"/>
        <v>8.6757990867579904E-2</v>
      </c>
    </row>
    <row r="30" spans="1:3">
      <c r="A30" t="s">
        <v>257</v>
      </c>
      <c r="B30">
        <v>18</v>
      </c>
      <c r="C30" s="1">
        <f t="shared" si="0"/>
        <v>8.2191780821917804E-2</v>
      </c>
    </row>
    <row r="31" spans="1:3">
      <c r="A31" t="s">
        <v>258</v>
      </c>
      <c r="B31">
        <v>18</v>
      </c>
      <c r="C31" s="1">
        <f t="shared" si="0"/>
        <v>8.2191780821917804E-2</v>
      </c>
    </row>
    <row r="32" spans="1:3">
      <c r="A32" t="s">
        <v>259</v>
      </c>
      <c r="B32">
        <v>16</v>
      </c>
      <c r="C32" s="1">
        <f t="shared" si="0"/>
        <v>7.3059360730593603E-2</v>
      </c>
    </row>
    <row r="33" spans="1:3">
      <c r="A33" t="s">
        <v>260</v>
      </c>
      <c r="B33">
        <v>14</v>
      </c>
      <c r="C33" s="1">
        <f t="shared" si="0"/>
        <v>6.3926940639269403E-2</v>
      </c>
    </row>
    <row r="34" spans="1:3">
      <c r="A34" t="s">
        <v>261</v>
      </c>
      <c r="B34">
        <v>14</v>
      </c>
      <c r="C34" s="1">
        <f t="shared" si="0"/>
        <v>6.3926940639269403E-2</v>
      </c>
    </row>
    <row r="35" spans="1:3">
      <c r="A35" t="s">
        <v>262</v>
      </c>
      <c r="B35">
        <v>13</v>
      </c>
      <c r="C35" s="1">
        <f t="shared" si="0"/>
        <v>5.9360730593607303E-2</v>
      </c>
    </row>
    <row r="36" spans="1:3">
      <c r="A36" t="s">
        <v>263</v>
      </c>
      <c r="B36">
        <v>13</v>
      </c>
      <c r="C36" s="1">
        <f t="shared" si="0"/>
        <v>5.9360730593607303E-2</v>
      </c>
    </row>
    <row r="37" spans="1:3">
      <c r="A37" t="s">
        <v>264</v>
      </c>
      <c r="B37">
        <v>13</v>
      </c>
      <c r="C37" s="1">
        <f t="shared" si="0"/>
        <v>5.9360730593607303E-2</v>
      </c>
    </row>
    <row r="38" spans="1:3">
      <c r="A38" t="s">
        <v>265</v>
      </c>
      <c r="B38">
        <v>12</v>
      </c>
      <c r="C38" s="1">
        <f t="shared" si="0"/>
        <v>5.4794520547945202E-2</v>
      </c>
    </row>
    <row r="39" spans="1:3">
      <c r="A39" t="s">
        <v>266</v>
      </c>
      <c r="B39">
        <v>12</v>
      </c>
      <c r="C39" s="1">
        <f t="shared" si="0"/>
        <v>5.4794520547945202E-2</v>
      </c>
    </row>
    <row r="40" spans="1:3">
      <c r="A40" t="s">
        <v>267</v>
      </c>
      <c r="B40">
        <v>12</v>
      </c>
      <c r="C40" s="1">
        <f t="shared" si="0"/>
        <v>5.4794520547945202E-2</v>
      </c>
    </row>
    <row r="41" spans="1:3">
      <c r="A41" t="s">
        <v>268</v>
      </c>
      <c r="B41">
        <v>12</v>
      </c>
      <c r="C41" s="1">
        <f t="shared" si="0"/>
        <v>5.4794520547945202E-2</v>
      </c>
    </row>
    <row r="42" spans="1:3">
      <c r="A42" t="s">
        <v>269</v>
      </c>
      <c r="B42">
        <v>11</v>
      </c>
      <c r="C42" s="1">
        <f t="shared" si="0"/>
        <v>5.0228310502283102E-2</v>
      </c>
    </row>
    <row r="43" spans="1:3">
      <c r="A43" t="s">
        <v>270</v>
      </c>
      <c r="B43">
        <v>11</v>
      </c>
      <c r="C43" s="1">
        <f t="shared" si="0"/>
        <v>5.0228310502283102E-2</v>
      </c>
    </row>
    <row r="44" spans="1:3">
      <c r="A44" t="s">
        <v>271</v>
      </c>
      <c r="B44">
        <v>10</v>
      </c>
      <c r="C44" s="1">
        <f t="shared" si="0"/>
        <v>4.5662100456621002E-2</v>
      </c>
    </row>
    <row r="45" spans="1:3">
      <c r="A45" t="s">
        <v>272</v>
      </c>
      <c r="B45">
        <v>10</v>
      </c>
      <c r="C45" s="1">
        <f t="shared" si="0"/>
        <v>4.5662100456621002E-2</v>
      </c>
    </row>
    <row r="46" spans="1:3">
      <c r="A46" t="s">
        <v>273</v>
      </c>
      <c r="B46">
        <v>10</v>
      </c>
      <c r="C46" s="1">
        <f t="shared" si="0"/>
        <v>4.5662100456621002E-2</v>
      </c>
    </row>
    <row r="47" spans="1:3">
      <c r="A47" t="s">
        <v>274</v>
      </c>
      <c r="B47">
        <v>10</v>
      </c>
      <c r="C47" s="1">
        <f t="shared" si="0"/>
        <v>4.5662100456621002E-2</v>
      </c>
    </row>
    <row r="48" spans="1:3">
      <c r="A48" t="s">
        <v>275</v>
      </c>
      <c r="B48">
        <v>10</v>
      </c>
      <c r="C48" s="1">
        <f t="shared" si="0"/>
        <v>4.5662100456621002E-2</v>
      </c>
    </row>
    <row r="49" spans="1:3">
      <c r="A49" t="s">
        <v>276</v>
      </c>
      <c r="B49">
        <v>9</v>
      </c>
      <c r="C49" s="1">
        <f t="shared" si="0"/>
        <v>4.1095890410958902E-2</v>
      </c>
    </row>
    <row r="50" spans="1:3">
      <c r="A50" t="s">
        <v>277</v>
      </c>
      <c r="B50">
        <v>9</v>
      </c>
      <c r="C50" s="1">
        <f t="shared" si="0"/>
        <v>4.1095890410958902E-2</v>
      </c>
    </row>
    <row r="51" spans="1:3">
      <c r="A51" t="s">
        <v>278</v>
      </c>
      <c r="B51">
        <v>9</v>
      </c>
      <c r="C51" s="1">
        <f t="shared" si="0"/>
        <v>4.1095890410958902E-2</v>
      </c>
    </row>
    <row r="52" spans="1:3">
      <c r="A52" t="s">
        <v>279</v>
      </c>
      <c r="B52">
        <v>9</v>
      </c>
      <c r="C52" s="1">
        <f t="shared" si="0"/>
        <v>4.1095890410958902E-2</v>
      </c>
    </row>
    <row r="53" spans="1:3">
      <c r="A53" t="s">
        <v>280</v>
      </c>
      <c r="B53">
        <v>8</v>
      </c>
      <c r="C53" s="1">
        <f t="shared" si="0"/>
        <v>3.6529680365296802E-2</v>
      </c>
    </row>
    <row r="54" spans="1:3">
      <c r="A54" t="s">
        <v>281</v>
      </c>
      <c r="B54">
        <v>8</v>
      </c>
      <c r="C54" s="1">
        <f t="shared" si="0"/>
        <v>3.6529680365296802E-2</v>
      </c>
    </row>
    <row r="55" spans="1:3">
      <c r="A55" t="s">
        <v>282</v>
      </c>
      <c r="B55">
        <v>8</v>
      </c>
      <c r="C55" s="1">
        <f t="shared" si="0"/>
        <v>3.6529680365296802E-2</v>
      </c>
    </row>
    <row r="56" spans="1:3">
      <c r="A56" t="s">
        <v>283</v>
      </c>
      <c r="B56">
        <v>8</v>
      </c>
      <c r="C56" s="1">
        <f t="shared" si="0"/>
        <v>3.6529680365296802E-2</v>
      </c>
    </row>
    <row r="57" spans="1:3">
      <c r="A57" t="s">
        <v>284</v>
      </c>
      <c r="B57">
        <v>8</v>
      </c>
      <c r="C57" s="1">
        <f t="shared" si="0"/>
        <v>3.6529680365296802E-2</v>
      </c>
    </row>
    <row r="58" spans="1:3">
      <c r="A58" t="s">
        <v>285</v>
      </c>
      <c r="B58">
        <v>8</v>
      </c>
      <c r="C58" s="1">
        <f t="shared" si="0"/>
        <v>3.6529680365296802E-2</v>
      </c>
    </row>
    <row r="59" spans="1:3">
      <c r="A59" t="s">
        <v>286</v>
      </c>
      <c r="B59">
        <v>8</v>
      </c>
      <c r="C59" s="1">
        <f t="shared" si="0"/>
        <v>3.6529680365296802E-2</v>
      </c>
    </row>
    <row r="60" spans="1:3">
      <c r="A60" t="s">
        <v>287</v>
      </c>
      <c r="B60">
        <v>7</v>
      </c>
      <c r="C60" s="1">
        <f t="shared" si="0"/>
        <v>3.1963470319634701E-2</v>
      </c>
    </row>
    <row r="61" spans="1:3">
      <c r="A61" t="s">
        <v>288</v>
      </c>
      <c r="B61">
        <v>7</v>
      </c>
      <c r="C61" s="1">
        <f t="shared" si="0"/>
        <v>3.1963470319634701E-2</v>
      </c>
    </row>
    <row r="62" spans="1:3">
      <c r="A62" t="s">
        <v>289</v>
      </c>
      <c r="B62">
        <v>7</v>
      </c>
      <c r="C62" s="1">
        <f t="shared" si="0"/>
        <v>3.1963470319634701E-2</v>
      </c>
    </row>
    <row r="63" spans="1:3">
      <c r="A63" t="s">
        <v>290</v>
      </c>
      <c r="B63">
        <v>7</v>
      </c>
      <c r="C63" s="1">
        <f t="shared" si="0"/>
        <v>3.1963470319634701E-2</v>
      </c>
    </row>
    <row r="64" spans="1:3">
      <c r="A64" t="s">
        <v>291</v>
      </c>
      <c r="B64">
        <v>7</v>
      </c>
      <c r="C64" s="1">
        <f t="shared" si="0"/>
        <v>3.1963470319634701E-2</v>
      </c>
    </row>
    <row r="65" spans="1:3">
      <c r="A65" t="s">
        <v>292</v>
      </c>
      <c r="B65">
        <v>7</v>
      </c>
      <c r="C65" s="1">
        <f t="shared" si="0"/>
        <v>3.1963470319634701E-2</v>
      </c>
    </row>
    <row r="66" spans="1:3">
      <c r="A66" t="s">
        <v>293</v>
      </c>
      <c r="B66">
        <v>7</v>
      </c>
      <c r="C66" s="1">
        <f t="shared" si="0"/>
        <v>3.1963470319634701E-2</v>
      </c>
    </row>
    <row r="67" spans="1:3">
      <c r="A67" t="s">
        <v>294</v>
      </c>
      <c r="B67">
        <v>7</v>
      </c>
      <c r="C67" s="1">
        <f t="shared" ref="C67:C130" si="1">B67/219</f>
        <v>3.1963470319634701E-2</v>
      </c>
    </row>
    <row r="68" spans="1:3">
      <c r="A68" t="s">
        <v>295</v>
      </c>
      <c r="B68">
        <v>7</v>
      </c>
      <c r="C68" s="1">
        <f t="shared" si="1"/>
        <v>3.1963470319634701E-2</v>
      </c>
    </row>
    <row r="69" spans="1:3">
      <c r="A69" t="s">
        <v>296</v>
      </c>
      <c r="B69">
        <v>7</v>
      </c>
      <c r="C69" s="1">
        <f t="shared" si="1"/>
        <v>3.1963470319634701E-2</v>
      </c>
    </row>
    <row r="70" spans="1:3">
      <c r="A70" t="s">
        <v>297</v>
      </c>
      <c r="B70">
        <v>6</v>
      </c>
      <c r="C70" s="1">
        <f t="shared" si="1"/>
        <v>2.7397260273972601E-2</v>
      </c>
    </row>
    <row r="71" spans="1:3">
      <c r="A71" t="s">
        <v>298</v>
      </c>
      <c r="B71">
        <v>6</v>
      </c>
      <c r="C71" s="1">
        <f t="shared" si="1"/>
        <v>2.7397260273972601E-2</v>
      </c>
    </row>
    <row r="72" spans="1:3">
      <c r="A72" t="s">
        <v>299</v>
      </c>
      <c r="B72">
        <v>6</v>
      </c>
      <c r="C72" s="1">
        <f t="shared" si="1"/>
        <v>2.7397260273972601E-2</v>
      </c>
    </row>
    <row r="73" spans="1:3">
      <c r="A73" t="s">
        <v>300</v>
      </c>
      <c r="B73">
        <v>6</v>
      </c>
      <c r="C73" s="1">
        <f t="shared" si="1"/>
        <v>2.7397260273972601E-2</v>
      </c>
    </row>
    <row r="74" spans="1:3">
      <c r="A74" t="s">
        <v>301</v>
      </c>
      <c r="B74">
        <v>6</v>
      </c>
      <c r="C74" s="1">
        <f t="shared" si="1"/>
        <v>2.7397260273972601E-2</v>
      </c>
    </row>
    <row r="75" spans="1:3">
      <c r="A75" t="s">
        <v>302</v>
      </c>
      <c r="B75">
        <v>6</v>
      </c>
      <c r="C75" s="1">
        <f t="shared" si="1"/>
        <v>2.7397260273972601E-2</v>
      </c>
    </row>
    <row r="76" spans="1:3">
      <c r="A76" t="s">
        <v>303</v>
      </c>
      <c r="B76">
        <v>5</v>
      </c>
      <c r="C76" s="1">
        <f t="shared" si="1"/>
        <v>2.2831050228310501E-2</v>
      </c>
    </row>
    <row r="77" spans="1:3">
      <c r="A77" t="s">
        <v>304</v>
      </c>
      <c r="B77">
        <v>5</v>
      </c>
      <c r="C77" s="1">
        <f t="shared" si="1"/>
        <v>2.2831050228310501E-2</v>
      </c>
    </row>
    <row r="78" spans="1:3">
      <c r="A78" t="s">
        <v>305</v>
      </c>
      <c r="B78">
        <v>5</v>
      </c>
      <c r="C78" s="1">
        <f t="shared" si="1"/>
        <v>2.2831050228310501E-2</v>
      </c>
    </row>
    <row r="79" spans="1:3">
      <c r="A79" t="s">
        <v>306</v>
      </c>
      <c r="B79">
        <v>5</v>
      </c>
      <c r="C79" s="1">
        <f t="shared" si="1"/>
        <v>2.2831050228310501E-2</v>
      </c>
    </row>
    <row r="80" spans="1:3">
      <c r="A80" t="s">
        <v>307</v>
      </c>
      <c r="B80">
        <v>5</v>
      </c>
      <c r="C80" s="1">
        <f t="shared" si="1"/>
        <v>2.2831050228310501E-2</v>
      </c>
    </row>
    <row r="81" spans="1:3">
      <c r="A81" t="s">
        <v>308</v>
      </c>
      <c r="B81">
        <v>4</v>
      </c>
      <c r="C81" s="1">
        <f t="shared" si="1"/>
        <v>1.8264840182648401E-2</v>
      </c>
    </row>
    <row r="82" spans="1:3">
      <c r="A82" t="s">
        <v>309</v>
      </c>
      <c r="B82">
        <v>4</v>
      </c>
      <c r="C82" s="1">
        <f t="shared" si="1"/>
        <v>1.8264840182648401E-2</v>
      </c>
    </row>
    <row r="83" spans="1:3">
      <c r="A83" t="s">
        <v>310</v>
      </c>
      <c r="B83">
        <v>4</v>
      </c>
      <c r="C83" s="1">
        <f t="shared" si="1"/>
        <v>1.8264840182648401E-2</v>
      </c>
    </row>
    <row r="84" spans="1:3">
      <c r="A84" t="s">
        <v>311</v>
      </c>
      <c r="B84">
        <v>4</v>
      </c>
      <c r="C84" s="1">
        <f t="shared" si="1"/>
        <v>1.8264840182648401E-2</v>
      </c>
    </row>
    <row r="85" spans="1:3">
      <c r="A85" t="s">
        <v>312</v>
      </c>
      <c r="B85">
        <v>4</v>
      </c>
      <c r="C85" s="1">
        <f t="shared" si="1"/>
        <v>1.8264840182648401E-2</v>
      </c>
    </row>
    <row r="86" spans="1:3">
      <c r="A86" t="s">
        <v>313</v>
      </c>
      <c r="B86">
        <v>4</v>
      </c>
      <c r="C86" s="1">
        <f t="shared" si="1"/>
        <v>1.8264840182648401E-2</v>
      </c>
    </row>
    <row r="87" spans="1:3">
      <c r="A87" t="s">
        <v>314</v>
      </c>
      <c r="B87">
        <v>3</v>
      </c>
      <c r="C87" s="1">
        <f t="shared" si="1"/>
        <v>1.3698630136986301E-2</v>
      </c>
    </row>
    <row r="88" spans="1:3">
      <c r="A88" t="s">
        <v>315</v>
      </c>
      <c r="B88">
        <v>3</v>
      </c>
      <c r="C88" s="1">
        <f t="shared" si="1"/>
        <v>1.3698630136986301E-2</v>
      </c>
    </row>
    <row r="89" spans="1:3">
      <c r="A89" t="s">
        <v>316</v>
      </c>
      <c r="B89">
        <v>3</v>
      </c>
      <c r="C89" s="1">
        <f t="shared" si="1"/>
        <v>1.3698630136986301E-2</v>
      </c>
    </row>
    <row r="90" spans="1:3">
      <c r="A90" t="s">
        <v>317</v>
      </c>
      <c r="B90">
        <v>3</v>
      </c>
      <c r="C90" s="1">
        <f t="shared" si="1"/>
        <v>1.3698630136986301E-2</v>
      </c>
    </row>
    <row r="91" spans="1:3">
      <c r="A91" t="s">
        <v>318</v>
      </c>
      <c r="B91">
        <v>3</v>
      </c>
      <c r="C91" s="1">
        <f t="shared" si="1"/>
        <v>1.3698630136986301E-2</v>
      </c>
    </row>
    <row r="92" spans="1:3">
      <c r="A92" t="s">
        <v>319</v>
      </c>
      <c r="B92">
        <v>3</v>
      </c>
      <c r="C92" s="1">
        <f t="shared" si="1"/>
        <v>1.3698630136986301E-2</v>
      </c>
    </row>
    <row r="93" spans="1:3">
      <c r="A93" t="s">
        <v>320</v>
      </c>
      <c r="B93">
        <v>3</v>
      </c>
      <c r="C93" s="1">
        <f t="shared" si="1"/>
        <v>1.3698630136986301E-2</v>
      </c>
    </row>
    <row r="94" spans="1:3">
      <c r="A94" t="s">
        <v>321</v>
      </c>
      <c r="B94">
        <v>3</v>
      </c>
      <c r="C94" s="1">
        <f t="shared" si="1"/>
        <v>1.3698630136986301E-2</v>
      </c>
    </row>
    <row r="95" spans="1:3">
      <c r="A95" t="s">
        <v>322</v>
      </c>
      <c r="B95">
        <v>3</v>
      </c>
      <c r="C95" s="1">
        <f t="shared" si="1"/>
        <v>1.3698630136986301E-2</v>
      </c>
    </row>
    <row r="96" spans="1:3">
      <c r="A96" t="s">
        <v>323</v>
      </c>
      <c r="B96">
        <v>2</v>
      </c>
      <c r="C96" s="1">
        <f t="shared" si="1"/>
        <v>9.1324200913242004E-3</v>
      </c>
    </row>
    <row r="97" spans="1:3">
      <c r="A97" t="s">
        <v>324</v>
      </c>
      <c r="B97">
        <v>2</v>
      </c>
      <c r="C97" s="1">
        <f t="shared" si="1"/>
        <v>9.1324200913242004E-3</v>
      </c>
    </row>
    <row r="98" spans="1:3">
      <c r="A98" t="s">
        <v>325</v>
      </c>
      <c r="B98">
        <v>2</v>
      </c>
      <c r="C98" s="1">
        <f t="shared" si="1"/>
        <v>9.1324200913242004E-3</v>
      </c>
    </row>
    <row r="99" spans="1:3">
      <c r="A99" t="s">
        <v>326</v>
      </c>
      <c r="B99">
        <v>2</v>
      </c>
      <c r="C99" s="1">
        <f t="shared" si="1"/>
        <v>9.1324200913242004E-3</v>
      </c>
    </row>
    <row r="100" spans="1:3">
      <c r="A100" t="s">
        <v>327</v>
      </c>
      <c r="B100">
        <v>2</v>
      </c>
      <c r="C100" s="1">
        <f t="shared" si="1"/>
        <v>9.1324200913242004E-3</v>
      </c>
    </row>
    <row r="101" spans="1:3">
      <c r="A101" t="s">
        <v>328</v>
      </c>
      <c r="B101">
        <v>2</v>
      </c>
      <c r="C101" s="1">
        <f t="shared" si="1"/>
        <v>9.1324200913242004E-3</v>
      </c>
    </row>
    <row r="102" spans="1:3">
      <c r="A102" t="s">
        <v>329</v>
      </c>
      <c r="B102">
        <v>2</v>
      </c>
      <c r="C102" s="1">
        <f t="shared" si="1"/>
        <v>9.1324200913242004E-3</v>
      </c>
    </row>
    <row r="103" spans="1:3">
      <c r="A103" t="s">
        <v>330</v>
      </c>
      <c r="B103">
        <v>2</v>
      </c>
      <c r="C103" s="1">
        <f t="shared" si="1"/>
        <v>9.1324200913242004E-3</v>
      </c>
    </row>
    <row r="104" spans="1:3">
      <c r="A104" t="s">
        <v>331</v>
      </c>
      <c r="B104">
        <v>2</v>
      </c>
      <c r="C104" s="1">
        <f t="shared" si="1"/>
        <v>9.1324200913242004E-3</v>
      </c>
    </row>
    <row r="105" spans="1:3">
      <c r="A105" t="s">
        <v>332</v>
      </c>
      <c r="B105">
        <v>2</v>
      </c>
      <c r="C105" s="1">
        <f t="shared" si="1"/>
        <v>9.1324200913242004E-3</v>
      </c>
    </row>
    <row r="106" spans="1:3">
      <c r="A106" t="s">
        <v>333</v>
      </c>
      <c r="B106">
        <v>2</v>
      </c>
      <c r="C106" s="1">
        <f t="shared" si="1"/>
        <v>9.1324200913242004E-3</v>
      </c>
    </row>
    <row r="107" spans="1:3">
      <c r="A107" t="s">
        <v>334</v>
      </c>
      <c r="B107">
        <v>2</v>
      </c>
      <c r="C107" s="1">
        <f t="shared" si="1"/>
        <v>9.1324200913242004E-3</v>
      </c>
    </row>
    <row r="108" spans="1:3">
      <c r="A108" t="s">
        <v>335</v>
      </c>
      <c r="B108">
        <v>2</v>
      </c>
      <c r="C108" s="1">
        <f t="shared" si="1"/>
        <v>9.1324200913242004E-3</v>
      </c>
    </row>
    <row r="109" spans="1:3">
      <c r="A109" t="s">
        <v>336</v>
      </c>
      <c r="B109">
        <v>2</v>
      </c>
      <c r="C109" s="1">
        <f t="shared" si="1"/>
        <v>9.1324200913242004E-3</v>
      </c>
    </row>
    <row r="110" spans="1:3">
      <c r="A110" t="s">
        <v>337</v>
      </c>
      <c r="B110">
        <v>2</v>
      </c>
      <c r="C110" s="1">
        <f t="shared" si="1"/>
        <v>9.1324200913242004E-3</v>
      </c>
    </row>
    <row r="111" spans="1:3">
      <c r="A111" t="s">
        <v>338</v>
      </c>
      <c r="B111">
        <v>2</v>
      </c>
      <c r="C111" s="1">
        <f t="shared" si="1"/>
        <v>9.1324200913242004E-3</v>
      </c>
    </row>
    <row r="112" spans="1:3">
      <c r="A112" t="s">
        <v>339</v>
      </c>
      <c r="B112">
        <v>2</v>
      </c>
      <c r="C112" s="1">
        <f t="shared" si="1"/>
        <v>9.1324200913242004E-3</v>
      </c>
    </row>
    <row r="113" spans="1:3">
      <c r="A113" t="s">
        <v>340</v>
      </c>
      <c r="B113">
        <v>2</v>
      </c>
      <c r="C113" s="1">
        <f t="shared" si="1"/>
        <v>9.1324200913242004E-3</v>
      </c>
    </row>
    <row r="114" spans="1:3">
      <c r="A114" t="s">
        <v>341</v>
      </c>
      <c r="B114">
        <v>2</v>
      </c>
      <c r="C114" s="1">
        <f t="shared" si="1"/>
        <v>9.1324200913242004E-3</v>
      </c>
    </row>
    <row r="115" spans="1:3">
      <c r="A115" t="s">
        <v>342</v>
      </c>
      <c r="B115">
        <v>2</v>
      </c>
      <c r="C115" s="1">
        <f t="shared" si="1"/>
        <v>9.1324200913242004E-3</v>
      </c>
    </row>
    <row r="116" spans="1:3">
      <c r="A116" t="s">
        <v>343</v>
      </c>
      <c r="B116">
        <v>1</v>
      </c>
      <c r="C116" s="1">
        <f t="shared" si="1"/>
        <v>4.5662100456621002E-3</v>
      </c>
    </row>
    <row r="117" spans="1:3">
      <c r="A117" t="s">
        <v>344</v>
      </c>
      <c r="B117">
        <v>1</v>
      </c>
      <c r="C117" s="1">
        <f t="shared" si="1"/>
        <v>4.5662100456621002E-3</v>
      </c>
    </row>
    <row r="118" spans="1:3">
      <c r="A118" t="s">
        <v>345</v>
      </c>
      <c r="B118">
        <v>1</v>
      </c>
      <c r="C118" s="1">
        <f t="shared" si="1"/>
        <v>4.5662100456621002E-3</v>
      </c>
    </row>
    <row r="119" spans="1:3">
      <c r="A119" t="s">
        <v>346</v>
      </c>
      <c r="B119">
        <v>1</v>
      </c>
      <c r="C119" s="1">
        <f t="shared" si="1"/>
        <v>4.5662100456621002E-3</v>
      </c>
    </row>
    <row r="120" spans="1:3">
      <c r="A120" t="s">
        <v>347</v>
      </c>
      <c r="B120">
        <v>1</v>
      </c>
      <c r="C120" s="1">
        <f t="shared" si="1"/>
        <v>4.5662100456621002E-3</v>
      </c>
    </row>
    <row r="121" spans="1:3">
      <c r="A121" t="s">
        <v>348</v>
      </c>
      <c r="B121">
        <v>1</v>
      </c>
      <c r="C121" s="1">
        <f t="shared" si="1"/>
        <v>4.5662100456621002E-3</v>
      </c>
    </row>
    <row r="122" spans="1:3">
      <c r="A122" t="s">
        <v>349</v>
      </c>
      <c r="B122">
        <v>1</v>
      </c>
      <c r="C122" s="1">
        <f t="shared" si="1"/>
        <v>4.5662100456621002E-3</v>
      </c>
    </row>
    <row r="123" spans="1:3">
      <c r="A123" t="s">
        <v>350</v>
      </c>
      <c r="B123">
        <v>1</v>
      </c>
      <c r="C123" s="1">
        <f t="shared" si="1"/>
        <v>4.5662100456621002E-3</v>
      </c>
    </row>
    <row r="124" spans="1:3">
      <c r="A124" t="s">
        <v>351</v>
      </c>
      <c r="B124">
        <v>1</v>
      </c>
      <c r="C124" s="1">
        <f t="shared" si="1"/>
        <v>4.5662100456621002E-3</v>
      </c>
    </row>
    <row r="125" spans="1:3">
      <c r="A125" t="s">
        <v>352</v>
      </c>
      <c r="B125">
        <v>1</v>
      </c>
      <c r="C125" s="1">
        <f t="shared" si="1"/>
        <v>4.5662100456621002E-3</v>
      </c>
    </row>
    <row r="126" spans="1:3">
      <c r="A126" t="s">
        <v>353</v>
      </c>
      <c r="B126">
        <v>1</v>
      </c>
      <c r="C126" s="1">
        <f t="shared" si="1"/>
        <v>4.5662100456621002E-3</v>
      </c>
    </row>
    <row r="127" spans="1:3">
      <c r="A127" t="s">
        <v>354</v>
      </c>
      <c r="B127">
        <v>1</v>
      </c>
      <c r="C127" s="1">
        <f t="shared" si="1"/>
        <v>4.5662100456621002E-3</v>
      </c>
    </row>
    <row r="128" spans="1:3">
      <c r="A128" t="s">
        <v>355</v>
      </c>
      <c r="B128">
        <v>1</v>
      </c>
      <c r="C128" s="1">
        <f t="shared" si="1"/>
        <v>4.5662100456621002E-3</v>
      </c>
    </row>
    <row r="129" spans="1:3">
      <c r="A129" t="s">
        <v>356</v>
      </c>
      <c r="B129">
        <v>1</v>
      </c>
      <c r="C129" s="1">
        <f t="shared" si="1"/>
        <v>4.5662100456621002E-3</v>
      </c>
    </row>
    <row r="130" spans="1:3">
      <c r="A130" t="s">
        <v>357</v>
      </c>
      <c r="B130">
        <v>1</v>
      </c>
      <c r="C130" s="1">
        <f t="shared" si="1"/>
        <v>4.5662100456621002E-3</v>
      </c>
    </row>
    <row r="131" spans="1:3">
      <c r="A131" t="s">
        <v>358</v>
      </c>
      <c r="B131">
        <v>1</v>
      </c>
      <c r="C131" s="1">
        <f t="shared" ref="C131:C158" si="2">B131/219</f>
        <v>4.5662100456621002E-3</v>
      </c>
    </row>
    <row r="132" spans="1:3">
      <c r="A132" t="s">
        <v>359</v>
      </c>
      <c r="B132">
        <v>1</v>
      </c>
      <c r="C132" s="1">
        <f t="shared" si="2"/>
        <v>4.5662100456621002E-3</v>
      </c>
    </row>
    <row r="133" spans="1:3">
      <c r="A133" t="s">
        <v>360</v>
      </c>
      <c r="B133">
        <v>1</v>
      </c>
      <c r="C133" s="1">
        <f t="shared" si="2"/>
        <v>4.5662100456621002E-3</v>
      </c>
    </row>
    <row r="134" spans="1:3">
      <c r="A134" t="s">
        <v>361</v>
      </c>
      <c r="B134">
        <v>1</v>
      </c>
      <c r="C134" s="1">
        <f t="shared" si="2"/>
        <v>4.5662100456621002E-3</v>
      </c>
    </row>
    <row r="135" spans="1:3">
      <c r="A135" t="s">
        <v>362</v>
      </c>
      <c r="B135">
        <v>1</v>
      </c>
      <c r="C135" s="1">
        <f t="shared" si="2"/>
        <v>4.5662100456621002E-3</v>
      </c>
    </row>
    <row r="136" spans="1:3">
      <c r="A136" t="s">
        <v>363</v>
      </c>
      <c r="B136">
        <v>0</v>
      </c>
      <c r="C136" s="1">
        <f t="shared" si="2"/>
        <v>0</v>
      </c>
    </row>
    <row r="137" spans="1:3">
      <c r="A137" t="s">
        <v>364</v>
      </c>
      <c r="B137">
        <v>0</v>
      </c>
      <c r="C137" s="1">
        <f t="shared" si="2"/>
        <v>0</v>
      </c>
    </row>
    <row r="138" spans="1:3">
      <c r="A138" t="s">
        <v>365</v>
      </c>
      <c r="B138">
        <v>0</v>
      </c>
      <c r="C138" s="1">
        <f t="shared" si="2"/>
        <v>0</v>
      </c>
    </row>
    <row r="139" spans="1:3">
      <c r="A139" t="s">
        <v>366</v>
      </c>
      <c r="B139">
        <v>0</v>
      </c>
      <c r="C139" s="1">
        <f t="shared" si="2"/>
        <v>0</v>
      </c>
    </row>
    <row r="140" spans="1:3">
      <c r="A140" t="s">
        <v>367</v>
      </c>
      <c r="B140">
        <v>0</v>
      </c>
      <c r="C140" s="1">
        <f t="shared" si="2"/>
        <v>0</v>
      </c>
    </row>
    <row r="141" spans="1:3">
      <c r="A141" t="s">
        <v>368</v>
      </c>
      <c r="B141">
        <v>0</v>
      </c>
      <c r="C141" s="1">
        <f t="shared" si="2"/>
        <v>0</v>
      </c>
    </row>
    <row r="142" spans="1:3">
      <c r="A142" t="s">
        <v>369</v>
      </c>
      <c r="B142">
        <v>0</v>
      </c>
      <c r="C142" s="1">
        <f t="shared" si="2"/>
        <v>0</v>
      </c>
    </row>
    <row r="143" spans="1:3">
      <c r="A143" t="s">
        <v>370</v>
      </c>
      <c r="B143">
        <v>0</v>
      </c>
      <c r="C143" s="1">
        <f t="shared" si="2"/>
        <v>0</v>
      </c>
    </row>
    <row r="144" spans="1:3">
      <c r="A144" t="s">
        <v>371</v>
      </c>
      <c r="B144">
        <v>0</v>
      </c>
      <c r="C144" s="1">
        <f t="shared" si="2"/>
        <v>0</v>
      </c>
    </row>
    <row r="145" spans="1:3">
      <c r="A145" t="s">
        <v>372</v>
      </c>
      <c r="B145">
        <v>0</v>
      </c>
      <c r="C145" s="1">
        <f t="shared" si="2"/>
        <v>0</v>
      </c>
    </row>
    <row r="146" spans="1:3">
      <c r="A146" t="s">
        <v>373</v>
      </c>
      <c r="B146">
        <v>0</v>
      </c>
      <c r="C146" s="1">
        <f t="shared" si="2"/>
        <v>0</v>
      </c>
    </row>
    <row r="147" spans="1:3">
      <c r="A147" t="s">
        <v>374</v>
      </c>
      <c r="B147">
        <v>0</v>
      </c>
      <c r="C147" s="1">
        <f t="shared" si="2"/>
        <v>0</v>
      </c>
    </row>
    <row r="148" spans="1:3">
      <c r="A148" t="s">
        <v>375</v>
      </c>
      <c r="B148">
        <v>0</v>
      </c>
      <c r="C148" s="1">
        <f t="shared" si="2"/>
        <v>0</v>
      </c>
    </row>
    <row r="149" spans="1:3">
      <c r="A149" t="s">
        <v>376</v>
      </c>
      <c r="B149">
        <v>0</v>
      </c>
      <c r="C149" s="1">
        <f t="shared" si="2"/>
        <v>0</v>
      </c>
    </row>
    <row r="150" spans="1:3">
      <c r="A150" t="s">
        <v>377</v>
      </c>
      <c r="B150">
        <v>0</v>
      </c>
      <c r="C150" s="1">
        <f t="shared" si="2"/>
        <v>0</v>
      </c>
    </row>
    <row r="151" spans="1:3">
      <c r="A151" t="s">
        <v>378</v>
      </c>
      <c r="B151">
        <v>0</v>
      </c>
      <c r="C151" s="1">
        <f t="shared" si="2"/>
        <v>0</v>
      </c>
    </row>
    <row r="152" spans="1:3">
      <c r="A152" t="s">
        <v>379</v>
      </c>
      <c r="B152">
        <v>0</v>
      </c>
      <c r="C152" s="1">
        <f t="shared" si="2"/>
        <v>0</v>
      </c>
    </row>
    <row r="153" spans="1:3">
      <c r="A153" t="s">
        <v>380</v>
      </c>
      <c r="B153">
        <v>0</v>
      </c>
      <c r="C153" s="1">
        <f t="shared" si="2"/>
        <v>0</v>
      </c>
    </row>
    <row r="154" spans="1:3">
      <c r="A154" t="s">
        <v>381</v>
      </c>
      <c r="B154">
        <v>0</v>
      </c>
      <c r="C154" s="1">
        <f t="shared" si="2"/>
        <v>0</v>
      </c>
    </row>
    <row r="155" spans="1:3">
      <c r="A155" t="s">
        <v>382</v>
      </c>
      <c r="B155">
        <v>0</v>
      </c>
      <c r="C155" s="1">
        <f t="shared" si="2"/>
        <v>0</v>
      </c>
    </row>
    <row r="156" spans="1:3">
      <c r="A156" t="s">
        <v>383</v>
      </c>
      <c r="B156">
        <v>0</v>
      </c>
      <c r="C156" s="1">
        <f t="shared" si="2"/>
        <v>0</v>
      </c>
    </row>
    <row r="157" spans="1:3">
      <c r="A157" t="s">
        <v>384</v>
      </c>
      <c r="B157">
        <v>0</v>
      </c>
      <c r="C157" s="1">
        <f t="shared" si="2"/>
        <v>0</v>
      </c>
    </row>
    <row r="158" spans="1:3">
      <c r="A158" t="s">
        <v>385</v>
      </c>
      <c r="B158">
        <v>0</v>
      </c>
      <c r="C158" s="1">
        <f t="shared" si="2"/>
        <v>0</v>
      </c>
    </row>
  </sheetData>
  <autoFilter ref="A1:B158">
    <sortState ref="A2:B158">
      <sortCondition descending="1" ref="B1:B158"/>
    </sortState>
  </autoFilter>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C218"/>
  <sheetViews>
    <sheetView tabSelected="1" workbookViewId="0">
      <selection activeCell="C1" sqref="C1"/>
    </sheetView>
  </sheetViews>
  <sheetFormatPr defaultRowHeight="14.4"/>
  <cols>
    <col min="1" max="1" width="55.109375" bestFit="1" customWidth="1"/>
  </cols>
  <sheetData>
    <row r="1" spans="1:3">
      <c r="A1" t="s">
        <v>223</v>
      </c>
      <c r="B1" t="s">
        <v>224</v>
      </c>
      <c r="C1" t="s">
        <v>225</v>
      </c>
    </row>
    <row r="2" spans="1:3">
      <c r="A2" t="s">
        <v>3</v>
      </c>
      <c r="B2">
        <v>22</v>
      </c>
      <c r="C2" s="3">
        <f>B2/50</f>
        <v>0.44</v>
      </c>
    </row>
    <row r="3" spans="1:3">
      <c r="A3" t="s">
        <v>4</v>
      </c>
      <c r="B3">
        <v>15</v>
      </c>
      <c r="C3" s="3">
        <f t="shared" ref="C3:C66" si="0">B3/50</f>
        <v>0.3</v>
      </c>
    </row>
    <row r="4" spans="1:3">
      <c r="A4" t="s">
        <v>7</v>
      </c>
      <c r="B4">
        <v>12</v>
      </c>
      <c r="C4" s="3">
        <f t="shared" si="0"/>
        <v>0.24</v>
      </c>
    </row>
    <row r="5" spans="1:3">
      <c r="A5" t="s">
        <v>5</v>
      </c>
      <c r="B5">
        <v>12</v>
      </c>
      <c r="C5" s="3">
        <f t="shared" si="0"/>
        <v>0.24</v>
      </c>
    </row>
    <row r="6" spans="1:3">
      <c r="A6" t="s">
        <v>6</v>
      </c>
      <c r="B6">
        <v>11</v>
      </c>
      <c r="C6" s="3">
        <f t="shared" si="0"/>
        <v>0.22</v>
      </c>
    </row>
    <row r="7" spans="1:3">
      <c r="A7" t="s">
        <v>11</v>
      </c>
      <c r="B7">
        <v>8</v>
      </c>
      <c r="C7" s="3">
        <f t="shared" si="0"/>
        <v>0.16</v>
      </c>
    </row>
    <row r="8" spans="1:3">
      <c r="A8" t="s">
        <v>10</v>
      </c>
      <c r="B8">
        <v>7</v>
      </c>
      <c r="C8" s="3">
        <f t="shared" si="0"/>
        <v>0.14000000000000001</v>
      </c>
    </row>
    <row r="9" spans="1:3">
      <c r="A9" t="s">
        <v>13</v>
      </c>
      <c r="B9">
        <v>6</v>
      </c>
      <c r="C9" s="3">
        <f t="shared" si="0"/>
        <v>0.12</v>
      </c>
    </row>
    <row r="10" spans="1:3">
      <c r="A10" t="s">
        <v>27</v>
      </c>
      <c r="B10">
        <v>5</v>
      </c>
      <c r="C10" s="3">
        <f t="shared" si="0"/>
        <v>0.1</v>
      </c>
    </row>
    <row r="11" spans="1:3">
      <c r="A11" t="s">
        <v>12</v>
      </c>
      <c r="B11">
        <v>5</v>
      </c>
      <c r="C11" s="3">
        <f t="shared" si="0"/>
        <v>0.1</v>
      </c>
    </row>
    <row r="12" spans="1:3">
      <c r="A12" t="s">
        <v>16</v>
      </c>
      <c r="B12">
        <v>5</v>
      </c>
      <c r="C12" s="3">
        <f t="shared" si="0"/>
        <v>0.1</v>
      </c>
    </row>
    <row r="13" spans="1:3">
      <c r="A13" t="s">
        <v>15</v>
      </c>
      <c r="B13">
        <v>4</v>
      </c>
      <c r="C13" s="3">
        <f t="shared" si="0"/>
        <v>0.08</v>
      </c>
    </row>
    <row r="14" spans="1:3">
      <c r="A14" t="s">
        <v>9</v>
      </c>
      <c r="B14">
        <v>4</v>
      </c>
      <c r="C14" s="3">
        <f t="shared" si="0"/>
        <v>0.08</v>
      </c>
    </row>
    <row r="15" spans="1:3">
      <c r="A15" t="s">
        <v>19</v>
      </c>
      <c r="B15">
        <v>3</v>
      </c>
      <c r="C15" s="3">
        <f t="shared" si="0"/>
        <v>0.06</v>
      </c>
    </row>
    <row r="16" spans="1:3">
      <c r="A16" t="s">
        <v>14</v>
      </c>
      <c r="B16">
        <v>3</v>
      </c>
      <c r="C16" s="3">
        <f t="shared" si="0"/>
        <v>0.06</v>
      </c>
    </row>
    <row r="17" spans="1:3">
      <c r="A17" t="s">
        <v>8</v>
      </c>
      <c r="B17">
        <v>3</v>
      </c>
      <c r="C17" s="3">
        <f t="shared" si="0"/>
        <v>0.06</v>
      </c>
    </row>
    <row r="18" spans="1:3">
      <c r="A18" t="s">
        <v>17</v>
      </c>
      <c r="B18">
        <v>3</v>
      </c>
      <c r="C18" s="3">
        <f t="shared" si="0"/>
        <v>0.06</v>
      </c>
    </row>
    <row r="19" spans="1:3">
      <c r="A19" t="s">
        <v>18</v>
      </c>
      <c r="B19">
        <v>3</v>
      </c>
      <c r="C19" s="3">
        <f t="shared" si="0"/>
        <v>0.06</v>
      </c>
    </row>
    <row r="20" spans="1:3">
      <c r="A20" t="s">
        <v>21</v>
      </c>
      <c r="B20">
        <v>3</v>
      </c>
      <c r="C20" s="3">
        <f t="shared" si="0"/>
        <v>0.06</v>
      </c>
    </row>
    <row r="21" spans="1:3">
      <c r="A21" t="s">
        <v>32</v>
      </c>
      <c r="B21">
        <v>2</v>
      </c>
      <c r="C21" s="3">
        <f t="shared" si="0"/>
        <v>0.04</v>
      </c>
    </row>
    <row r="22" spans="1:3">
      <c r="A22" t="s">
        <v>22</v>
      </c>
      <c r="B22">
        <v>2</v>
      </c>
      <c r="C22" s="3">
        <f t="shared" si="0"/>
        <v>0.04</v>
      </c>
    </row>
    <row r="23" spans="1:3">
      <c r="A23" t="s">
        <v>28</v>
      </c>
      <c r="B23">
        <v>2</v>
      </c>
      <c r="C23" s="3">
        <f t="shared" si="0"/>
        <v>0.04</v>
      </c>
    </row>
    <row r="24" spans="1:3">
      <c r="A24" t="s">
        <v>23</v>
      </c>
      <c r="B24">
        <v>2</v>
      </c>
      <c r="C24" s="3">
        <f t="shared" si="0"/>
        <v>0.04</v>
      </c>
    </row>
    <row r="25" spans="1:3">
      <c r="A25" t="s">
        <v>29</v>
      </c>
      <c r="B25">
        <v>2</v>
      </c>
      <c r="C25" s="3">
        <f t="shared" si="0"/>
        <v>0.04</v>
      </c>
    </row>
    <row r="26" spans="1:3">
      <c r="A26" t="s">
        <v>24</v>
      </c>
      <c r="B26">
        <v>2</v>
      </c>
      <c r="C26" s="3">
        <f t="shared" si="0"/>
        <v>0.04</v>
      </c>
    </row>
    <row r="27" spans="1:3">
      <c r="A27" t="s">
        <v>35</v>
      </c>
      <c r="B27">
        <v>2</v>
      </c>
      <c r="C27" s="3">
        <f t="shared" si="0"/>
        <v>0.04</v>
      </c>
    </row>
    <row r="28" spans="1:3">
      <c r="A28" t="s">
        <v>36</v>
      </c>
      <c r="B28">
        <v>2</v>
      </c>
      <c r="C28" s="3">
        <f t="shared" si="0"/>
        <v>0.04</v>
      </c>
    </row>
    <row r="29" spans="1:3">
      <c r="A29" t="s">
        <v>37</v>
      </c>
      <c r="B29">
        <v>2</v>
      </c>
      <c r="C29" s="3">
        <f t="shared" si="0"/>
        <v>0.04</v>
      </c>
    </row>
    <row r="30" spans="1:3">
      <c r="A30" t="s">
        <v>60</v>
      </c>
      <c r="B30">
        <v>2</v>
      </c>
      <c r="C30" s="3">
        <f t="shared" si="0"/>
        <v>0.04</v>
      </c>
    </row>
    <row r="31" spans="1:3">
      <c r="A31" t="s">
        <v>41</v>
      </c>
      <c r="B31">
        <v>1</v>
      </c>
      <c r="C31" s="3">
        <f t="shared" si="0"/>
        <v>0.02</v>
      </c>
    </row>
    <row r="32" spans="1:3">
      <c r="A32" t="s">
        <v>61</v>
      </c>
      <c r="B32">
        <v>1</v>
      </c>
      <c r="C32" s="3">
        <f t="shared" si="0"/>
        <v>0.02</v>
      </c>
    </row>
    <row r="33" spans="1:3">
      <c r="A33" t="s">
        <v>20</v>
      </c>
      <c r="B33">
        <v>1</v>
      </c>
      <c r="C33" s="3">
        <f t="shared" si="0"/>
        <v>0.02</v>
      </c>
    </row>
    <row r="34" spans="1:3">
      <c r="A34" t="s">
        <v>62</v>
      </c>
      <c r="B34">
        <v>1</v>
      </c>
      <c r="C34" s="3">
        <f t="shared" si="0"/>
        <v>0.02</v>
      </c>
    </row>
    <row r="35" spans="1:3">
      <c r="A35" t="s">
        <v>42</v>
      </c>
      <c r="B35">
        <v>1</v>
      </c>
      <c r="C35" s="3">
        <f t="shared" si="0"/>
        <v>0.02</v>
      </c>
    </row>
    <row r="36" spans="1:3">
      <c r="A36" t="s">
        <v>43</v>
      </c>
      <c r="B36">
        <v>1</v>
      </c>
      <c r="C36" s="3">
        <f t="shared" si="0"/>
        <v>0.02</v>
      </c>
    </row>
    <row r="37" spans="1:3">
      <c r="A37" t="s">
        <v>30</v>
      </c>
      <c r="B37">
        <v>1</v>
      </c>
      <c r="C37" s="3">
        <f t="shared" si="0"/>
        <v>0.02</v>
      </c>
    </row>
    <row r="38" spans="1:3">
      <c r="A38" t="s">
        <v>63</v>
      </c>
      <c r="B38">
        <v>1</v>
      </c>
      <c r="C38" s="3">
        <f t="shared" si="0"/>
        <v>0.02</v>
      </c>
    </row>
    <row r="39" spans="1:3">
      <c r="A39" t="s">
        <v>44</v>
      </c>
      <c r="B39">
        <v>1</v>
      </c>
      <c r="C39" s="3">
        <f t="shared" si="0"/>
        <v>0.02</v>
      </c>
    </row>
    <row r="40" spans="1:3">
      <c r="A40" t="s">
        <v>48</v>
      </c>
      <c r="B40">
        <v>1</v>
      </c>
      <c r="C40" s="3">
        <f t="shared" si="0"/>
        <v>0.02</v>
      </c>
    </row>
    <row r="41" spans="1:3">
      <c r="A41" t="s">
        <v>49</v>
      </c>
      <c r="B41">
        <v>1</v>
      </c>
      <c r="C41" s="3">
        <f t="shared" si="0"/>
        <v>0.02</v>
      </c>
    </row>
    <row r="42" spans="1:3">
      <c r="A42" t="s">
        <v>71</v>
      </c>
      <c r="B42">
        <v>1</v>
      </c>
      <c r="C42" s="3">
        <f t="shared" si="0"/>
        <v>0.02</v>
      </c>
    </row>
    <row r="43" spans="1:3">
      <c r="A43" t="s">
        <v>40</v>
      </c>
      <c r="B43">
        <v>1</v>
      </c>
      <c r="C43" s="3">
        <f t="shared" si="0"/>
        <v>0.02</v>
      </c>
    </row>
    <row r="44" spans="1:3">
      <c r="A44" t="s">
        <v>73</v>
      </c>
      <c r="B44">
        <v>1</v>
      </c>
      <c r="C44" s="3">
        <f t="shared" si="0"/>
        <v>0.02</v>
      </c>
    </row>
    <row r="45" spans="1:3">
      <c r="A45" t="s">
        <v>74</v>
      </c>
      <c r="B45">
        <v>1</v>
      </c>
      <c r="C45" s="3">
        <f t="shared" si="0"/>
        <v>0.02</v>
      </c>
    </row>
    <row r="46" spans="1:3">
      <c r="A46" t="s">
        <v>55</v>
      </c>
      <c r="B46">
        <v>1</v>
      </c>
      <c r="C46" s="3">
        <f t="shared" si="0"/>
        <v>0.02</v>
      </c>
    </row>
    <row r="47" spans="1:3">
      <c r="A47" t="s">
        <v>85</v>
      </c>
      <c r="B47">
        <v>1</v>
      </c>
      <c r="C47" s="3">
        <f t="shared" si="0"/>
        <v>0.02</v>
      </c>
    </row>
    <row r="48" spans="1:3">
      <c r="A48" t="s">
        <v>86</v>
      </c>
      <c r="B48">
        <v>1</v>
      </c>
      <c r="C48" s="3">
        <f t="shared" si="0"/>
        <v>0.02</v>
      </c>
    </row>
    <row r="49" spans="1:3">
      <c r="A49" t="s">
        <v>87</v>
      </c>
      <c r="B49">
        <v>1</v>
      </c>
      <c r="C49" s="3">
        <f t="shared" si="0"/>
        <v>0.02</v>
      </c>
    </row>
    <row r="50" spans="1:3">
      <c r="A50" t="s">
        <v>91</v>
      </c>
      <c r="B50">
        <v>1</v>
      </c>
      <c r="C50" s="3">
        <f t="shared" si="0"/>
        <v>0.02</v>
      </c>
    </row>
    <row r="51" spans="1:3">
      <c r="A51" t="s">
        <v>92</v>
      </c>
      <c r="B51">
        <v>1</v>
      </c>
      <c r="C51" s="3">
        <f t="shared" si="0"/>
        <v>0.02</v>
      </c>
    </row>
    <row r="52" spans="1:3">
      <c r="A52" t="s">
        <v>33</v>
      </c>
      <c r="B52">
        <v>0</v>
      </c>
      <c r="C52" s="3">
        <f t="shared" si="0"/>
        <v>0</v>
      </c>
    </row>
    <row r="53" spans="1:3">
      <c r="A53" t="s">
        <v>34</v>
      </c>
      <c r="B53">
        <v>0</v>
      </c>
      <c r="C53" s="3">
        <f t="shared" si="0"/>
        <v>0</v>
      </c>
    </row>
    <row r="54" spans="1:3">
      <c r="A54" t="s">
        <v>25</v>
      </c>
      <c r="B54">
        <v>0</v>
      </c>
      <c r="C54" s="3">
        <f t="shared" si="0"/>
        <v>0</v>
      </c>
    </row>
    <row r="55" spans="1:3">
      <c r="A55" t="s">
        <v>64</v>
      </c>
      <c r="B55">
        <v>0</v>
      </c>
      <c r="C55" s="3">
        <f t="shared" si="0"/>
        <v>0</v>
      </c>
    </row>
    <row r="56" spans="1:3">
      <c r="A56" t="s">
        <v>45</v>
      </c>
      <c r="B56">
        <v>0</v>
      </c>
      <c r="C56" s="3">
        <f t="shared" si="0"/>
        <v>0</v>
      </c>
    </row>
    <row r="57" spans="1:3">
      <c r="A57" t="s">
        <v>26</v>
      </c>
      <c r="B57">
        <v>0</v>
      </c>
      <c r="C57" s="3">
        <f t="shared" si="0"/>
        <v>0</v>
      </c>
    </row>
    <row r="58" spans="1:3">
      <c r="A58" t="s">
        <v>65</v>
      </c>
      <c r="B58">
        <v>0</v>
      </c>
      <c r="C58" s="3">
        <f t="shared" si="0"/>
        <v>0</v>
      </c>
    </row>
    <row r="59" spans="1:3">
      <c r="A59" t="s">
        <v>46</v>
      </c>
      <c r="B59">
        <v>0</v>
      </c>
      <c r="C59" s="3">
        <f t="shared" si="0"/>
        <v>0</v>
      </c>
    </row>
    <row r="60" spans="1:3">
      <c r="A60" t="s">
        <v>39</v>
      </c>
      <c r="B60">
        <v>0</v>
      </c>
      <c r="C60" s="3">
        <f t="shared" si="0"/>
        <v>0</v>
      </c>
    </row>
    <row r="61" spans="1:3">
      <c r="A61" t="s">
        <v>47</v>
      </c>
      <c r="B61">
        <v>0</v>
      </c>
      <c r="C61" s="3">
        <f t="shared" si="0"/>
        <v>0</v>
      </c>
    </row>
    <row r="62" spans="1:3">
      <c r="A62" t="s">
        <v>66</v>
      </c>
      <c r="B62">
        <v>0</v>
      </c>
      <c r="C62" s="3">
        <f t="shared" si="0"/>
        <v>0</v>
      </c>
    </row>
    <row r="63" spans="1:3">
      <c r="A63" t="s">
        <v>67</v>
      </c>
      <c r="B63">
        <v>0</v>
      </c>
      <c r="C63" s="3">
        <f t="shared" si="0"/>
        <v>0</v>
      </c>
    </row>
    <row r="64" spans="1:3">
      <c r="A64" t="s">
        <v>68</v>
      </c>
      <c r="B64">
        <v>0</v>
      </c>
      <c r="C64" s="3">
        <f t="shared" si="0"/>
        <v>0</v>
      </c>
    </row>
    <row r="65" spans="1:3">
      <c r="A65" t="s">
        <v>69</v>
      </c>
      <c r="B65">
        <v>0</v>
      </c>
      <c r="C65" s="3">
        <f t="shared" si="0"/>
        <v>0</v>
      </c>
    </row>
    <row r="66" spans="1:3">
      <c r="A66" t="s">
        <v>94</v>
      </c>
      <c r="B66">
        <v>0</v>
      </c>
      <c r="C66" s="3">
        <f t="shared" si="0"/>
        <v>0</v>
      </c>
    </row>
    <row r="67" spans="1:3">
      <c r="A67" t="s">
        <v>95</v>
      </c>
      <c r="B67">
        <v>0</v>
      </c>
      <c r="C67" s="3">
        <f t="shared" ref="C67:C130" si="1">B67/50</f>
        <v>0</v>
      </c>
    </row>
    <row r="68" spans="1:3">
      <c r="A68" t="s">
        <v>96</v>
      </c>
      <c r="B68">
        <v>0</v>
      </c>
      <c r="C68" s="3">
        <f t="shared" si="1"/>
        <v>0</v>
      </c>
    </row>
    <row r="69" spans="1:3">
      <c r="A69" t="s">
        <v>97</v>
      </c>
      <c r="B69">
        <v>0</v>
      </c>
      <c r="C69" s="3">
        <f t="shared" si="1"/>
        <v>0</v>
      </c>
    </row>
    <row r="70" spans="1:3">
      <c r="A70" t="s">
        <v>98</v>
      </c>
      <c r="B70">
        <v>0</v>
      </c>
      <c r="C70" s="3">
        <f t="shared" si="1"/>
        <v>0</v>
      </c>
    </row>
    <row r="71" spans="1:3">
      <c r="A71" t="s">
        <v>99</v>
      </c>
      <c r="B71">
        <v>0</v>
      </c>
      <c r="C71" s="3">
        <f t="shared" si="1"/>
        <v>0</v>
      </c>
    </row>
    <row r="72" spans="1:3">
      <c r="A72" t="s">
        <v>100</v>
      </c>
      <c r="B72">
        <v>0</v>
      </c>
      <c r="C72" s="3">
        <f t="shared" si="1"/>
        <v>0</v>
      </c>
    </row>
    <row r="73" spans="1:3">
      <c r="A73" t="s">
        <v>101</v>
      </c>
      <c r="B73">
        <v>0</v>
      </c>
      <c r="C73" s="3">
        <f t="shared" si="1"/>
        <v>0</v>
      </c>
    </row>
    <row r="74" spans="1:3">
      <c r="A74" t="s">
        <v>102</v>
      </c>
      <c r="B74">
        <v>0</v>
      </c>
      <c r="C74" s="3">
        <f t="shared" si="1"/>
        <v>0</v>
      </c>
    </row>
    <row r="75" spans="1:3">
      <c r="A75" t="s">
        <v>103</v>
      </c>
      <c r="B75">
        <v>0</v>
      </c>
      <c r="C75" s="3">
        <f t="shared" si="1"/>
        <v>0</v>
      </c>
    </row>
    <row r="76" spans="1:3">
      <c r="A76" t="s">
        <v>104</v>
      </c>
      <c r="B76">
        <v>0</v>
      </c>
      <c r="C76" s="3">
        <f t="shared" si="1"/>
        <v>0</v>
      </c>
    </row>
    <row r="77" spans="1:3">
      <c r="A77" t="s">
        <v>105</v>
      </c>
      <c r="B77">
        <v>0</v>
      </c>
      <c r="C77" s="3">
        <f t="shared" si="1"/>
        <v>0</v>
      </c>
    </row>
    <row r="78" spans="1:3">
      <c r="A78" t="s">
        <v>70</v>
      </c>
      <c r="B78">
        <v>0</v>
      </c>
      <c r="C78" s="3">
        <f t="shared" si="1"/>
        <v>0</v>
      </c>
    </row>
    <row r="79" spans="1:3">
      <c r="A79" t="s">
        <v>72</v>
      </c>
      <c r="B79">
        <v>0</v>
      </c>
      <c r="C79" s="3">
        <f t="shared" si="1"/>
        <v>0</v>
      </c>
    </row>
    <row r="80" spans="1:3">
      <c r="A80" t="s">
        <v>50</v>
      </c>
      <c r="B80">
        <v>0</v>
      </c>
      <c r="C80" s="3">
        <f t="shared" si="1"/>
        <v>0</v>
      </c>
    </row>
    <row r="81" spans="1:3">
      <c r="A81" t="s">
        <v>106</v>
      </c>
      <c r="B81">
        <v>0</v>
      </c>
      <c r="C81" s="3">
        <f t="shared" si="1"/>
        <v>0</v>
      </c>
    </row>
    <row r="82" spans="1:3">
      <c r="A82" t="s">
        <v>38</v>
      </c>
      <c r="B82">
        <v>0</v>
      </c>
      <c r="C82" s="3">
        <f t="shared" si="1"/>
        <v>0</v>
      </c>
    </row>
    <row r="83" spans="1:3">
      <c r="A83" t="s">
        <v>107</v>
      </c>
      <c r="B83">
        <v>0</v>
      </c>
      <c r="C83" s="3">
        <f t="shared" si="1"/>
        <v>0</v>
      </c>
    </row>
    <row r="84" spans="1:3">
      <c r="A84" t="s">
        <v>31</v>
      </c>
      <c r="B84">
        <v>0</v>
      </c>
      <c r="C84" s="3">
        <f t="shared" si="1"/>
        <v>0</v>
      </c>
    </row>
    <row r="85" spans="1:3">
      <c r="A85" t="s">
        <v>108</v>
      </c>
      <c r="B85">
        <v>0</v>
      </c>
      <c r="C85" s="3">
        <f t="shared" si="1"/>
        <v>0</v>
      </c>
    </row>
    <row r="86" spans="1:3">
      <c r="A86" t="s">
        <v>51</v>
      </c>
      <c r="B86">
        <v>0</v>
      </c>
      <c r="C86" s="3">
        <f t="shared" si="1"/>
        <v>0</v>
      </c>
    </row>
    <row r="87" spans="1:3">
      <c r="A87" t="s">
        <v>75</v>
      </c>
      <c r="B87">
        <v>0</v>
      </c>
      <c r="C87" s="3">
        <f t="shared" si="1"/>
        <v>0</v>
      </c>
    </row>
    <row r="88" spans="1:3">
      <c r="A88" t="s">
        <v>109</v>
      </c>
      <c r="B88">
        <v>0</v>
      </c>
      <c r="C88" s="3">
        <f t="shared" si="1"/>
        <v>0</v>
      </c>
    </row>
    <row r="89" spans="1:3">
      <c r="A89" t="s">
        <v>76</v>
      </c>
      <c r="B89">
        <v>0</v>
      </c>
      <c r="C89" s="3">
        <f t="shared" si="1"/>
        <v>0</v>
      </c>
    </row>
    <row r="90" spans="1:3">
      <c r="A90" t="s">
        <v>110</v>
      </c>
      <c r="B90">
        <v>0</v>
      </c>
      <c r="C90" s="3">
        <f t="shared" si="1"/>
        <v>0</v>
      </c>
    </row>
    <row r="91" spans="1:3">
      <c r="A91" t="s">
        <v>111</v>
      </c>
      <c r="B91">
        <v>0</v>
      </c>
      <c r="C91" s="3">
        <f t="shared" si="1"/>
        <v>0</v>
      </c>
    </row>
    <row r="92" spans="1:3">
      <c r="A92" t="s">
        <v>77</v>
      </c>
      <c r="B92">
        <v>0</v>
      </c>
      <c r="C92" s="3">
        <f t="shared" si="1"/>
        <v>0</v>
      </c>
    </row>
    <row r="93" spans="1:3">
      <c r="A93" t="s">
        <v>78</v>
      </c>
      <c r="B93">
        <v>0</v>
      </c>
      <c r="C93" s="3">
        <f t="shared" si="1"/>
        <v>0</v>
      </c>
    </row>
    <row r="94" spans="1:3">
      <c r="A94" t="s">
        <v>112</v>
      </c>
      <c r="B94">
        <v>0</v>
      </c>
      <c r="C94" s="3">
        <f t="shared" si="1"/>
        <v>0</v>
      </c>
    </row>
    <row r="95" spans="1:3">
      <c r="A95" t="s">
        <v>113</v>
      </c>
      <c r="B95">
        <v>0</v>
      </c>
      <c r="C95" s="3">
        <f t="shared" si="1"/>
        <v>0</v>
      </c>
    </row>
    <row r="96" spans="1:3">
      <c r="A96" t="s">
        <v>52</v>
      </c>
      <c r="B96">
        <v>0</v>
      </c>
      <c r="C96" s="3">
        <f t="shared" si="1"/>
        <v>0</v>
      </c>
    </row>
    <row r="97" spans="1:3">
      <c r="A97" t="s">
        <v>79</v>
      </c>
      <c r="B97">
        <v>0</v>
      </c>
      <c r="C97" s="3">
        <f t="shared" si="1"/>
        <v>0</v>
      </c>
    </row>
    <row r="98" spans="1:3">
      <c r="A98" t="s">
        <v>80</v>
      </c>
      <c r="B98">
        <v>0</v>
      </c>
      <c r="C98" s="3">
        <f t="shared" si="1"/>
        <v>0</v>
      </c>
    </row>
    <row r="99" spans="1:3">
      <c r="A99" t="s">
        <v>53</v>
      </c>
      <c r="B99">
        <v>0</v>
      </c>
      <c r="C99" s="3">
        <f t="shared" si="1"/>
        <v>0</v>
      </c>
    </row>
    <row r="100" spans="1:3">
      <c r="A100" t="s">
        <v>54</v>
      </c>
      <c r="B100">
        <v>0</v>
      </c>
      <c r="C100" s="3">
        <f t="shared" si="1"/>
        <v>0</v>
      </c>
    </row>
    <row r="101" spans="1:3">
      <c r="A101" t="s">
        <v>114</v>
      </c>
      <c r="B101">
        <v>0</v>
      </c>
      <c r="C101" s="3">
        <f t="shared" si="1"/>
        <v>0</v>
      </c>
    </row>
    <row r="102" spans="1:3">
      <c r="A102" t="s">
        <v>115</v>
      </c>
      <c r="B102">
        <v>0</v>
      </c>
      <c r="C102" s="3">
        <f t="shared" si="1"/>
        <v>0</v>
      </c>
    </row>
    <row r="103" spans="1:3">
      <c r="A103" t="s">
        <v>116</v>
      </c>
      <c r="B103">
        <v>0</v>
      </c>
      <c r="C103" s="3">
        <f t="shared" si="1"/>
        <v>0</v>
      </c>
    </row>
    <row r="104" spans="1:3">
      <c r="A104" t="s">
        <v>117</v>
      </c>
      <c r="B104">
        <v>0</v>
      </c>
      <c r="C104" s="3">
        <f t="shared" si="1"/>
        <v>0</v>
      </c>
    </row>
    <row r="105" spans="1:3">
      <c r="A105" t="s">
        <v>81</v>
      </c>
      <c r="B105">
        <v>0</v>
      </c>
      <c r="C105" s="3">
        <f t="shared" si="1"/>
        <v>0</v>
      </c>
    </row>
    <row r="106" spans="1:3">
      <c r="A106" t="s">
        <v>56</v>
      </c>
      <c r="B106">
        <v>0</v>
      </c>
      <c r="C106" s="3">
        <f t="shared" si="1"/>
        <v>0</v>
      </c>
    </row>
    <row r="107" spans="1:3">
      <c r="A107" t="s">
        <v>118</v>
      </c>
      <c r="B107">
        <v>0</v>
      </c>
      <c r="C107" s="3">
        <f t="shared" si="1"/>
        <v>0</v>
      </c>
    </row>
    <row r="108" spans="1:3">
      <c r="A108" t="s">
        <v>82</v>
      </c>
      <c r="B108">
        <v>0</v>
      </c>
      <c r="C108" s="3">
        <f t="shared" si="1"/>
        <v>0</v>
      </c>
    </row>
    <row r="109" spans="1:3">
      <c r="A109" t="s">
        <v>119</v>
      </c>
      <c r="B109">
        <v>0</v>
      </c>
      <c r="C109" s="3">
        <f t="shared" si="1"/>
        <v>0</v>
      </c>
    </row>
    <row r="110" spans="1:3">
      <c r="A110" t="s">
        <v>120</v>
      </c>
      <c r="B110">
        <v>0</v>
      </c>
      <c r="C110" s="3">
        <f t="shared" si="1"/>
        <v>0</v>
      </c>
    </row>
    <row r="111" spans="1:3">
      <c r="A111" t="s">
        <v>121</v>
      </c>
      <c r="B111">
        <v>0</v>
      </c>
      <c r="C111" s="3">
        <f t="shared" si="1"/>
        <v>0</v>
      </c>
    </row>
    <row r="112" spans="1:3">
      <c r="A112" t="s">
        <v>122</v>
      </c>
      <c r="B112">
        <v>0</v>
      </c>
      <c r="C112" s="3">
        <f t="shared" si="1"/>
        <v>0</v>
      </c>
    </row>
    <row r="113" spans="1:3">
      <c r="A113" t="s">
        <v>123</v>
      </c>
      <c r="B113">
        <v>0</v>
      </c>
      <c r="C113" s="3">
        <f t="shared" si="1"/>
        <v>0</v>
      </c>
    </row>
    <row r="114" spans="1:3">
      <c r="A114" t="s">
        <v>83</v>
      </c>
      <c r="B114">
        <v>0</v>
      </c>
      <c r="C114" s="3">
        <f t="shared" si="1"/>
        <v>0</v>
      </c>
    </row>
    <row r="115" spans="1:3">
      <c r="A115" t="s">
        <v>124</v>
      </c>
      <c r="B115">
        <v>0</v>
      </c>
      <c r="C115" s="3">
        <f t="shared" si="1"/>
        <v>0</v>
      </c>
    </row>
    <row r="116" spans="1:3">
      <c r="A116" t="s">
        <v>125</v>
      </c>
      <c r="B116">
        <v>0</v>
      </c>
      <c r="C116" s="3">
        <f t="shared" si="1"/>
        <v>0</v>
      </c>
    </row>
    <row r="117" spans="1:3">
      <c r="A117" t="s">
        <v>126</v>
      </c>
      <c r="B117">
        <v>0</v>
      </c>
      <c r="C117" s="3">
        <f t="shared" si="1"/>
        <v>0</v>
      </c>
    </row>
    <row r="118" spans="1:3">
      <c r="A118" t="s">
        <v>127</v>
      </c>
      <c r="B118">
        <v>0</v>
      </c>
      <c r="C118" s="3">
        <f t="shared" si="1"/>
        <v>0</v>
      </c>
    </row>
    <row r="119" spans="1:3">
      <c r="A119" t="s">
        <v>128</v>
      </c>
      <c r="B119">
        <v>0</v>
      </c>
      <c r="C119" s="3">
        <f t="shared" si="1"/>
        <v>0</v>
      </c>
    </row>
    <row r="120" spans="1:3">
      <c r="A120" t="s">
        <v>129</v>
      </c>
      <c r="B120">
        <v>0</v>
      </c>
      <c r="C120" s="3">
        <f t="shared" si="1"/>
        <v>0</v>
      </c>
    </row>
    <row r="121" spans="1:3">
      <c r="A121" t="s">
        <v>130</v>
      </c>
      <c r="B121">
        <v>0</v>
      </c>
      <c r="C121" s="3">
        <f t="shared" si="1"/>
        <v>0</v>
      </c>
    </row>
    <row r="122" spans="1:3">
      <c r="A122" t="s">
        <v>84</v>
      </c>
      <c r="B122">
        <v>0</v>
      </c>
      <c r="C122" s="3">
        <f t="shared" si="1"/>
        <v>0</v>
      </c>
    </row>
    <row r="123" spans="1:3">
      <c r="A123" t="s">
        <v>131</v>
      </c>
      <c r="B123">
        <v>0</v>
      </c>
      <c r="C123" s="3">
        <f t="shared" si="1"/>
        <v>0</v>
      </c>
    </row>
    <row r="124" spans="1:3">
      <c r="A124" t="s">
        <v>132</v>
      </c>
      <c r="B124">
        <v>0</v>
      </c>
      <c r="C124" s="3">
        <f t="shared" si="1"/>
        <v>0</v>
      </c>
    </row>
    <row r="125" spans="1:3">
      <c r="A125" t="s">
        <v>133</v>
      </c>
      <c r="B125">
        <v>0</v>
      </c>
      <c r="C125" s="3">
        <f t="shared" si="1"/>
        <v>0</v>
      </c>
    </row>
    <row r="126" spans="1:3">
      <c r="A126" t="s">
        <v>134</v>
      </c>
      <c r="B126">
        <v>0</v>
      </c>
      <c r="C126" s="3">
        <f t="shared" si="1"/>
        <v>0</v>
      </c>
    </row>
    <row r="127" spans="1:3">
      <c r="A127" t="s">
        <v>135</v>
      </c>
      <c r="B127">
        <v>0</v>
      </c>
      <c r="C127" s="3">
        <f t="shared" si="1"/>
        <v>0</v>
      </c>
    </row>
    <row r="128" spans="1:3">
      <c r="A128" t="s">
        <v>136</v>
      </c>
      <c r="B128">
        <v>0</v>
      </c>
      <c r="C128" s="3">
        <f t="shared" si="1"/>
        <v>0</v>
      </c>
    </row>
    <row r="129" spans="1:3">
      <c r="A129" t="s">
        <v>137</v>
      </c>
      <c r="B129">
        <v>0</v>
      </c>
      <c r="C129" s="3">
        <f t="shared" si="1"/>
        <v>0</v>
      </c>
    </row>
    <row r="130" spans="1:3">
      <c r="A130" t="s">
        <v>138</v>
      </c>
      <c r="B130">
        <v>0</v>
      </c>
      <c r="C130" s="3">
        <f t="shared" si="1"/>
        <v>0</v>
      </c>
    </row>
    <row r="131" spans="1:3">
      <c r="A131" t="s">
        <v>139</v>
      </c>
      <c r="B131">
        <v>0</v>
      </c>
      <c r="C131" s="3">
        <f t="shared" ref="C131:C194" si="2">B131/50</f>
        <v>0</v>
      </c>
    </row>
    <row r="132" spans="1:3">
      <c r="A132" t="s">
        <v>57</v>
      </c>
      <c r="B132">
        <v>0</v>
      </c>
      <c r="C132" s="3">
        <f t="shared" si="2"/>
        <v>0</v>
      </c>
    </row>
    <row r="133" spans="1:3">
      <c r="A133" t="s">
        <v>140</v>
      </c>
      <c r="B133">
        <v>0</v>
      </c>
      <c r="C133" s="3">
        <f t="shared" si="2"/>
        <v>0</v>
      </c>
    </row>
    <row r="134" spans="1:3">
      <c r="A134" t="s">
        <v>141</v>
      </c>
      <c r="B134">
        <v>0</v>
      </c>
      <c r="C134" s="3">
        <f t="shared" si="2"/>
        <v>0</v>
      </c>
    </row>
    <row r="135" spans="1:3">
      <c r="A135" t="s">
        <v>142</v>
      </c>
      <c r="B135">
        <v>0</v>
      </c>
      <c r="C135" s="3">
        <f t="shared" si="2"/>
        <v>0</v>
      </c>
    </row>
    <row r="136" spans="1:3">
      <c r="A136" t="s">
        <v>88</v>
      </c>
      <c r="B136">
        <v>0</v>
      </c>
      <c r="C136" s="3">
        <f t="shared" si="2"/>
        <v>0</v>
      </c>
    </row>
    <row r="137" spans="1:3">
      <c r="A137" t="s">
        <v>143</v>
      </c>
      <c r="B137">
        <v>0</v>
      </c>
      <c r="C137" s="3">
        <f t="shared" si="2"/>
        <v>0</v>
      </c>
    </row>
    <row r="138" spans="1:3">
      <c r="A138" t="s">
        <v>144</v>
      </c>
      <c r="B138">
        <v>0</v>
      </c>
      <c r="C138" s="3">
        <f t="shared" si="2"/>
        <v>0</v>
      </c>
    </row>
    <row r="139" spans="1:3">
      <c r="A139" t="s">
        <v>145</v>
      </c>
      <c r="B139">
        <v>0</v>
      </c>
      <c r="C139" s="3">
        <f t="shared" si="2"/>
        <v>0</v>
      </c>
    </row>
    <row r="140" spans="1:3">
      <c r="A140" t="s">
        <v>146</v>
      </c>
      <c r="B140">
        <v>0</v>
      </c>
      <c r="C140" s="3">
        <f t="shared" si="2"/>
        <v>0</v>
      </c>
    </row>
    <row r="141" spans="1:3">
      <c r="A141" t="s">
        <v>147</v>
      </c>
      <c r="B141">
        <v>0</v>
      </c>
      <c r="C141" s="3">
        <f t="shared" si="2"/>
        <v>0</v>
      </c>
    </row>
    <row r="142" spans="1:3">
      <c r="A142" t="s">
        <v>148</v>
      </c>
      <c r="B142">
        <v>0</v>
      </c>
      <c r="C142" s="3">
        <f t="shared" si="2"/>
        <v>0</v>
      </c>
    </row>
    <row r="143" spans="1:3">
      <c r="A143" t="s">
        <v>149</v>
      </c>
      <c r="B143">
        <v>0</v>
      </c>
      <c r="C143" s="3">
        <f t="shared" si="2"/>
        <v>0</v>
      </c>
    </row>
    <row r="144" spans="1:3">
      <c r="A144" t="s">
        <v>150</v>
      </c>
      <c r="B144">
        <v>0</v>
      </c>
      <c r="C144" s="3">
        <f t="shared" si="2"/>
        <v>0</v>
      </c>
    </row>
    <row r="145" spans="1:3">
      <c r="A145" t="s">
        <v>151</v>
      </c>
      <c r="B145">
        <v>0</v>
      </c>
      <c r="C145" s="3">
        <f t="shared" si="2"/>
        <v>0</v>
      </c>
    </row>
    <row r="146" spans="1:3">
      <c r="A146" t="s">
        <v>58</v>
      </c>
      <c r="B146">
        <v>0</v>
      </c>
      <c r="C146" s="3">
        <f t="shared" si="2"/>
        <v>0</v>
      </c>
    </row>
    <row r="147" spans="1:3">
      <c r="A147" t="s">
        <v>152</v>
      </c>
      <c r="B147">
        <v>0</v>
      </c>
      <c r="C147" s="3">
        <f t="shared" si="2"/>
        <v>0</v>
      </c>
    </row>
    <row r="148" spans="1:3">
      <c r="A148" t="s">
        <v>59</v>
      </c>
      <c r="B148">
        <v>0</v>
      </c>
      <c r="C148" s="3">
        <f t="shared" si="2"/>
        <v>0</v>
      </c>
    </row>
    <row r="149" spans="1:3">
      <c r="A149" t="s">
        <v>153</v>
      </c>
      <c r="B149">
        <v>0</v>
      </c>
      <c r="C149" s="3">
        <f t="shared" si="2"/>
        <v>0</v>
      </c>
    </row>
    <row r="150" spans="1:3">
      <c r="A150" t="s">
        <v>154</v>
      </c>
      <c r="B150">
        <v>0</v>
      </c>
      <c r="C150" s="3">
        <f t="shared" si="2"/>
        <v>0</v>
      </c>
    </row>
    <row r="151" spans="1:3">
      <c r="A151" t="s">
        <v>155</v>
      </c>
      <c r="B151">
        <v>0</v>
      </c>
      <c r="C151" s="3">
        <f t="shared" si="2"/>
        <v>0</v>
      </c>
    </row>
    <row r="152" spans="1:3">
      <c r="A152" t="s">
        <v>89</v>
      </c>
      <c r="B152">
        <v>0</v>
      </c>
      <c r="C152" s="3">
        <f t="shared" si="2"/>
        <v>0</v>
      </c>
    </row>
    <row r="153" spans="1:3">
      <c r="A153" t="s">
        <v>90</v>
      </c>
      <c r="B153">
        <v>0</v>
      </c>
      <c r="C153" s="3">
        <f t="shared" si="2"/>
        <v>0</v>
      </c>
    </row>
    <row r="154" spans="1:3">
      <c r="A154" t="s">
        <v>156</v>
      </c>
      <c r="B154">
        <v>0</v>
      </c>
      <c r="C154" s="3">
        <f t="shared" si="2"/>
        <v>0</v>
      </c>
    </row>
    <row r="155" spans="1:3">
      <c r="A155" t="s">
        <v>157</v>
      </c>
      <c r="B155">
        <v>0</v>
      </c>
      <c r="C155" s="3">
        <f t="shared" si="2"/>
        <v>0</v>
      </c>
    </row>
    <row r="156" spans="1:3">
      <c r="A156" t="s">
        <v>158</v>
      </c>
      <c r="B156">
        <v>0</v>
      </c>
      <c r="C156" s="3">
        <f t="shared" si="2"/>
        <v>0</v>
      </c>
    </row>
    <row r="157" spans="1:3">
      <c r="A157" t="s">
        <v>159</v>
      </c>
      <c r="B157">
        <v>0</v>
      </c>
      <c r="C157" s="3">
        <f t="shared" si="2"/>
        <v>0</v>
      </c>
    </row>
    <row r="158" spans="1:3">
      <c r="A158" t="s">
        <v>160</v>
      </c>
      <c r="B158">
        <v>0</v>
      </c>
      <c r="C158" s="3">
        <f t="shared" si="2"/>
        <v>0</v>
      </c>
    </row>
    <row r="159" spans="1:3">
      <c r="A159" t="s">
        <v>161</v>
      </c>
      <c r="B159">
        <v>0</v>
      </c>
      <c r="C159" s="3">
        <f t="shared" si="2"/>
        <v>0</v>
      </c>
    </row>
    <row r="160" spans="1:3">
      <c r="A160" t="s">
        <v>162</v>
      </c>
      <c r="B160">
        <v>0</v>
      </c>
      <c r="C160" s="3">
        <f t="shared" si="2"/>
        <v>0</v>
      </c>
    </row>
    <row r="161" spans="1:3">
      <c r="A161" t="s">
        <v>163</v>
      </c>
      <c r="B161">
        <v>0</v>
      </c>
      <c r="C161" s="3">
        <f t="shared" si="2"/>
        <v>0</v>
      </c>
    </row>
    <row r="162" spans="1:3">
      <c r="A162" t="s">
        <v>164</v>
      </c>
      <c r="B162">
        <v>0</v>
      </c>
      <c r="C162" s="3">
        <f t="shared" si="2"/>
        <v>0</v>
      </c>
    </row>
    <row r="163" spans="1:3">
      <c r="A163" t="s">
        <v>165</v>
      </c>
      <c r="B163">
        <v>0</v>
      </c>
      <c r="C163" s="3">
        <f t="shared" si="2"/>
        <v>0</v>
      </c>
    </row>
    <row r="164" spans="1:3">
      <c r="A164" t="s">
        <v>166</v>
      </c>
      <c r="B164">
        <v>0</v>
      </c>
      <c r="C164" s="3">
        <f t="shared" si="2"/>
        <v>0</v>
      </c>
    </row>
    <row r="165" spans="1:3">
      <c r="A165" t="s">
        <v>167</v>
      </c>
      <c r="B165">
        <v>0</v>
      </c>
      <c r="C165" s="3">
        <f t="shared" si="2"/>
        <v>0</v>
      </c>
    </row>
    <row r="166" spans="1:3">
      <c r="A166" t="s">
        <v>168</v>
      </c>
      <c r="B166">
        <v>0</v>
      </c>
      <c r="C166" s="3">
        <f t="shared" si="2"/>
        <v>0</v>
      </c>
    </row>
    <row r="167" spans="1:3">
      <c r="A167" t="s">
        <v>169</v>
      </c>
      <c r="B167">
        <v>0</v>
      </c>
      <c r="C167" s="3">
        <f t="shared" si="2"/>
        <v>0</v>
      </c>
    </row>
    <row r="168" spans="1:3">
      <c r="A168" t="s">
        <v>170</v>
      </c>
      <c r="B168">
        <v>0</v>
      </c>
      <c r="C168" s="3">
        <f t="shared" si="2"/>
        <v>0</v>
      </c>
    </row>
    <row r="169" spans="1:3">
      <c r="A169" t="s">
        <v>171</v>
      </c>
      <c r="B169">
        <v>0</v>
      </c>
      <c r="C169" s="3">
        <f t="shared" si="2"/>
        <v>0</v>
      </c>
    </row>
    <row r="170" spans="1:3">
      <c r="A170" t="s">
        <v>172</v>
      </c>
      <c r="B170">
        <v>0</v>
      </c>
      <c r="C170" s="3">
        <f t="shared" si="2"/>
        <v>0</v>
      </c>
    </row>
    <row r="171" spans="1:3">
      <c r="A171" t="s">
        <v>173</v>
      </c>
      <c r="B171">
        <v>0</v>
      </c>
      <c r="C171" s="3">
        <f t="shared" si="2"/>
        <v>0</v>
      </c>
    </row>
    <row r="172" spans="1:3">
      <c r="A172" t="s">
        <v>174</v>
      </c>
      <c r="B172">
        <v>0</v>
      </c>
      <c r="C172" s="3">
        <f t="shared" si="2"/>
        <v>0</v>
      </c>
    </row>
    <row r="173" spans="1:3">
      <c r="A173" t="s">
        <v>175</v>
      </c>
      <c r="B173">
        <v>0</v>
      </c>
      <c r="C173" s="3">
        <f t="shared" si="2"/>
        <v>0</v>
      </c>
    </row>
    <row r="174" spans="1:3">
      <c r="A174" t="s">
        <v>176</v>
      </c>
      <c r="B174">
        <v>0</v>
      </c>
      <c r="C174" s="3">
        <f t="shared" si="2"/>
        <v>0</v>
      </c>
    </row>
    <row r="175" spans="1:3">
      <c r="A175" t="s">
        <v>177</v>
      </c>
      <c r="B175">
        <v>0</v>
      </c>
      <c r="C175" s="3">
        <f t="shared" si="2"/>
        <v>0</v>
      </c>
    </row>
    <row r="176" spans="1:3">
      <c r="A176" t="s">
        <v>178</v>
      </c>
      <c r="B176">
        <v>0</v>
      </c>
      <c r="C176" s="3">
        <f t="shared" si="2"/>
        <v>0</v>
      </c>
    </row>
    <row r="177" spans="1:3">
      <c r="A177" t="s">
        <v>179</v>
      </c>
      <c r="B177">
        <v>0</v>
      </c>
      <c r="C177" s="3">
        <f t="shared" si="2"/>
        <v>0</v>
      </c>
    </row>
    <row r="178" spans="1:3">
      <c r="A178" t="s">
        <v>180</v>
      </c>
      <c r="B178">
        <v>0</v>
      </c>
      <c r="C178" s="3">
        <f t="shared" si="2"/>
        <v>0</v>
      </c>
    </row>
    <row r="179" spans="1:3">
      <c r="A179" t="s">
        <v>181</v>
      </c>
      <c r="B179">
        <v>0</v>
      </c>
      <c r="C179" s="3">
        <f t="shared" si="2"/>
        <v>0</v>
      </c>
    </row>
    <row r="180" spans="1:3">
      <c r="A180" t="s">
        <v>182</v>
      </c>
      <c r="B180">
        <v>0</v>
      </c>
      <c r="C180" s="3">
        <f t="shared" si="2"/>
        <v>0</v>
      </c>
    </row>
    <row r="181" spans="1:3">
      <c r="A181" t="s">
        <v>183</v>
      </c>
      <c r="B181">
        <v>0</v>
      </c>
      <c r="C181" s="3">
        <f t="shared" si="2"/>
        <v>0</v>
      </c>
    </row>
    <row r="182" spans="1:3">
      <c r="A182" t="s">
        <v>184</v>
      </c>
      <c r="B182">
        <v>0</v>
      </c>
      <c r="C182" s="3">
        <f t="shared" si="2"/>
        <v>0</v>
      </c>
    </row>
    <row r="183" spans="1:3">
      <c r="A183" t="s">
        <v>185</v>
      </c>
      <c r="B183">
        <v>0</v>
      </c>
      <c r="C183" s="3">
        <f t="shared" si="2"/>
        <v>0</v>
      </c>
    </row>
    <row r="184" spans="1:3">
      <c r="A184" t="s">
        <v>93</v>
      </c>
      <c r="B184">
        <v>0</v>
      </c>
      <c r="C184" s="3">
        <f t="shared" si="2"/>
        <v>0</v>
      </c>
    </row>
    <row r="185" spans="1:3">
      <c r="A185" t="s">
        <v>186</v>
      </c>
      <c r="B185">
        <v>0</v>
      </c>
      <c r="C185" s="3">
        <f t="shared" si="2"/>
        <v>0</v>
      </c>
    </row>
    <row r="186" spans="1:3">
      <c r="A186" t="s">
        <v>187</v>
      </c>
      <c r="B186">
        <v>0</v>
      </c>
      <c r="C186" s="3">
        <f t="shared" si="2"/>
        <v>0</v>
      </c>
    </row>
    <row r="187" spans="1:3">
      <c r="A187" t="s">
        <v>188</v>
      </c>
      <c r="B187">
        <v>0</v>
      </c>
      <c r="C187" s="3">
        <f t="shared" si="2"/>
        <v>0</v>
      </c>
    </row>
    <row r="188" spans="1:3">
      <c r="A188" t="s">
        <v>189</v>
      </c>
      <c r="B188">
        <v>0</v>
      </c>
      <c r="C188" s="3">
        <f t="shared" si="2"/>
        <v>0</v>
      </c>
    </row>
    <row r="189" spans="1:3">
      <c r="A189" t="s">
        <v>190</v>
      </c>
      <c r="B189">
        <v>0</v>
      </c>
      <c r="C189" s="3">
        <f t="shared" si="2"/>
        <v>0</v>
      </c>
    </row>
    <row r="190" spans="1:3">
      <c r="A190" t="s">
        <v>191</v>
      </c>
      <c r="B190">
        <v>0</v>
      </c>
      <c r="C190" s="3">
        <f t="shared" si="2"/>
        <v>0</v>
      </c>
    </row>
    <row r="191" spans="1:3">
      <c r="A191" t="s">
        <v>192</v>
      </c>
      <c r="B191">
        <v>0</v>
      </c>
      <c r="C191" s="3">
        <f t="shared" si="2"/>
        <v>0</v>
      </c>
    </row>
    <row r="192" spans="1:3">
      <c r="A192" t="s">
        <v>193</v>
      </c>
      <c r="B192">
        <v>0</v>
      </c>
      <c r="C192" s="3">
        <f t="shared" si="2"/>
        <v>0</v>
      </c>
    </row>
    <row r="193" spans="1:3">
      <c r="A193" t="s">
        <v>194</v>
      </c>
      <c r="B193">
        <v>0</v>
      </c>
      <c r="C193" s="3">
        <f t="shared" si="2"/>
        <v>0</v>
      </c>
    </row>
    <row r="194" spans="1:3">
      <c r="A194" t="s">
        <v>195</v>
      </c>
      <c r="B194">
        <v>0</v>
      </c>
      <c r="C194" s="3">
        <f t="shared" si="2"/>
        <v>0</v>
      </c>
    </row>
    <row r="195" spans="1:3">
      <c r="A195" t="s">
        <v>196</v>
      </c>
      <c r="B195">
        <v>0</v>
      </c>
      <c r="C195" s="3">
        <f t="shared" ref="C195:C218" si="3">B195/50</f>
        <v>0</v>
      </c>
    </row>
    <row r="196" spans="1:3">
      <c r="A196" t="s">
        <v>197</v>
      </c>
      <c r="B196">
        <v>0</v>
      </c>
      <c r="C196" s="3">
        <f t="shared" si="3"/>
        <v>0</v>
      </c>
    </row>
    <row r="197" spans="1:3">
      <c r="A197" t="s">
        <v>198</v>
      </c>
      <c r="B197">
        <v>0</v>
      </c>
      <c r="C197" s="3">
        <f t="shared" si="3"/>
        <v>0</v>
      </c>
    </row>
    <row r="198" spans="1:3">
      <c r="A198" t="s">
        <v>199</v>
      </c>
      <c r="B198">
        <v>0</v>
      </c>
      <c r="C198" s="3">
        <f t="shared" si="3"/>
        <v>0</v>
      </c>
    </row>
    <row r="199" spans="1:3">
      <c r="A199" t="s">
        <v>200</v>
      </c>
      <c r="B199">
        <v>0</v>
      </c>
      <c r="C199" s="3">
        <f t="shared" si="3"/>
        <v>0</v>
      </c>
    </row>
    <row r="200" spans="1:3">
      <c r="A200" t="s">
        <v>201</v>
      </c>
      <c r="B200">
        <v>0</v>
      </c>
      <c r="C200" s="3">
        <f t="shared" si="3"/>
        <v>0</v>
      </c>
    </row>
    <row r="201" spans="1:3">
      <c r="A201" t="s">
        <v>202</v>
      </c>
      <c r="B201">
        <v>0</v>
      </c>
      <c r="C201" s="3">
        <f t="shared" si="3"/>
        <v>0</v>
      </c>
    </row>
    <row r="202" spans="1:3">
      <c r="A202" t="s">
        <v>203</v>
      </c>
      <c r="B202">
        <v>0</v>
      </c>
      <c r="C202" s="3">
        <f t="shared" si="3"/>
        <v>0</v>
      </c>
    </row>
    <row r="203" spans="1:3">
      <c r="A203" t="s">
        <v>204</v>
      </c>
      <c r="B203">
        <v>0</v>
      </c>
      <c r="C203" s="3">
        <f t="shared" si="3"/>
        <v>0</v>
      </c>
    </row>
    <row r="204" spans="1:3">
      <c r="A204" t="s">
        <v>205</v>
      </c>
      <c r="B204">
        <v>0</v>
      </c>
      <c r="C204" s="3">
        <f t="shared" si="3"/>
        <v>0</v>
      </c>
    </row>
    <row r="205" spans="1:3">
      <c r="A205" t="s">
        <v>206</v>
      </c>
      <c r="B205">
        <v>0</v>
      </c>
      <c r="C205" s="3">
        <f t="shared" si="3"/>
        <v>0</v>
      </c>
    </row>
    <row r="206" spans="1:3">
      <c r="A206" t="s">
        <v>207</v>
      </c>
      <c r="B206">
        <v>0</v>
      </c>
      <c r="C206" s="3">
        <f t="shared" si="3"/>
        <v>0</v>
      </c>
    </row>
    <row r="207" spans="1:3">
      <c r="A207" t="s">
        <v>208</v>
      </c>
      <c r="B207">
        <v>0</v>
      </c>
      <c r="C207" s="3">
        <f t="shared" si="3"/>
        <v>0</v>
      </c>
    </row>
    <row r="208" spans="1:3">
      <c r="A208" t="s">
        <v>209</v>
      </c>
      <c r="B208">
        <v>0</v>
      </c>
      <c r="C208" s="3">
        <f t="shared" si="3"/>
        <v>0</v>
      </c>
    </row>
    <row r="209" spans="1:3">
      <c r="A209" t="s">
        <v>210</v>
      </c>
      <c r="B209">
        <v>0</v>
      </c>
      <c r="C209" s="3">
        <f t="shared" si="3"/>
        <v>0</v>
      </c>
    </row>
    <row r="210" spans="1:3">
      <c r="A210" t="s">
        <v>211</v>
      </c>
      <c r="B210">
        <v>0</v>
      </c>
      <c r="C210" s="3">
        <f t="shared" si="3"/>
        <v>0</v>
      </c>
    </row>
    <row r="211" spans="1:3">
      <c r="A211" t="s">
        <v>212</v>
      </c>
      <c r="B211">
        <v>0</v>
      </c>
      <c r="C211" s="3">
        <f t="shared" si="3"/>
        <v>0</v>
      </c>
    </row>
    <row r="212" spans="1:3">
      <c r="A212" t="s">
        <v>213</v>
      </c>
      <c r="B212">
        <v>0</v>
      </c>
      <c r="C212" s="3">
        <f t="shared" si="3"/>
        <v>0</v>
      </c>
    </row>
    <row r="213" spans="1:3">
      <c r="A213" t="s">
        <v>214</v>
      </c>
      <c r="B213">
        <v>0</v>
      </c>
      <c r="C213" s="3">
        <f t="shared" si="3"/>
        <v>0</v>
      </c>
    </row>
    <row r="214" spans="1:3">
      <c r="A214" t="s">
        <v>215</v>
      </c>
      <c r="B214">
        <v>0</v>
      </c>
      <c r="C214" s="3">
        <f t="shared" si="3"/>
        <v>0</v>
      </c>
    </row>
    <row r="215" spans="1:3">
      <c r="A215" t="s">
        <v>216</v>
      </c>
      <c r="B215">
        <v>0</v>
      </c>
      <c r="C215" s="3">
        <f t="shared" si="3"/>
        <v>0</v>
      </c>
    </row>
    <row r="216" spans="1:3">
      <c r="A216" t="s">
        <v>217</v>
      </c>
      <c r="B216">
        <v>0</v>
      </c>
      <c r="C216" s="3">
        <f t="shared" si="3"/>
        <v>0</v>
      </c>
    </row>
    <row r="217" spans="1:3">
      <c r="A217" t="s">
        <v>218</v>
      </c>
      <c r="B217">
        <v>0</v>
      </c>
      <c r="C217" s="3">
        <f t="shared" si="3"/>
        <v>0</v>
      </c>
    </row>
    <row r="218" spans="1:3">
      <c r="A218" t="s">
        <v>219</v>
      </c>
      <c r="B218">
        <v>0</v>
      </c>
      <c r="C218" s="3">
        <f t="shared" si="3"/>
        <v>0</v>
      </c>
    </row>
  </sheetData>
  <autoFilter ref="A1:C218"/>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C218"/>
  <sheetViews>
    <sheetView workbookViewId="0">
      <selection activeCell="E3" sqref="E3"/>
    </sheetView>
  </sheetViews>
  <sheetFormatPr defaultRowHeight="14.4"/>
  <cols>
    <col min="1" max="1" width="55.109375" bestFit="1" customWidth="1"/>
  </cols>
  <sheetData>
    <row r="1" spans="1:3">
      <c r="A1" t="s">
        <v>220</v>
      </c>
      <c r="B1" t="s">
        <v>221</v>
      </c>
      <c r="C1" t="s">
        <v>222</v>
      </c>
    </row>
    <row r="2" spans="1:3">
      <c r="A2" s="2" t="s">
        <v>3</v>
      </c>
      <c r="B2" s="2">
        <v>40</v>
      </c>
      <c r="C2" s="3">
        <f>B2/100</f>
        <v>0.4</v>
      </c>
    </row>
    <row r="3" spans="1:3">
      <c r="A3" s="2" t="s">
        <v>4</v>
      </c>
      <c r="B3" s="2">
        <v>25</v>
      </c>
      <c r="C3" s="3">
        <f t="shared" ref="C3:C66" si="0">B3/100</f>
        <v>0.25</v>
      </c>
    </row>
    <row r="4" spans="1:3">
      <c r="A4" s="2" t="s">
        <v>5</v>
      </c>
      <c r="B4" s="2">
        <v>20</v>
      </c>
      <c r="C4" s="3">
        <f t="shared" si="0"/>
        <v>0.2</v>
      </c>
    </row>
    <row r="5" spans="1:3">
      <c r="A5" t="s">
        <v>7</v>
      </c>
      <c r="B5">
        <v>19</v>
      </c>
      <c r="C5" s="3">
        <f t="shared" si="0"/>
        <v>0.19</v>
      </c>
    </row>
    <row r="6" spans="1:3">
      <c r="A6" t="s">
        <v>6</v>
      </c>
      <c r="B6">
        <v>18</v>
      </c>
      <c r="C6" s="3">
        <f t="shared" si="0"/>
        <v>0.18</v>
      </c>
    </row>
    <row r="7" spans="1:3">
      <c r="A7" t="s">
        <v>8</v>
      </c>
      <c r="B7">
        <v>14</v>
      </c>
      <c r="C7" s="3">
        <f t="shared" si="0"/>
        <v>0.14000000000000001</v>
      </c>
    </row>
    <row r="8" spans="1:3">
      <c r="A8" t="s">
        <v>10</v>
      </c>
      <c r="B8">
        <v>13</v>
      </c>
      <c r="C8" s="3">
        <f t="shared" si="0"/>
        <v>0.13</v>
      </c>
    </row>
    <row r="9" spans="1:3">
      <c r="A9" t="s">
        <v>9</v>
      </c>
      <c r="B9">
        <v>13</v>
      </c>
      <c r="C9" s="3">
        <f t="shared" si="0"/>
        <v>0.13</v>
      </c>
    </row>
    <row r="10" spans="1:3">
      <c r="A10" t="s">
        <v>11</v>
      </c>
      <c r="B10">
        <v>12</v>
      </c>
      <c r="C10" s="3">
        <f t="shared" si="0"/>
        <v>0.12</v>
      </c>
    </row>
    <row r="11" spans="1:3">
      <c r="A11" t="s">
        <v>12</v>
      </c>
      <c r="B11">
        <v>10</v>
      </c>
      <c r="C11" s="3">
        <f t="shared" si="0"/>
        <v>0.1</v>
      </c>
    </row>
    <row r="12" spans="1:3">
      <c r="A12" t="s">
        <v>13</v>
      </c>
      <c r="B12">
        <v>9</v>
      </c>
      <c r="C12" s="3">
        <f t="shared" si="0"/>
        <v>0.09</v>
      </c>
    </row>
    <row r="13" spans="1:3">
      <c r="A13" t="s">
        <v>16</v>
      </c>
      <c r="B13">
        <v>9</v>
      </c>
      <c r="C13" s="3">
        <f t="shared" si="0"/>
        <v>0.09</v>
      </c>
    </row>
    <row r="14" spans="1:3">
      <c r="A14" t="s">
        <v>14</v>
      </c>
      <c r="B14">
        <v>7</v>
      </c>
      <c r="C14" s="3">
        <f t="shared" si="0"/>
        <v>7.0000000000000007E-2</v>
      </c>
    </row>
    <row r="15" spans="1:3">
      <c r="A15" t="s">
        <v>15</v>
      </c>
      <c r="B15">
        <v>7</v>
      </c>
      <c r="C15" s="3">
        <f t="shared" si="0"/>
        <v>7.0000000000000007E-2</v>
      </c>
    </row>
    <row r="16" spans="1:3">
      <c r="A16" t="s">
        <v>18</v>
      </c>
      <c r="B16">
        <v>7</v>
      </c>
      <c r="C16" s="3">
        <f t="shared" si="0"/>
        <v>7.0000000000000007E-2</v>
      </c>
    </row>
    <row r="17" spans="1:3">
      <c r="A17" t="s">
        <v>21</v>
      </c>
      <c r="B17">
        <v>7</v>
      </c>
      <c r="C17" s="3">
        <f t="shared" si="0"/>
        <v>7.0000000000000007E-2</v>
      </c>
    </row>
    <row r="18" spans="1:3">
      <c r="A18" t="s">
        <v>27</v>
      </c>
      <c r="B18">
        <v>6</v>
      </c>
      <c r="C18" s="3">
        <f t="shared" si="0"/>
        <v>0.06</v>
      </c>
    </row>
    <row r="19" spans="1:3">
      <c r="A19" t="s">
        <v>19</v>
      </c>
      <c r="B19">
        <v>6</v>
      </c>
      <c r="C19" s="3">
        <f t="shared" si="0"/>
        <v>0.06</v>
      </c>
    </row>
    <row r="20" spans="1:3">
      <c r="A20" t="s">
        <v>24</v>
      </c>
      <c r="B20">
        <v>6</v>
      </c>
      <c r="C20" s="3">
        <f t="shared" si="0"/>
        <v>0.06</v>
      </c>
    </row>
    <row r="21" spans="1:3">
      <c r="A21" t="s">
        <v>17</v>
      </c>
      <c r="B21">
        <v>5</v>
      </c>
      <c r="C21" s="3">
        <f t="shared" si="0"/>
        <v>0.05</v>
      </c>
    </row>
    <row r="22" spans="1:3">
      <c r="A22" t="s">
        <v>28</v>
      </c>
      <c r="B22">
        <v>4</v>
      </c>
      <c r="C22" s="3">
        <f t="shared" si="0"/>
        <v>0.04</v>
      </c>
    </row>
    <row r="23" spans="1:3">
      <c r="A23" t="s">
        <v>20</v>
      </c>
      <c r="B23">
        <v>4</v>
      </c>
      <c r="C23" s="3">
        <f t="shared" si="0"/>
        <v>0.04</v>
      </c>
    </row>
    <row r="24" spans="1:3">
      <c r="A24" t="s">
        <v>23</v>
      </c>
      <c r="B24">
        <v>4</v>
      </c>
      <c r="C24" s="3">
        <f t="shared" si="0"/>
        <v>0.04</v>
      </c>
    </row>
    <row r="25" spans="1:3">
      <c r="A25" t="s">
        <v>22</v>
      </c>
      <c r="B25">
        <v>3</v>
      </c>
      <c r="C25" s="3">
        <f t="shared" si="0"/>
        <v>0.03</v>
      </c>
    </row>
    <row r="26" spans="1:3">
      <c r="A26" t="s">
        <v>29</v>
      </c>
      <c r="B26">
        <v>3</v>
      </c>
      <c r="C26" s="3">
        <f t="shared" si="0"/>
        <v>0.03</v>
      </c>
    </row>
    <row r="27" spans="1:3">
      <c r="A27" t="s">
        <v>25</v>
      </c>
      <c r="B27">
        <v>3</v>
      </c>
      <c r="C27" s="3">
        <f t="shared" si="0"/>
        <v>0.03</v>
      </c>
    </row>
    <row r="28" spans="1:3">
      <c r="A28" t="s">
        <v>35</v>
      </c>
      <c r="B28">
        <v>3</v>
      </c>
      <c r="C28" s="3">
        <f t="shared" si="0"/>
        <v>0.03</v>
      </c>
    </row>
    <row r="29" spans="1:3">
      <c r="A29" t="s">
        <v>36</v>
      </c>
      <c r="B29">
        <v>3</v>
      </c>
      <c r="C29" s="3">
        <f t="shared" si="0"/>
        <v>0.03</v>
      </c>
    </row>
    <row r="30" spans="1:3">
      <c r="A30" t="s">
        <v>32</v>
      </c>
      <c r="B30">
        <v>2</v>
      </c>
      <c r="C30" s="3">
        <f t="shared" si="0"/>
        <v>0.02</v>
      </c>
    </row>
    <row r="31" spans="1:3">
      <c r="A31" t="s">
        <v>33</v>
      </c>
      <c r="B31">
        <v>2</v>
      </c>
      <c r="C31" s="3">
        <f t="shared" si="0"/>
        <v>0.02</v>
      </c>
    </row>
    <row r="32" spans="1:3">
      <c r="A32" t="s">
        <v>26</v>
      </c>
      <c r="B32">
        <v>2</v>
      </c>
      <c r="C32" s="3">
        <f t="shared" si="0"/>
        <v>0.02</v>
      </c>
    </row>
    <row r="33" spans="1:3">
      <c r="A33" t="s">
        <v>49</v>
      </c>
      <c r="B33">
        <v>2</v>
      </c>
      <c r="C33" s="3">
        <f t="shared" si="0"/>
        <v>0.02</v>
      </c>
    </row>
    <row r="34" spans="1:3">
      <c r="A34" t="s">
        <v>40</v>
      </c>
      <c r="B34">
        <v>2</v>
      </c>
      <c r="C34" s="3">
        <f t="shared" si="0"/>
        <v>0.02</v>
      </c>
    </row>
    <row r="35" spans="1:3">
      <c r="A35" t="s">
        <v>37</v>
      </c>
      <c r="B35">
        <v>2</v>
      </c>
      <c r="C35" s="3">
        <f t="shared" si="0"/>
        <v>0.02</v>
      </c>
    </row>
    <row r="36" spans="1:3">
      <c r="A36" t="s">
        <v>31</v>
      </c>
      <c r="B36">
        <v>2</v>
      </c>
      <c r="C36" s="3">
        <f t="shared" si="0"/>
        <v>0.02</v>
      </c>
    </row>
    <row r="37" spans="1:3">
      <c r="A37" t="s">
        <v>55</v>
      </c>
      <c r="B37">
        <v>2</v>
      </c>
      <c r="C37" s="3">
        <f t="shared" si="0"/>
        <v>0.02</v>
      </c>
    </row>
    <row r="38" spans="1:3">
      <c r="A38" t="s">
        <v>60</v>
      </c>
      <c r="B38">
        <v>2</v>
      </c>
      <c r="C38" s="3">
        <f t="shared" si="0"/>
        <v>0.02</v>
      </c>
    </row>
    <row r="39" spans="1:3">
      <c r="A39" t="s">
        <v>41</v>
      </c>
      <c r="B39">
        <v>1</v>
      </c>
      <c r="C39" s="3">
        <f t="shared" si="0"/>
        <v>0.01</v>
      </c>
    </row>
    <row r="40" spans="1:3">
      <c r="A40" t="s">
        <v>61</v>
      </c>
      <c r="B40">
        <v>1</v>
      </c>
      <c r="C40" s="3">
        <f t="shared" si="0"/>
        <v>0.01</v>
      </c>
    </row>
    <row r="41" spans="1:3">
      <c r="A41" t="s">
        <v>62</v>
      </c>
      <c r="B41">
        <v>1</v>
      </c>
      <c r="C41" s="3">
        <f t="shared" si="0"/>
        <v>0.01</v>
      </c>
    </row>
    <row r="42" spans="1:3">
      <c r="A42" t="s">
        <v>42</v>
      </c>
      <c r="B42">
        <v>1</v>
      </c>
      <c r="C42" s="3">
        <f t="shared" si="0"/>
        <v>0.01</v>
      </c>
    </row>
    <row r="43" spans="1:3">
      <c r="A43" t="s">
        <v>43</v>
      </c>
      <c r="B43">
        <v>1</v>
      </c>
      <c r="C43" s="3">
        <f t="shared" si="0"/>
        <v>0.01</v>
      </c>
    </row>
    <row r="44" spans="1:3">
      <c r="A44" t="s">
        <v>30</v>
      </c>
      <c r="B44">
        <v>1</v>
      </c>
      <c r="C44" s="3">
        <f t="shared" si="0"/>
        <v>0.01</v>
      </c>
    </row>
    <row r="45" spans="1:3">
      <c r="A45" t="s">
        <v>63</v>
      </c>
      <c r="B45">
        <v>1</v>
      </c>
      <c r="C45" s="3">
        <f t="shared" si="0"/>
        <v>0.01</v>
      </c>
    </row>
    <row r="46" spans="1:3">
      <c r="A46" t="s">
        <v>44</v>
      </c>
      <c r="B46">
        <v>1</v>
      </c>
      <c r="C46" s="3">
        <f t="shared" si="0"/>
        <v>0.01</v>
      </c>
    </row>
    <row r="47" spans="1:3">
      <c r="A47" t="s">
        <v>34</v>
      </c>
      <c r="B47">
        <v>1</v>
      </c>
      <c r="C47" s="3">
        <f t="shared" si="0"/>
        <v>0.01</v>
      </c>
    </row>
    <row r="48" spans="1:3">
      <c r="A48" t="s">
        <v>64</v>
      </c>
      <c r="B48">
        <v>1</v>
      </c>
      <c r="C48" s="3">
        <f t="shared" si="0"/>
        <v>0.01</v>
      </c>
    </row>
    <row r="49" spans="1:3">
      <c r="A49" t="s">
        <v>45</v>
      </c>
      <c r="B49">
        <v>1</v>
      </c>
      <c r="C49" s="3">
        <f t="shared" si="0"/>
        <v>0.01</v>
      </c>
    </row>
    <row r="50" spans="1:3">
      <c r="A50" t="s">
        <v>48</v>
      </c>
      <c r="B50">
        <v>1</v>
      </c>
      <c r="C50" s="3">
        <f t="shared" si="0"/>
        <v>0.01</v>
      </c>
    </row>
    <row r="51" spans="1:3">
      <c r="A51" t="s">
        <v>71</v>
      </c>
      <c r="B51">
        <v>1</v>
      </c>
      <c r="C51" s="3">
        <f t="shared" si="0"/>
        <v>0.01</v>
      </c>
    </row>
    <row r="52" spans="1:3">
      <c r="A52" t="s">
        <v>73</v>
      </c>
      <c r="B52">
        <v>1</v>
      </c>
      <c r="C52" s="3">
        <f t="shared" si="0"/>
        <v>0.01</v>
      </c>
    </row>
    <row r="53" spans="1:3">
      <c r="A53" t="s">
        <v>74</v>
      </c>
      <c r="B53">
        <v>1</v>
      </c>
      <c r="C53" s="3">
        <f t="shared" si="0"/>
        <v>0.01</v>
      </c>
    </row>
    <row r="54" spans="1:3">
      <c r="A54" t="s">
        <v>76</v>
      </c>
      <c r="B54">
        <v>1</v>
      </c>
      <c r="C54" s="3">
        <f t="shared" si="0"/>
        <v>0.01</v>
      </c>
    </row>
    <row r="55" spans="1:3">
      <c r="A55" t="s">
        <v>78</v>
      </c>
      <c r="B55">
        <v>1</v>
      </c>
      <c r="C55" s="3">
        <f t="shared" si="0"/>
        <v>0.01</v>
      </c>
    </row>
    <row r="56" spans="1:3">
      <c r="A56" t="s">
        <v>52</v>
      </c>
      <c r="B56">
        <v>1</v>
      </c>
      <c r="C56" s="3">
        <f t="shared" si="0"/>
        <v>0.01</v>
      </c>
    </row>
    <row r="57" spans="1:3">
      <c r="A57" t="s">
        <v>79</v>
      </c>
      <c r="B57">
        <v>1</v>
      </c>
      <c r="C57" s="3">
        <f t="shared" si="0"/>
        <v>0.01</v>
      </c>
    </row>
    <row r="58" spans="1:3">
      <c r="A58" t="s">
        <v>53</v>
      </c>
      <c r="B58">
        <v>1</v>
      </c>
      <c r="C58" s="3">
        <f t="shared" si="0"/>
        <v>0.01</v>
      </c>
    </row>
    <row r="59" spans="1:3">
      <c r="A59" t="s">
        <v>54</v>
      </c>
      <c r="B59">
        <v>1</v>
      </c>
      <c r="C59" s="3">
        <f t="shared" si="0"/>
        <v>0.01</v>
      </c>
    </row>
    <row r="60" spans="1:3">
      <c r="A60" t="s">
        <v>85</v>
      </c>
      <c r="B60">
        <v>1</v>
      </c>
      <c r="C60" s="3">
        <f t="shared" si="0"/>
        <v>0.01</v>
      </c>
    </row>
    <row r="61" spans="1:3">
      <c r="A61" t="s">
        <v>57</v>
      </c>
      <c r="B61">
        <v>1</v>
      </c>
      <c r="C61" s="3">
        <f t="shared" si="0"/>
        <v>0.01</v>
      </c>
    </row>
    <row r="62" spans="1:3">
      <c r="A62" t="s">
        <v>86</v>
      </c>
      <c r="B62">
        <v>1</v>
      </c>
      <c r="C62" s="3">
        <f t="shared" si="0"/>
        <v>0.01</v>
      </c>
    </row>
    <row r="63" spans="1:3">
      <c r="A63" t="s">
        <v>87</v>
      </c>
      <c r="B63">
        <v>1</v>
      </c>
      <c r="C63" s="3">
        <f t="shared" si="0"/>
        <v>0.01</v>
      </c>
    </row>
    <row r="64" spans="1:3">
      <c r="A64" t="s">
        <v>58</v>
      </c>
      <c r="B64">
        <v>1</v>
      </c>
      <c r="C64" s="3">
        <f t="shared" si="0"/>
        <v>0.01</v>
      </c>
    </row>
    <row r="65" spans="1:3">
      <c r="A65" t="s">
        <v>91</v>
      </c>
      <c r="B65">
        <v>1</v>
      </c>
      <c r="C65" s="3">
        <f t="shared" si="0"/>
        <v>0.01</v>
      </c>
    </row>
    <row r="66" spans="1:3">
      <c r="A66" t="s">
        <v>92</v>
      </c>
      <c r="B66">
        <v>1</v>
      </c>
      <c r="C66" s="3">
        <f t="shared" si="0"/>
        <v>0.01</v>
      </c>
    </row>
    <row r="67" spans="1:3">
      <c r="A67" t="s">
        <v>93</v>
      </c>
      <c r="B67">
        <v>1</v>
      </c>
      <c r="C67" s="3">
        <f t="shared" ref="C67:C130" si="1">B67/100</f>
        <v>0.01</v>
      </c>
    </row>
    <row r="68" spans="1:3">
      <c r="A68" t="s">
        <v>65</v>
      </c>
      <c r="B68">
        <v>0</v>
      </c>
      <c r="C68" s="3">
        <f t="shared" si="1"/>
        <v>0</v>
      </c>
    </row>
    <row r="69" spans="1:3">
      <c r="A69" t="s">
        <v>46</v>
      </c>
      <c r="B69">
        <v>0</v>
      </c>
      <c r="C69" s="3">
        <f t="shared" si="1"/>
        <v>0</v>
      </c>
    </row>
    <row r="70" spans="1:3">
      <c r="A70" t="s">
        <v>39</v>
      </c>
      <c r="B70">
        <v>0</v>
      </c>
      <c r="C70" s="3">
        <f t="shared" si="1"/>
        <v>0</v>
      </c>
    </row>
    <row r="71" spans="1:3">
      <c r="A71" t="s">
        <v>47</v>
      </c>
      <c r="B71">
        <v>0</v>
      </c>
      <c r="C71" s="3">
        <f t="shared" si="1"/>
        <v>0</v>
      </c>
    </row>
    <row r="72" spans="1:3">
      <c r="A72" t="s">
        <v>66</v>
      </c>
      <c r="B72">
        <v>0</v>
      </c>
      <c r="C72" s="3">
        <f t="shared" si="1"/>
        <v>0</v>
      </c>
    </row>
    <row r="73" spans="1:3">
      <c r="A73" t="s">
        <v>67</v>
      </c>
      <c r="B73">
        <v>0</v>
      </c>
      <c r="C73" s="3">
        <f t="shared" si="1"/>
        <v>0</v>
      </c>
    </row>
    <row r="74" spans="1:3">
      <c r="A74" t="s">
        <v>68</v>
      </c>
      <c r="B74">
        <v>0</v>
      </c>
      <c r="C74" s="3">
        <f t="shared" si="1"/>
        <v>0</v>
      </c>
    </row>
    <row r="75" spans="1:3">
      <c r="A75" t="s">
        <v>69</v>
      </c>
      <c r="B75">
        <v>0</v>
      </c>
      <c r="C75" s="3">
        <f t="shared" si="1"/>
        <v>0</v>
      </c>
    </row>
    <row r="76" spans="1:3">
      <c r="A76" t="s">
        <v>94</v>
      </c>
      <c r="B76">
        <v>0</v>
      </c>
      <c r="C76" s="3">
        <f t="shared" si="1"/>
        <v>0</v>
      </c>
    </row>
    <row r="77" spans="1:3">
      <c r="A77" t="s">
        <v>95</v>
      </c>
      <c r="B77">
        <v>0</v>
      </c>
      <c r="C77" s="3">
        <f t="shared" si="1"/>
        <v>0</v>
      </c>
    </row>
    <row r="78" spans="1:3">
      <c r="A78" t="s">
        <v>96</v>
      </c>
      <c r="B78">
        <v>0</v>
      </c>
      <c r="C78" s="3">
        <f t="shared" si="1"/>
        <v>0</v>
      </c>
    </row>
    <row r="79" spans="1:3">
      <c r="A79" t="s">
        <v>97</v>
      </c>
      <c r="B79">
        <v>0</v>
      </c>
      <c r="C79" s="3">
        <f t="shared" si="1"/>
        <v>0</v>
      </c>
    </row>
    <row r="80" spans="1:3">
      <c r="A80" t="s">
        <v>98</v>
      </c>
      <c r="B80">
        <v>0</v>
      </c>
      <c r="C80" s="3">
        <f t="shared" si="1"/>
        <v>0</v>
      </c>
    </row>
    <row r="81" spans="1:3">
      <c r="A81" t="s">
        <v>99</v>
      </c>
      <c r="B81">
        <v>0</v>
      </c>
      <c r="C81" s="3">
        <f t="shared" si="1"/>
        <v>0</v>
      </c>
    </row>
    <row r="82" spans="1:3">
      <c r="A82" t="s">
        <v>100</v>
      </c>
      <c r="B82">
        <v>0</v>
      </c>
      <c r="C82" s="3">
        <f t="shared" si="1"/>
        <v>0</v>
      </c>
    </row>
    <row r="83" spans="1:3">
      <c r="A83" t="s">
        <v>101</v>
      </c>
      <c r="B83">
        <v>0</v>
      </c>
      <c r="C83" s="3">
        <f t="shared" si="1"/>
        <v>0</v>
      </c>
    </row>
    <row r="84" spans="1:3">
      <c r="A84" t="s">
        <v>102</v>
      </c>
      <c r="B84">
        <v>0</v>
      </c>
      <c r="C84" s="3">
        <f t="shared" si="1"/>
        <v>0</v>
      </c>
    </row>
    <row r="85" spans="1:3">
      <c r="A85" t="s">
        <v>103</v>
      </c>
      <c r="B85">
        <v>0</v>
      </c>
      <c r="C85" s="3">
        <f t="shared" si="1"/>
        <v>0</v>
      </c>
    </row>
    <row r="86" spans="1:3">
      <c r="A86" t="s">
        <v>104</v>
      </c>
      <c r="B86">
        <v>0</v>
      </c>
      <c r="C86" s="3">
        <f t="shared" si="1"/>
        <v>0</v>
      </c>
    </row>
    <row r="87" spans="1:3">
      <c r="A87" t="s">
        <v>105</v>
      </c>
      <c r="B87">
        <v>0</v>
      </c>
      <c r="C87" s="3">
        <f t="shared" si="1"/>
        <v>0</v>
      </c>
    </row>
    <row r="88" spans="1:3">
      <c r="A88" t="s">
        <v>70</v>
      </c>
      <c r="B88">
        <v>0</v>
      </c>
      <c r="C88" s="3">
        <f t="shared" si="1"/>
        <v>0</v>
      </c>
    </row>
    <row r="89" spans="1:3">
      <c r="A89" t="s">
        <v>72</v>
      </c>
      <c r="B89">
        <v>0</v>
      </c>
      <c r="C89" s="3">
        <f t="shared" si="1"/>
        <v>0</v>
      </c>
    </row>
    <row r="90" spans="1:3">
      <c r="A90" t="s">
        <v>50</v>
      </c>
      <c r="B90">
        <v>0</v>
      </c>
      <c r="C90" s="3">
        <f t="shared" si="1"/>
        <v>0</v>
      </c>
    </row>
    <row r="91" spans="1:3">
      <c r="A91" t="s">
        <v>106</v>
      </c>
      <c r="B91">
        <v>0</v>
      </c>
      <c r="C91" s="3">
        <f t="shared" si="1"/>
        <v>0</v>
      </c>
    </row>
    <row r="92" spans="1:3">
      <c r="A92" t="s">
        <v>38</v>
      </c>
      <c r="B92">
        <v>0</v>
      </c>
      <c r="C92" s="3">
        <f t="shared" si="1"/>
        <v>0</v>
      </c>
    </row>
    <row r="93" spans="1:3">
      <c r="A93" t="s">
        <v>107</v>
      </c>
      <c r="B93">
        <v>0</v>
      </c>
      <c r="C93" s="3">
        <f t="shared" si="1"/>
        <v>0</v>
      </c>
    </row>
    <row r="94" spans="1:3">
      <c r="A94" t="s">
        <v>108</v>
      </c>
      <c r="B94">
        <v>0</v>
      </c>
      <c r="C94" s="3">
        <f t="shared" si="1"/>
        <v>0</v>
      </c>
    </row>
    <row r="95" spans="1:3">
      <c r="A95" t="s">
        <v>51</v>
      </c>
      <c r="B95">
        <v>0</v>
      </c>
      <c r="C95" s="3">
        <f t="shared" si="1"/>
        <v>0</v>
      </c>
    </row>
    <row r="96" spans="1:3">
      <c r="A96" t="s">
        <v>75</v>
      </c>
      <c r="B96">
        <v>0</v>
      </c>
      <c r="C96" s="3">
        <f t="shared" si="1"/>
        <v>0</v>
      </c>
    </row>
    <row r="97" spans="1:3">
      <c r="A97" t="s">
        <v>109</v>
      </c>
      <c r="B97">
        <v>0</v>
      </c>
      <c r="C97" s="3">
        <f t="shared" si="1"/>
        <v>0</v>
      </c>
    </row>
    <row r="98" spans="1:3">
      <c r="A98" t="s">
        <v>110</v>
      </c>
      <c r="B98">
        <v>0</v>
      </c>
      <c r="C98" s="3">
        <f t="shared" si="1"/>
        <v>0</v>
      </c>
    </row>
    <row r="99" spans="1:3">
      <c r="A99" t="s">
        <v>111</v>
      </c>
      <c r="B99">
        <v>0</v>
      </c>
      <c r="C99" s="3">
        <f t="shared" si="1"/>
        <v>0</v>
      </c>
    </row>
    <row r="100" spans="1:3">
      <c r="A100" t="s">
        <v>77</v>
      </c>
      <c r="B100">
        <v>0</v>
      </c>
      <c r="C100" s="3">
        <f t="shared" si="1"/>
        <v>0</v>
      </c>
    </row>
    <row r="101" spans="1:3">
      <c r="A101" t="s">
        <v>112</v>
      </c>
      <c r="B101">
        <v>0</v>
      </c>
      <c r="C101" s="3">
        <f t="shared" si="1"/>
        <v>0</v>
      </c>
    </row>
    <row r="102" spans="1:3">
      <c r="A102" t="s">
        <v>113</v>
      </c>
      <c r="B102">
        <v>0</v>
      </c>
      <c r="C102" s="3">
        <f t="shared" si="1"/>
        <v>0</v>
      </c>
    </row>
    <row r="103" spans="1:3">
      <c r="A103" t="s">
        <v>80</v>
      </c>
      <c r="B103">
        <v>0</v>
      </c>
      <c r="C103" s="3">
        <f t="shared" si="1"/>
        <v>0</v>
      </c>
    </row>
    <row r="104" spans="1:3">
      <c r="A104" t="s">
        <v>114</v>
      </c>
      <c r="B104">
        <v>0</v>
      </c>
      <c r="C104" s="3">
        <f t="shared" si="1"/>
        <v>0</v>
      </c>
    </row>
    <row r="105" spans="1:3">
      <c r="A105" t="s">
        <v>115</v>
      </c>
      <c r="B105">
        <v>0</v>
      </c>
      <c r="C105" s="3">
        <f t="shared" si="1"/>
        <v>0</v>
      </c>
    </row>
    <row r="106" spans="1:3">
      <c r="A106" t="s">
        <v>116</v>
      </c>
      <c r="B106">
        <v>0</v>
      </c>
      <c r="C106" s="3">
        <f t="shared" si="1"/>
        <v>0</v>
      </c>
    </row>
    <row r="107" spans="1:3">
      <c r="A107" t="s">
        <v>117</v>
      </c>
      <c r="B107">
        <v>0</v>
      </c>
      <c r="C107" s="3">
        <f t="shared" si="1"/>
        <v>0</v>
      </c>
    </row>
    <row r="108" spans="1:3">
      <c r="A108" t="s">
        <v>81</v>
      </c>
      <c r="B108">
        <v>0</v>
      </c>
      <c r="C108" s="3">
        <f t="shared" si="1"/>
        <v>0</v>
      </c>
    </row>
    <row r="109" spans="1:3">
      <c r="A109" t="s">
        <v>56</v>
      </c>
      <c r="B109">
        <v>0</v>
      </c>
      <c r="C109" s="3">
        <f t="shared" si="1"/>
        <v>0</v>
      </c>
    </row>
    <row r="110" spans="1:3">
      <c r="A110" t="s">
        <v>118</v>
      </c>
      <c r="B110">
        <v>0</v>
      </c>
      <c r="C110" s="3">
        <f t="shared" si="1"/>
        <v>0</v>
      </c>
    </row>
    <row r="111" spans="1:3">
      <c r="A111" t="s">
        <v>82</v>
      </c>
      <c r="B111">
        <v>0</v>
      </c>
      <c r="C111" s="3">
        <f t="shared" si="1"/>
        <v>0</v>
      </c>
    </row>
    <row r="112" spans="1:3">
      <c r="A112" t="s">
        <v>119</v>
      </c>
      <c r="B112">
        <v>0</v>
      </c>
      <c r="C112" s="3">
        <f t="shared" si="1"/>
        <v>0</v>
      </c>
    </row>
    <row r="113" spans="1:3">
      <c r="A113" t="s">
        <v>120</v>
      </c>
      <c r="B113">
        <v>0</v>
      </c>
      <c r="C113" s="3">
        <f t="shared" si="1"/>
        <v>0</v>
      </c>
    </row>
    <row r="114" spans="1:3">
      <c r="A114" t="s">
        <v>121</v>
      </c>
      <c r="B114">
        <v>0</v>
      </c>
      <c r="C114" s="3">
        <f t="shared" si="1"/>
        <v>0</v>
      </c>
    </row>
    <row r="115" spans="1:3">
      <c r="A115" t="s">
        <v>122</v>
      </c>
      <c r="B115">
        <v>0</v>
      </c>
      <c r="C115" s="3">
        <f t="shared" si="1"/>
        <v>0</v>
      </c>
    </row>
    <row r="116" spans="1:3">
      <c r="A116" t="s">
        <v>123</v>
      </c>
      <c r="B116">
        <v>0</v>
      </c>
      <c r="C116" s="3">
        <f t="shared" si="1"/>
        <v>0</v>
      </c>
    </row>
    <row r="117" spans="1:3">
      <c r="A117" t="s">
        <v>83</v>
      </c>
      <c r="B117">
        <v>0</v>
      </c>
      <c r="C117" s="3">
        <f t="shared" si="1"/>
        <v>0</v>
      </c>
    </row>
    <row r="118" spans="1:3">
      <c r="A118" t="s">
        <v>124</v>
      </c>
      <c r="B118">
        <v>0</v>
      </c>
      <c r="C118" s="3">
        <f t="shared" si="1"/>
        <v>0</v>
      </c>
    </row>
    <row r="119" spans="1:3">
      <c r="A119" t="s">
        <v>125</v>
      </c>
      <c r="B119">
        <v>0</v>
      </c>
      <c r="C119" s="3">
        <f t="shared" si="1"/>
        <v>0</v>
      </c>
    </row>
    <row r="120" spans="1:3">
      <c r="A120" t="s">
        <v>126</v>
      </c>
      <c r="B120">
        <v>0</v>
      </c>
      <c r="C120" s="3">
        <f t="shared" si="1"/>
        <v>0</v>
      </c>
    </row>
    <row r="121" spans="1:3">
      <c r="A121" t="s">
        <v>127</v>
      </c>
      <c r="B121">
        <v>0</v>
      </c>
      <c r="C121" s="3">
        <f t="shared" si="1"/>
        <v>0</v>
      </c>
    </row>
    <row r="122" spans="1:3">
      <c r="A122" t="s">
        <v>128</v>
      </c>
      <c r="B122">
        <v>0</v>
      </c>
      <c r="C122" s="3">
        <f t="shared" si="1"/>
        <v>0</v>
      </c>
    </row>
    <row r="123" spans="1:3">
      <c r="A123" t="s">
        <v>129</v>
      </c>
      <c r="B123">
        <v>0</v>
      </c>
      <c r="C123" s="3">
        <f t="shared" si="1"/>
        <v>0</v>
      </c>
    </row>
    <row r="124" spans="1:3">
      <c r="A124" t="s">
        <v>130</v>
      </c>
      <c r="B124">
        <v>0</v>
      </c>
      <c r="C124" s="3">
        <f t="shared" si="1"/>
        <v>0</v>
      </c>
    </row>
    <row r="125" spans="1:3">
      <c r="A125" t="s">
        <v>84</v>
      </c>
      <c r="B125">
        <v>0</v>
      </c>
      <c r="C125" s="3">
        <f t="shared" si="1"/>
        <v>0</v>
      </c>
    </row>
    <row r="126" spans="1:3">
      <c r="A126" t="s">
        <v>131</v>
      </c>
      <c r="B126">
        <v>0</v>
      </c>
      <c r="C126" s="3">
        <f t="shared" si="1"/>
        <v>0</v>
      </c>
    </row>
    <row r="127" spans="1:3">
      <c r="A127" t="s">
        <v>132</v>
      </c>
      <c r="B127">
        <v>0</v>
      </c>
      <c r="C127" s="3">
        <f t="shared" si="1"/>
        <v>0</v>
      </c>
    </row>
    <row r="128" spans="1:3">
      <c r="A128" t="s">
        <v>133</v>
      </c>
      <c r="B128">
        <v>0</v>
      </c>
      <c r="C128" s="3">
        <f t="shared" si="1"/>
        <v>0</v>
      </c>
    </row>
    <row r="129" spans="1:3">
      <c r="A129" t="s">
        <v>134</v>
      </c>
      <c r="B129">
        <v>0</v>
      </c>
      <c r="C129" s="3">
        <f t="shared" si="1"/>
        <v>0</v>
      </c>
    </row>
    <row r="130" spans="1:3">
      <c r="A130" t="s">
        <v>135</v>
      </c>
      <c r="B130">
        <v>0</v>
      </c>
      <c r="C130" s="3">
        <f t="shared" si="1"/>
        <v>0</v>
      </c>
    </row>
    <row r="131" spans="1:3">
      <c r="A131" t="s">
        <v>136</v>
      </c>
      <c r="B131">
        <v>0</v>
      </c>
      <c r="C131" s="3">
        <f t="shared" ref="C131:C194" si="2">B131/100</f>
        <v>0</v>
      </c>
    </row>
    <row r="132" spans="1:3">
      <c r="A132" t="s">
        <v>137</v>
      </c>
      <c r="B132">
        <v>0</v>
      </c>
      <c r="C132" s="3">
        <f t="shared" si="2"/>
        <v>0</v>
      </c>
    </row>
    <row r="133" spans="1:3">
      <c r="A133" t="s">
        <v>138</v>
      </c>
      <c r="B133">
        <v>0</v>
      </c>
      <c r="C133" s="3">
        <f t="shared" si="2"/>
        <v>0</v>
      </c>
    </row>
    <row r="134" spans="1:3">
      <c r="A134" t="s">
        <v>139</v>
      </c>
      <c r="B134">
        <v>0</v>
      </c>
      <c r="C134" s="3">
        <f t="shared" si="2"/>
        <v>0</v>
      </c>
    </row>
    <row r="135" spans="1:3">
      <c r="A135" t="s">
        <v>140</v>
      </c>
      <c r="B135">
        <v>0</v>
      </c>
      <c r="C135" s="3">
        <f t="shared" si="2"/>
        <v>0</v>
      </c>
    </row>
    <row r="136" spans="1:3">
      <c r="A136" t="s">
        <v>141</v>
      </c>
      <c r="B136">
        <v>0</v>
      </c>
      <c r="C136" s="3">
        <f t="shared" si="2"/>
        <v>0</v>
      </c>
    </row>
    <row r="137" spans="1:3">
      <c r="A137" t="s">
        <v>142</v>
      </c>
      <c r="B137">
        <v>0</v>
      </c>
      <c r="C137" s="3">
        <f t="shared" si="2"/>
        <v>0</v>
      </c>
    </row>
    <row r="138" spans="1:3">
      <c r="A138" t="s">
        <v>88</v>
      </c>
      <c r="B138">
        <v>0</v>
      </c>
      <c r="C138" s="3">
        <f t="shared" si="2"/>
        <v>0</v>
      </c>
    </row>
    <row r="139" spans="1:3">
      <c r="A139" t="s">
        <v>143</v>
      </c>
      <c r="B139">
        <v>0</v>
      </c>
      <c r="C139" s="3">
        <f t="shared" si="2"/>
        <v>0</v>
      </c>
    </row>
    <row r="140" spans="1:3">
      <c r="A140" t="s">
        <v>144</v>
      </c>
      <c r="B140">
        <v>0</v>
      </c>
      <c r="C140" s="3">
        <f t="shared" si="2"/>
        <v>0</v>
      </c>
    </row>
    <row r="141" spans="1:3">
      <c r="A141" t="s">
        <v>145</v>
      </c>
      <c r="B141">
        <v>0</v>
      </c>
      <c r="C141" s="3">
        <f t="shared" si="2"/>
        <v>0</v>
      </c>
    </row>
    <row r="142" spans="1:3">
      <c r="A142" t="s">
        <v>146</v>
      </c>
      <c r="B142">
        <v>0</v>
      </c>
      <c r="C142" s="3">
        <f t="shared" si="2"/>
        <v>0</v>
      </c>
    </row>
    <row r="143" spans="1:3">
      <c r="A143" t="s">
        <v>147</v>
      </c>
      <c r="B143">
        <v>0</v>
      </c>
      <c r="C143" s="3">
        <f t="shared" si="2"/>
        <v>0</v>
      </c>
    </row>
    <row r="144" spans="1:3">
      <c r="A144" t="s">
        <v>148</v>
      </c>
      <c r="B144">
        <v>0</v>
      </c>
      <c r="C144" s="3">
        <f t="shared" si="2"/>
        <v>0</v>
      </c>
    </row>
    <row r="145" spans="1:3">
      <c r="A145" t="s">
        <v>149</v>
      </c>
      <c r="B145">
        <v>0</v>
      </c>
      <c r="C145" s="3">
        <f t="shared" si="2"/>
        <v>0</v>
      </c>
    </row>
    <row r="146" spans="1:3">
      <c r="A146" t="s">
        <v>150</v>
      </c>
      <c r="B146">
        <v>0</v>
      </c>
      <c r="C146" s="3">
        <f t="shared" si="2"/>
        <v>0</v>
      </c>
    </row>
    <row r="147" spans="1:3">
      <c r="A147" t="s">
        <v>151</v>
      </c>
      <c r="B147">
        <v>0</v>
      </c>
      <c r="C147" s="3">
        <f t="shared" si="2"/>
        <v>0</v>
      </c>
    </row>
    <row r="148" spans="1:3">
      <c r="A148" t="s">
        <v>152</v>
      </c>
      <c r="B148">
        <v>0</v>
      </c>
      <c r="C148" s="3">
        <f t="shared" si="2"/>
        <v>0</v>
      </c>
    </row>
    <row r="149" spans="1:3">
      <c r="A149" t="s">
        <v>59</v>
      </c>
      <c r="B149">
        <v>0</v>
      </c>
      <c r="C149" s="3">
        <f t="shared" si="2"/>
        <v>0</v>
      </c>
    </row>
    <row r="150" spans="1:3">
      <c r="A150" t="s">
        <v>153</v>
      </c>
      <c r="B150">
        <v>0</v>
      </c>
      <c r="C150" s="3">
        <f t="shared" si="2"/>
        <v>0</v>
      </c>
    </row>
    <row r="151" spans="1:3">
      <c r="A151" t="s">
        <v>154</v>
      </c>
      <c r="B151">
        <v>0</v>
      </c>
      <c r="C151" s="3">
        <f t="shared" si="2"/>
        <v>0</v>
      </c>
    </row>
    <row r="152" spans="1:3">
      <c r="A152" t="s">
        <v>155</v>
      </c>
      <c r="B152">
        <v>0</v>
      </c>
      <c r="C152" s="3">
        <f t="shared" si="2"/>
        <v>0</v>
      </c>
    </row>
    <row r="153" spans="1:3">
      <c r="A153" t="s">
        <v>89</v>
      </c>
      <c r="B153">
        <v>0</v>
      </c>
      <c r="C153" s="3">
        <f t="shared" si="2"/>
        <v>0</v>
      </c>
    </row>
    <row r="154" spans="1:3">
      <c r="A154" t="s">
        <v>90</v>
      </c>
      <c r="B154">
        <v>0</v>
      </c>
      <c r="C154" s="3">
        <f t="shared" si="2"/>
        <v>0</v>
      </c>
    </row>
    <row r="155" spans="1:3">
      <c r="A155" t="s">
        <v>156</v>
      </c>
      <c r="B155">
        <v>0</v>
      </c>
      <c r="C155" s="3">
        <f t="shared" si="2"/>
        <v>0</v>
      </c>
    </row>
    <row r="156" spans="1:3">
      <c r="A156" t="s">
        <v>157</v>
      </c>
      <c r="B156">
        <v>0</v>
      </c>
      <c r="C156" s="3">
        <f t="shared" si="2"/>
        <v>0</v>
      </c>
    </row>
    <row r="157" spans="1:3">
      <c r="A157" t="s">
        <v>158</v>
      </c>
      <c r="B157">
        <v>0</v>
      </c>
      <c r="C157" s="3">
        <f t="shared" si="2"/>
        <v>0</v>
      </c>
    </row>
    <row r="158" spans="1:3">
      <c r="A158" t="s">
        <v>159</v>
      </c>
      <c r="B158">
        <v>0</v>
      </c>
      <c r="C158" s="3">
        <f t="shared" si="2"/>
        <v>0</v>
      </c>
    </row>
    <row r="159" spans="1:3">
      <c r="A159" t="s">
        <v>160</v>
      </c>
      <c r="B159">
        <v>0</v>
      </c>
      <c r="C159" s="3">
        <f t="shared" si="2"/>
        <v>0</v>
      </c>
    </row>
    <row r="160" spans="1:3">
      <c r="A160" t="s">
        <v>161</v>
      </c>
      <c r="B160">
        <v>0</v>
      </c>
      <c r="C160" s="3">
        <f t="shared" si="2"/>
        <v>0</v>
      </c>
    </row>
    <row r="161" spans="1:3">
      <c r="A161" t="s">
        <v>162</v>
      </c>
      <c r="B161">
        <v>0</v>
      </c>
      <c r="C161" s="3">
        <f t="shared" si="2"/>
        <v>0</v>
      </c>
    </row>
    <row r="162" spans="1:3">
      <c r="A162" t="s">
        <v>163</v>
      </c>
      <c r="B162">
        <v>0</v>
      </c>
      <c r="C162" s="3">
        <f t="shared" si="2"/>
        <v>0</v>
      </c>
    </row>
    <row r="163" spans="1:3">
      <c r="A163" t="s">
        <v>164</v>
      </c>
      <c r="B163">
        <v>0</v>
      </c>
      <c r="C163" s="3">
        <f t="shared" si="2"/>
        <v>0</v>
      </c>
    </row>
    <row r="164" spans="1:3">
      <c r="A164" t="s">
        <v>165</v>
      </c>
      <c r="B164">
        <v>0</v>
      </c>
      <c r="C164" s="3">
        <f t="shared" si="2"/>
        <v>0</v>
      </c>
    </row>
    <row r="165" spans="1:3">
      <c r="A165" t="s">
        <v>166</v>
      </c>
      <c r="B165">
        <v>0</v>
      </c>
      <c r="C165" s="3">
        <f t="shared" si="2"/>
        <v>0</v>
      </c>
    </row>
    <row r="166" spans="1:3">
      <c r="A166" t="s">
        <v>167</v>
      </c>
      <c r="B166">
        <v>0</v>
      </c>
      <c r="C166" s="3">
        <f t="shared" si="2"/>
        <v>0</v>
      </c>
    </row>
    <row r="167" spans="1:3">
      <c r="A167" t="s">
        <v>168</v>
      </c>
      <c r="B167">
        <v>0</v>
      </c>
      <c r="C167" s="3">
        <f t="shared" si="2"/>
        <v>0</v>
      </c>
    </row>
    <row r="168" spans="1:3">
      <c r="A168" t="s">
        <v>169</v>
      </c>
      <c r="B168">
        <v>0</v>
      </c>
      <c r="C168" s="3">
        <f t="shared" si="2"/>
        <v>0</v>
      </c>
    </row>
    <row r="169" spans="1:3">
      <c r="A169" t="s">
        <v>170</v>
      </c>
      <c r="B169">
        <v>0</v>
      </c>
      <c r="C169" s="3">
        <f t="shared" si="2"/>
        <v>0</v>
      </c>
    </row>
    <row r="170" spans="1:3">
      <c r="A170" t="s">
        <v>171</v>
      </c>
      <c r="B170">
        <v>0</v>
      </c>
      <c r="C170" s="3">
        <f t="shared" si="2"/>
        <v>0</v>
      </c>
    </row>
    <row r="171" spans="1:3">
      <c r="A171" t="s">
        <v>172</v>
      </c>
      <c r="B171">
        <v>0</v>
      </c>
      <c r="C171" s="3">
        <f t="shared" si="2"/>
        <v>0</v>
      </c>
    </row>
    <row r="172" spans="1:3">
      <c r="A172" t="s">
        <v>173</v>
      </c>
      <c r="B172">
        <v>0</v>
      </c>
      <c r="C172" s="3">
        <f t="shared" si="2"/>
        <v>0</v>
      </c>
    </row>
    <row r="173" spans="1:3">
      <c r="A173" t="s">
        <v>174</v>
      </c>
      <c r="B173">
        <v>0</v>
      </c>
      <c r="C173" s="3">
        <f t="shared" si="2"/>
        <v>0</v>
      </c>
    </row>
    <row r="174" spans="1:3">
      <c r="A174" t="s">
        <v>175</v>
      </c>
      <c r="B174">
        <v>0</v>
      </c>
      <c r="C174" s="3">
        <f t="shared" si="2"/>
        <v>0</v>
      </c>
    </row>
    <row r="175" spans="1:3">
      <c r="A175" t="s">
        <v>176</v>
      </c>
      <c r="B175">
        <v>0</v>
      </c>
      <c r="C175" s="3">
        <f t="shared" si="2"/>
        <v>0</v>
      </c>
    </row>
    <row r="176" spans="1:3">
      <c r="A176" t="s">
        <v>177</v>
      </c>
      <c r="B176">
        <v>0</v>
      </c>
      <c r="C176" s="3">
        <f t="shared" si="2"/>
        <v>0</v>
      </c>
    </row>
    <row r="177" spans="1:3">
      <c r="A177" t="s">
        <v>178</v>
      </c>
      <c r="B177">
        <v>0</v>
      </c>
      <c r="C177" s="3">
        <f t="shared" si="2"/>
        <v>0</v>
      </c>
    </row>
    <row r="178" spans="1:3">
      <c r="A178" t="s">
        <v>179</v>
      </c>
      <c r="B178">
        <v>0</v>
      </c>
      <c r="C178" s="3">
        <f t="shared" si="2"/>
        <v>0</v>
      </c>
    </row>
    <row r="179" spans="1:3">
      <c r="A179" t="s">
        <v>180</v>
      </c>
      <c r="B179">
        <v>0</v>
      </c>
      <c r="C179" s="3">
        <f t="shared" si="2"/>
        <v>0</v>
      </c>
    </row>
    <row r="180" spans="1:3">
      <c r="A180" t="s">
        <v>181</v>
      </c>
      <c r="B180">
        <v>0</v>
      </c>
      <c r="C180" s="3">
        <f t="shared" si="2"/>
        <v>0</v>
      </c>
    </row>
    <row r="181" spans="1:3">
      <c r="A181" t="s">
        <v>182</v>
      </c>
      <c r="B181">
        <v>0</v>
      </c>
      <c r="C181" s="3">
        <f t="shared" si="2"/>
        <v>0</v>
      </c>
    </row>
    <row r="182" spans="1:3">
      <c r="A182" t="s">
        <v>183</v>
      </c>
      <c r="B182">
        <v>0</v>
      </c>
      <c r="C182" s="3">
        <f t="shared" si="2"/>
        <v>0</v>
      </c>
    </row>
    <row r="183" spans="1:3">
      <c r="A183" t="s">
        <v>184</v>
      </c>
      <c r="B183">
        <v>0</v>
      </c>
      <c r="C183" s="3">
        <f t="shared" si="2"/>
        <v>0</v>
      </c>
    </row>
    <row r="184" spans="1:3">
      <c r="A184" t="s">
        <v>185</v>
      </c>
      <c r="B184">
        <v>0</v>
      </c>
      <c r="C184" s="3">
        <f t="shared" si="2"/>
        <v>0</v>
      </c>
    </row>
    <row r="185" spans="1:3">
      <c r="A185" t="s">
        <v>186</v>
      </c>
      <c r="B185">
        <v>0</v>
      </c>
      <c r="C185" s="3">
        <f t="shared" si="2"/>
        <v>0</v>
      </c>
    </row>
    <row r="186" spans="1:3">
      <c r="A186" t="s">
        <v>187</v>
      </c>
      <c r="B186">
        <v>0</v>
      </c>
      <c r="C186" s="3">
        <f t="shared" si="2"/>
        <v>0</v>
      </c>
    </row>
    <row r="187" spans="1:3">
      <c r="A187" t="s">
        <v>188</v>
      </c>
      <c r="B187">
        <v>0</v>
      </c>
      <c r="C187" s="3">
        <f t="shared" si="2"/>
        <v>0</v>
      </c>
    </row>
    <row r="188" spans="1:3">
      <c r="A188" t="s">
        <v>189</v>
      </c>
      <c r="B188">
        <v>0</v>
      </c>
      <c r="C188" s="3">
        <f t="shared" si="2"/>
        <v>0</v>
      </c>
    </row>
    <row r="189" spans="1:3">
      <c r="A189" t="s">
        <v>190</v>
      </c>
      <c r="B189">
        <v>0</v>
      </c>
      <c r="C189" s="3">
        <f t="shared" si="2"/>
        <v>0</v>
      </c>
    </row>
    <row r="190" spans="1:3">
      <c r="A190" t="s">
        <v>191</v>
      </c>
      <c r="B190">
        <v>0</v>
      </c>
      <c r="C190" s="3">
        <f t="shared" si="2"/>
        <v>0</v>
      </c>
    </row>
    <row r="191" spans="1:3">
      <c r="A191" t="s">
        <v>192</v>
      </c>
      <c r="B191">
        <v>0</v>
      </c>
      <c r="C191" s="3">
        <f t="shared" si="2"/>
        <v>0</v>
      </c>
    </row>
    <row r="192" spans="1:3">
      <c r="A192" t="s">
        <v>193</v>
      </c>
      <c r="B192">
        <v>0</v>
      </c>
      <c r="C192" s="3">
        <f t="shared" si="2"/>
        <v>0</v>
      </c>
    </row>
    <row r="193" spans="1:3">
      <c r="A193" t="s">
        <v>194</v>
      </c>
      <c r="B193">
        <v>0</v>
      </c>
      <c r="C193" s="3">
        <f t="shared" si="2"/>
        <v>0</v>
      </c>
    </row>
    <row r="194" spans="1:3">
      <c r="A194" t="s">
        <v>195</v>
      </c>
      <c r="B194">
        <v>0</v>
      </c>
      <c r="C194" s="3">
        <f t="shared" si="2"/>
        <v>0</v>
      </c>
    </row>
    <row r="195" spans="1:3">
      <c r="A195" t="s">
        <v>196</v>
      </c>
      <c r="B195">
        <v>0</v>
      </c>
      <c r="C195" s="3">
        <f t="shared" ref="C195:C218" si="3">B195/100</f>
        <v>0</v>
      </c>
    </row>
    <row r="196" spans="1:3">
      <c r="A196" t="s">
        <v>197</v>
      </c>
      <c r="B196">
        <v>0</v>
      </c>
      <c r="C196" s="3">
        <f t="shared" si="3"/>
        <v>0</v>
      </c>
    </row>
    <row r="197" spans="1:3">
      <c r="A197" t="s">
        <v>198</v>
      </c>
      <c r="B197">
        <v>0</v>
      </c>
      <c r="C197" s="3">
        <f t="shared" si="3"/>
        <v>0</v>
      </c>
    </row>
    <row r="198" spans="1:3">
      <c r="A198" t="s">
        <v>199</v>
      </c>
      <c r="B198">
        <v>0</v>
      </c>
      <c r="C198" s="3">
        <f t="shared" si="3"/>
        <v>0</v>
      </c>
    </row>
    <row r="199" spans="1:3">
      <c r="A199" t="s">
        <v>200</v>
      </c>
      <c r="B199">
        <v>0</v>
      </c>
      <c r="C199" s="3">
        <f t="shared" si="3"/>
        <v>0</v>
      </c>
    </row>
    <row r="200" spans="1:3">
      <c r="A200" t="s">
        <v>201</v>
      </c>
      <c r="B200">
        <v>0</v>
      </c>
      <c r="C200" s="3">
        <f t="shared" si="3"/>
        <v>0</v>
      </c>
    </row>
    <row r="201" spans="1:3">
      <c r="A201" t="s">
        <v>202</v>
      </c>
      <c r="B201">
        <v>0</v>
      </c>
      <c r="C201" s="3">
        <f t="shared" si="3"/>
        <v>0</v>
      </c>
    </row>
    <row r="202" spans="1:3">
      <c r="A202" t="s">
        <v>203</v>
      </c>
      <c r="B202">
        <v>0</v>
      </c>
      <c r="C202" s="3">
        <f t="shared" si="3"/>
        <v>0</v>
      </c>
    </row>
    <row r="203" spans="1:3">
      <c r="A203" t="s">
        <v>204</v>
      </c>
      <c r="B203">
        <v>0</v>
      </c>
      <c r="C203" s="3">
        <f t="shared" si="3"/>
        <v>0</v>
      </c>
    </row>
    <row r="204" spans="1:3">
      <c r="A204" t="s">
        <v>205</v>
      </c>
      <c r="B204">
        <v>0</v>
      </c>
      <c r="C204" s="3">
        <f t="shared" si="3"/>
        <v>0</v>
      </c>
    </row>
    <row r="205" spans="1:3">
      <c r="A205" t="s">
        <v>206</v>
      </c>
      <c r="B205">
        <v>0</v>
      </c>
      <c r="C205" s="3">
        <f t="shared" si="3"/>
        <v>0</v>
      </c>
    </row>
    <row r="206" spans="1:3">
      <c r="A206" t="s">
        <v>207</v>
      </c>
      <c r="B206">
        <v>0</v>
      </c>
      <c r="C206" s="3">
        <f t="shared" si="3"/>
        <v>0</v>
      </c>
    </row>
    <row r="207" spans="1:3">
      <c r="A207" t="s">
        <v>208</v>
      </c>
      <c r="B207">
        <v>0</v>
      </c>
      <c r="C207" s="3">
        <f t="shared" si="3"/>
        <v>0</v>
      </c>
    </row>
    <row r="208" spans="1:3">
      <c r="A208" t="s">
        <v>209</v>
      </c>
      <c r="B208">
        <v>0</v>
      </c>
      <c r="C208" s="3">
        <f t="shared" si="3"/>
        <v>0</v>
      </c>
    </row>
    <row r="209" spans="1:3">
      <c r="A209" t="s">
        <v>210</v>
      </c>
      <c r="B209">
        <v>0</v>
      </c>
      <c r="C209" s="3">
        <f t="shared" si="3"/>
        <v>0</v>
      </c>
    </row>
    <row r="210" spans="1:3">
      <c r="A210" t="s">
        <v>211</v>
      </c>
      <c r="B210">
        <v>0</v>
      </c>
      <c r="C210" s="3">
        <f t="shared" si="3"/>
        <v>0</v>
      </c>
    </row>
    <row r="211" spans="1:3">
      <c r="A211" t="s">
        <v>212</v>
      </c>
      <c r="B211">
        <v>0</v>
      </c>
      <c r="C211" s="3">
        <f t="shared" si="3"/>
        <v>0</v>
      </c>
    </row>
    <row r="212" spans="1:3">
      <c r="A212" t="s">
        <v>213</v>
      </c>
      <c r="B212">
        <v>0</v>
      </c>
      <c r="C212" s="3">
        <f t="shared" si="3"/>
        <v>0</v>
      </c>
    </row>
    <row r="213" spans="1:3">
      <c r="A213" t="s">
        <v>214</v>
      </c>
      <c r="B213">
        <v>0</v>
      </c>
      <c r="C213" s="3">
        <f t="shared" si="3"/>
        <v>0</v>
      </c>
    </row>
    <row r="214" spans="1:3">
      <c r="A214" t="s">
        <v>215</v>
      </c>
      <c r="B214">
        <v>0</v>
      </c>
      <c r="C214" s="3">
        <f t="shared" si="3"/>
        <v>0</v>
      </c>
    </row>
    <row r="215" spans="1:3">
      <c r="A215" t="s">
        <v>216</v>
      </c>
      <c r="B215">
        <v>0</v>
      </c>
      <c r="C215" s="3">
        <f t="shared" si="3"/>
        <v>0</v>
      </c>
    </row>
    <row r="216" spans="1:3">
      <c r="A216" t="s">
        <v>217</v>
      </c>
      <c r="B216">
        <v>0</v>
      </c>
      <c r="C216" s="3">
        <f t="shared" si="3"/>
        <v>0</v>
      </c>
    </row>
    <row r="217" spans="1:3">
      <c r="A217" t="s">
        <v>218</v>
      </c>
      <c r="B217">
        <v>0</v>
      </c>
      <c r="C217" s="3">
        <f t="shared" si="3"/>
        <v>0</v>
      </c>
    </row>
    <row r="218" spans="1:3">
      <c r="A218" t="s">
        <v>219</v>
      </c>
      <c r="B218">
        <v>0</v>
      </c>
      <c r="C218" s="3">
        <f t="shared" si="3"/>
        <v>0</v>
      </c>
    </row>
  </sheetData>
  <autoFilter ref="A1:C218"/>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C218"/>
  <sheetViews>
    <sheetView workbookViewId="0">
      <selection activeCell="C1" sqref="C1"/>
    </sheetView>
  </sheetViews>
  <sheetFormatPr defaultRowHeight="14.4"/>
  <cols>
    <col min="1" max="1" width="55.109375" bestFit="1" customWidth="1"/>
  </cols>
  <sheetData>
    <row r="1" spans="1:3">
      <c r="A1" t="s">
        <v>0</v>
      </c>
      <c r="B1" t="s">
        <v>1</v>
      </c>
      <c r="C1" t="s">
        <v>2</v>
      </c>
    </row>
    <row r="2" spans="1:3">
      <c r="A2" t="s">
        <v>3</v>
      </c>
      <c r="B2">
        <v>65</v>
      </c>
      <c r="C2" s="1">
        <f t="shared" ref="C2:C65" si="0">B2/219</f>
        <v>0.29680365296803651</v>
      </c>
    </row>
    <row r="3" spans="1:3">
      <c r="A3" t="s">
        <v>4</v>
      </c>
      <c r="B3">
        <v>45</v>
      </c>
      <c r="C3" s="1">
        <f t="shared" si="0"/>
        <v>0.20547945205479451</v>
      </c>
    </row>
    <row r="4" spans="1:3">
      <c r="A4" t="s">
        <v>5</v>
      </c>
      <c r="B4">
        <v>36</v>
      </c>
      <c r="C4" s="1">
        <f t="shared" si="0"/>
        <v>0.16438356164383561</v>
      </c>
    </row>
    <row r="5" spans="1:3">
      <c r="A5" t="s">
        <v>6</v>
      </c>
      <c r="B5">
        <v>35</v>
      </c>
      <c r="C5" s="1">
        <f t="shared" si="0"/>
        <v>0.15981735159817351</v>
      </c>
    </row>
    <row r="6" spans="1:3">
      <c r="A6" t="s">
        <v>7</v>
      </c>
      <c r="B6">
        <v>32</v>
      </c>
      <c r="C6" s="1">
        <f t="shared" si="0"/>
        <v>0.14611872146118721</v>
      </c>
    </row>
    <row r="7" spans="1:3">
      <c r="A7" t="s">
        <v>8</v>
      </c>
      <c r="B7">
        <v>31</v>
      </c>
      <c r="C7" s="1">
        <f t="shared" si="0"/>
        <v>0.14155251141552511</v>
      </c>
    </row>
    <row r="8" spans="1:3">
      <c r="A8" t="s">
        <v>9</v>
      </c>
      <c r="B8">
        <v>22</v>
      </c>
      <c r="C8" s="1">
        <f t="shared" si="0"/>
        <v>0.1004566210045662</v>
      </c>
    </row>
    <row r="9" spans="1:3">
      <c r="A9" t="s">
        <v>10</v>
      </c>
      <c r="B9">
        <v>17</v>
      </c>
      <c r="C9" s="1">
        <f t="shared" si="0"/>
        <v>7.7625570776255703E-2</v>
      </c>
    </row>
    <row r="10" spans="1:3">
      <c r="A10" t="s">
        <v>11</v>
      </c>
      <c r="B10">
        <v>16</v>
      </c>
      <c r="C10" s="1">
        <f t="shared" si="0"/>
        <v>7.3059360730593603E-2</v>
      </c>
    </row>
    <row r="11" spans="1:3">
      <c r="A11" t="s">
        <v>12</v>
      </c>
      <c r="B11">
        <v>16</v>
      </c>
      <c r="C11" s="1">
        <f t="shared" si="0"/>
        <v>7.3059360730593603E-2</v>
      </c>
    </row>
    <row r="12" spans="1:3">
      <c r="A12" t="s">
        <v>13</v>
      </c>
      <c r="B12">
        <v>15</v>
      </c>
      <c r="C12" s="1">
        <f t="shared" si="0"/>
        <v>6.8493150684931503E-2</v>
      </c>
    </row>
    <row r="13" spans="1:3">
      <c r="A13" t="s">
        <v>14</v>
      </c>
      <c r="B13">
        <v>14</v>
      </c>
      <c r="C13" s="1">
        <f t="shared" si="0"/>
        <v>6.3926940639269403E-2</v>
      </c>
    </row>
    <row r="14" spans="1:3">
      <c r="A14" t="s">
        <v>15</v>
      </c>
      <c r="B14">
        <v>14</v>
      </c>
      <c r="C14" s="1">
        <f t="shared" si="0"/>
        <v>6.3926940639269403E-2</v>
      </c>
    </row>
    <row r="15" spans="1:3">
      <c r="A15" t="s">
        <v>16</v>
      </c>
      <c r="B15">
        <v>14</v>
      </c>
      <c r="C15" s="1">
        <f t="shared" si="0"/>
        <v>6.3926940639269403E-2</v>
      </c>
    </row>
    <row r="16" spans="1:3">
      <c r="A16" t="s">
        <v>17</v>
      </c>
      <c r="B16">
        <v>11</v>
      </c>
      <c r="C16" s="1">
        <f t="shared" si="0"/>
        <v>5.0228310502283102E-2</v>
      </c>
    </row>
    <row r="17" spans="1:3">
      <c r="A17" t="s">
        <v>18</v>
      </c>
      <c r="B17">
        <v>11</v>
      </c>
      <c r="C17" s="1">
        <f t="shared" si="0"/>
        <v>5.0228310502283102E-2</v>
      </c>
    </row>
    <row r="18" spans="1:3">
      <c r="A18" t="s">
        <v>19</v>
      </c>
      <c r="B18">
        <v>10</v>
      </c>
      <c r="C18" s="1">
        <f t="shared" si="0"/>
        <v>4.5662100456621002E-2</v>
      </c>
    </row>
    <row r="19" spans="1:3">
      <c r="A19" t="s">
        <v>20</v>
      </c>
      <c r="B19">
        <v>10</v>
      </c>
      <c r="C19" s="1">
        <f t="shared" si="0"/>
        <v>4.5662100456621002E-2</v>
      </c>
    </row>
    <row r="20" spans="1:3">
      <c r="A20" t="s">
        <v>21</v>
      </c>
      <c r="B20">
        <v>9</v>
      </c>
      <c r="C20" s="1">
        <f t="shared" si="0"/>
        <v>4.1095890410958902E-2</v>
      </c>
    </row>
    <row r="21" spans="1:3">
      <c r="A21" t="s">
        <v>22</v>
      </c>
      <c r="B21">
        <v>8</v>
      </c>
      <c r="C21" s="1">
        <f t="shared" si="0"/>
        <v>3.6529680365296802E-2</v>
      </c>
    </row>
    <row r="22" spans="1:3">
      <c r="A22" t="s">
        <v>23</v>
      </c>
      <c r="B22">
        <v>8</v>
      </c>
      <c r="C22" s="1">
        <f t="shared" si="0"/>
        <v>3.6529680365296802E-2</v>
      </c>
    </row>
    <row r="23" spans="1:3">
      <c r="A23" t="s">
        <v>24</v>
      </c>
      <c r="B23">
        <v>8</v>
      </c>
      <c r="C23" s="1">
        <f t="shared" si="0"/>
        <v>3.6529680365296802E-2</v>
      </c>
    </row>
    <row r="24" spans="1:3">
      <c r="A24" t="s">
        <v>25</v>
      </c>
      <c r="B24">
        <v>8</v>
      </c>
      <c r="C24" s="1">
        <f t="shared" si="0"/>
        <v>3.6529680365296802E-2</v>
      </c>
    </row>
    <row r="25" spans="1:3">
      <c r="A25" t="s">
        <v>26</v>
      </c>
      <c r="B25">
        <v>8</v>
      </c>
      <c r="C25" s="1">
        <f t="shared" si="0"/>
        <v>3.6529680365296802E-2</v>
      </c>
    </row>
    <row r="26" spans="1:3">
      <c r="A26" t="s">
        <v>27</v>
      </c>
      <c r="B26">
        <v>7</v>
      </c>
      <c r="C26" s="1">
        <f t="shared" si="0"/>
        <v>3.1963470319634701E-2</v>
      </c>
    </row>
    <row r="27" spans="1:3">
      <c r="A27" t="s">
        <v>28</v>
      </c>
      <c r="B27">
        <v>7</v>
      </c>
      <c r="C27" s="1">
        <f t="shared" si="0"/>
        <v>3.1963470319634701E-2</v>
      </c>
    </row>
    <row r="28" spans="1:3">
      <c r="A28" t="s">
        <v>29</v>
      </c>
      <c r="B28">
        <v>7</v>
      </c>
      <c r="C28" s="1">
        <f t="shared" si="0"/>
        <v>3.1963470319634701E-2</v>
      </c>
    </row>
    <row r="29" spans="1:3">
      <c r="A29" t="s">
        <v>30</v>
      </c>
      <c r="B29">
        <v>5</v>
      </c>
      <c r="C29" s="1">
        <f t="shared" si="0"/>
        <v>2.2831050228310501E-2</v>
      </c>
    </row>
    <row r="30" spans="1:3">
      <c r="A30" t="s">
        <v>31</v>
      </c>
      <c r="B30">
        <v>5</v>
      </c>
      <c r="C30" s="1">
        <f t="shared" si="0"/>
        <v>2.2831050228310501E-2</v>
      </c>
    </row>
    <row r="31" spans="1:3">
      <c r="A31" t="s">
        <v>32</v>
      </c>
      <c r="B31">
        <v>4</v>
      </c>
      <c r="C31" s="1">
        <f t="shared" si="0"/>
        <v>1.8264840182648401E-2</v>
      </c>
    </row>
    <row r="32" spans="1:3">
      <c r="A32" t="s">
        <v>33</v>
      </c>
      <c r="B32">
        <v>4</v>
      </c>
      <c r="C32" s="1">
        <f t="shared" si="0"/>
        <v>1.8264840182648401E-2</v>
      </c>
    </row>
    <row r="33" spans="1:3">
      <c r="A33" t="s">
        <v>34</v>
      </c>
      <c r="B33">
        <v>4</v>
      </c>
      <c r="C33" s="1">
        <f t="shared" si="0"/>
        <v>1.8264840182648401E-2</v>
      </c>
    </row>
    <row r="34" spans="1:3">
      <c r="A34" t="s">
        <v>35</v>
      </c>
      <c r="B34">
        <v>4</v>
      </c>
      <c r="C34" s="1">
        <f t="shared" si="0"/>
        <v>1.8264840182648401E-2</v>
      </c>
    </row>
    <row r="35" spans="1:3">
      <c r="A35" t="s">
        <v>36</v>
      </c>
      <c r="B35">
        <v>4</v>
      </c>
      <c r="C35" s="1">
        <f t="shared" si="0"/>
        <v>1.8264840182648401E-2</v>
      </c>
    </row>
    <row r="36" spans="1:3">
      <c r="A36" t="s">
        <v>37</v>
      </c>
      <c r="B36">
        <v>4</v>
      </c>
      <c r="C36" s="1">
        <f t="shared" si="0"/>
        <v>1.8264840182648401E-2</v>
      </c>
    </row>
    <row r="37" spans="1:3">
      <c r="A37" t="s">
        <v>38</v>
      </c>
      <c r="B37">
        <v>4</v>
      </c>
      <c r="C37" s="1">
        <f t="shared" si="0"/>
        <v>1.8264840182648401E-2</v>
      </c>
    </row>
    <row r="38" spans="1:3">
      <c r="A38" t="s">
        <v>39</v>
      </c>
      <c r="B38">
        <v>3</v>
      </c>
      <c r="C38" s="1">
        <f t="shared" si="0"/>
        <v>1.3698630136986301E-2</v>
      </c>
    </row>
    <row r="39" spans="1:3">
      <c r="A39" t="s">
        <v>40</v>
      </c>
      <c r="B39">
        <v>3</v>
      </c>
      <c r="C39" s="1">
        <f t="shared" si="0"/>
        <v>1.3698630136986301E-2</v>
      </c>
    </row>
    <row r="40" spans="1:3">
      <c r="A40" t="s">
        <v>41</v>
      </c>
      <c r="B40">
        <v>2</v>
      </c>
      <c r="C40" s="1">
        <f t="shared" si="0"/>
        <v>9.1324200913242004E-3</v>
      </c>
    </row>
    <row r="41" spans="1:3">
      <c r="A41" t="s">
        <v>42</v>
      </c>
      <c r="B41">
        <v>2</v>
      </c>
      <c r="C41" s="1">
        <f t="shared" si="0"/>
        <v>9.1324200913242004E-3</v>
      </c>
    </row>
    <row r="42" spans="1:3">
      <c r="A42" t="s">
        <v>43</v>
      </c>
      <c r="B42">
        <v>2</v>
      </c>
      <c r="C42" s="1">
        <f t="shared" si="0"/>
        <v>9.1324200913242004E-3</v>
      </c>
    </row>
    <row r="43" spans="1:3">
      <c r="A43" t="s">
        <v>44</v>
      </c>
      <c r="B43">
        <v>2</v>
      </c>
      <c r="C43" s="1">
        <f t="shared" si="0"/>
        <v>9.1324200913242004E-3</v>
      </c>
    </row>
    <row r="44" spans="1:3">
      <c r="A44" t="s">
        <v>45</v>
      </c>
      <c r="B44">
        <v>2</v>
      </c>
      <c r="C44" s="1">
        <f t="shared" si="0"/>
        <v>9.1324200913242004E-3</v>
      </c>
    </row>
    <row r="45" spans="1:3">
      <c r="A45" t="s">
        <v>46</v>
      </c>
      <c r="B45">
        <v>2</v>
      </c>
      <c r="C45" s="1">
        <f t="shared" si="0"/>
        <v>9.1324200913242004E-3</v>
      </c>
    </row>
    <row r="46" spans="1:3">
      <c r="A46" t="s">
        <v>47</v>
      </c>
      <c r="B46">
        <v>2</v>
      </c>
      <c r="C46" s="1">
        <f t="shared" si="0"/>
        <v>9.1324200913242004E-3</v>
      </c>
    </row>
    <row r="47" spans="1:3">
      <c r="A47" t="s">
        <v>48</v>
      </c>
      <c r="B47">
        <v>2</v>
      </c>
      <c r="C47" s="1">
        <f t="shared" si="0"/>
        <v>9.1324200913242004E-3</v>
      </c>
    </row>
    <row r="48" spans="1:3">
      <c r="A48" t="s">
        <v>49</v>
      </c>
      <c r="B48">
        <v>2</v>
      </c>
      <c r="C48" s="1">
        <f t="shared" si="0"/>
        <v>9.1324200913242004E-3</v>
      </c>
    </row>
    <row r="49" spans="1:3">
      <c r="A49" t="s">
        <v>50</v>
      </c>
      <c r="B49">
        <v>2</v>
      </c>
      <c r="C49" s="1">
        <f t="shared" si="0"/>
        <v>9.1324200913242004E-3</v>
      </c>
    </row>
    <row r="50" spans="1:3">
      <c r="A50" t="s">
        <v>51</v>
      </c>
      <c r="B50">
        <v>2</v>
      </c>
      <c r="C50" s="1">
        <f t="shared" si="0"/>
        <v>9.1324200913242004E-3</v>
      </c>
    </row>
    <row r="51" spans="1:3">
      <c r="A51" t="s">
        <v>52</v>
      </c>
      <c r="B51">
        <v>2</v>
      </c>
      <c r="C51" s="1">
        <f t="shared" si="0"/>
        <v>9.1324200913242004E-3</v>
      </c>
    </row>
    <row r="52" spans="1:3">
      <c r="A52" t="s">
        <v>53</v>
      </c>
      <c r="B52">
        <v>2</v>
      </c>
      <c r="C52" s="1">
        <f t="shared" si="0"/>
        <v>9.1324200913242004E-3</v>
      </c>
    </row>
    <row r="53" spans="1:3">
      <c r="A53" t="s">
        <v>54</v>
      </c>
      <c r="B53">
        <v>2</v>
      </c>
      <c r="C53" s="1">
        <f t="shared" si="0"/>
        <v>9.1324200913242004E-3</v>
      </c>
    </row>
    <row r="54" spans="1:3">
      <c r="A54" t="s">
        <v>55</v>
      </c>
      <c r="B54">
        <v>2</v>
      </c>
      <c r="C54" s="1">
        <f t="shared" si="0"/>
        <v>9.1324200913242004E-3</v>
      </c>
    </row>
    <row r="55" spans="1:3">
      <c r="A55" t="s">
        <v>56</v>
      </c>
      <c r="B55">
        <v>2</v>
      </c>
      <c r="C55" s="1">
        <f t="shared" si="0"/>
        <v>9.1324200913242004E-3</v>
      </c>
    </row>
    <row r="56" spans="1:3">
      <c r="A56" t="s">
        <v>57</v>
      </c>
      <c r="B56">
        <v>2</v>
      </c>
      <c r="C56" s="1">
        <f t="shared" si="0"/>
        <v>9.1324200913242004E-3</v>
      </c>
    </row>
    <row r="57" spans="1:3">
      <c r="A57" t="s">
        <v>58</v>
      </c>
      <c r="B57">
        <v>2</v>
      </c>
      <c r="C57" s="1">
        <f t="shared" si="0"/>
        <v>9.1324200913242004E-3</v>
      </c>
    </row>
    <row r="58" spans="1:3">
      <c r="A58" t="s">
        <v>59</v>
      </c>
      <c r="B58">
        <v>2</v>
      </c>
      <c r="C58" s="1">
        <f t="shared" si="0"/>
        <v>9.1324200913242004E-3</v>
      </c>
    </row>
    <row r="59" spans="1:3">
      <c r="A59" t="s">
        <v>60</v>
      </c>
      <c r="B59">
        <v>2</v>
      </c>
      <c r="C59" s="1">
        <f t="shared" si="0"/>
        <v>9.1324200913242004E-3</v>
      </c>
    </row>
    <row r="60" spans="1:3">
      <c r="A60" t="s">
        <v>61</v>
      </c>
      <c r="B60">
        <v>1</v>
      </c>
      <c r="C60" s="1">
        <f t="shared" si="0"/>
        <v>4.5662100456621002E-3</v>
      </c>
    </row>
    <row r="61" spans="1:3">
      <c r="A61" t="s">
        <v>62</v>
      </c>
      <c r="B61">
        <v>1</v>
      </c>
      <c r="C61" s="1">
        <f t="shared" si="0"/>
        <v>4.5662100456621002E-3</v>
      </c>
    </row>
    <row r="62" spans="1:3">
      <c r="A62" t="s">
        <v>63</v>
      </c>
      <c r="B62">
        <v>1</v>
      </c>
      <c r="C62" s="1">
        <f t="shared" si="0"/>
        <v>4.5662100456621002E-3</v>
      </c>
    </row>
    <row r="63" spans="1:3">
      <c r="A63" t="s">
        <v>64</v>
      </c>
      <c r="B63">
        <v>1</v>
      </c>
      <c r="C63" s="1">
        <f t="shared" si="0"/>
        <v>4.5662100456621002E-3</v>
      </c>
    </row>
    <row r="64" spans="1:3">
      <c r="A64" t="s">
        <v>65</v>
      </c>
      <c r="B64">
        <v>1</v>
      </c>
      <c r="C64" s="1">
        <f t="shared" si="0"/>
        <v>4.5662100456621002E-3</v>
      </c>
    </row>
    <row r="65" spans="1:3">
      <c r="A65" t="s">
        <v>66</v>
      </c>
      <c r="B65">
        <v>1</v>
      </c>
      <c r="C65" s="1">
        <f t="shared" si="0"/>
        <v>4.5662100456621002E-3</v>
      </c>
    </row>
    <row r="66" spans="1:3">
      <c r="A66" t="s">
        <v>67</v>
      </c>
      <c r="B66">
        <v>1</v>
      </c>
      <c r="C66" s="1">
        <f t="shared" ref="C66:C129" si="1">B66/219</f>
        <v>4.5662100456621002E-3</v>
      </c>
    </row>
    <row r="67" spans="1:3">
      <c r="A67" t="s">
        <v>68</v>
      </c>
      <c r="B67">
        <v>1</v>
      </c>
      <c r="C67" s="1">
        <f t="shared" si="1"/>
        <v>4.5662100456621002E-3</v>
      </c>
    </row>
    <row r="68" spans="1:3">
      <c r="A68" t="s">
        <v>69</v>
      </c>
      <c r="B68">
        <v>1</v>
      </c>
      <c r="C68" s="1">
        <f t="shared" si="1"/>
        <v>4.5662100456621002E-3</v>
      </c>
    </row>
    <row r="69" spans="1:3">
      <c r="A69" t="s">
        <v>70</v>
      </c>
      <c r="B69">
        <v>1</v>
      </c>
      <c r="C69" s="1">
        <f t="shared" si="1"/>
        <v>4.5662100456621002E-3</v>
      </c>
    </row>
    <row r="70" spans="1:3">
      <c r="A70" t="s">
        <v>71</v>
      </c>
      <c r="B70">
        <v>1</v>
      </c>
      <c r="C70" s="1">
        <f t="shared" si="1"/>
        <v>4.5662100456621002E-3</v>
      </c>
    </row>
    <row r="71" spans="1:3">
      <c r="A71" t="s">
        <v>72</v>
      </c>
      <c r="B71">
        <v>1</v>
      </c>
      <c r="C71" s="1">
        <f t="shared" si="1"/>
        <v>4.5662100456621002E-3</v>
      </c>
    </row>
    <row r="72" spans="1:3">
      <c r="A72" t="s">
        <v>73</v>
      </c>
      <c r="B72">
        <v>1</v>
      </c>
      <c r="C72" s="1">
        <f t="shared" si="1"/>
        <v>4.5662100456621002E-3</v>
      </c>
    </row>
    <row r="73" spans="1:3">
      <c r="A73" t="s">
        <v>74</v>
      </c>
      <c r="B73">
        <v>1</v>
      </c>
      <c r="C73" s="1">
        <f t="shared" si="1"/>
        <v>4.5662100456621002E-3</v>
      </c>
    </row>
    <row r="74" spans="1:3">
      <c r="A74" t="s">
        <v>75</v>
      </c>
      <c r="B74">
        <v>1</v>
      </c>
      <c r="C74" s="1">
        <f t="shared" si="1"/>
        <v>4.5662100456621002E-3</v>
      </c>
    </row>
    <row r="75" spans="1:3">
      <c r="A75" t="s">
        <v>76</v>
      </c>
      <c r="B75">
        <v>1</v>
      </c>
      <c r="C75" s="1">
        <f t="shared" si="1"/>
        <v>4.5662100456621002E-3</v>
      </c>
    </row>
    <row r="76" spans="1:3">
      <c r="A76" t="s">
        <v>77</v>
      </c>
      <c r="B76">
        <v>1</v>
      </c>
      <c r="C76" s="1">
        <f t="shared" si="1"/>
        <v>4.5662100456621002E-3</v>
      </c>
    </row>
    <row r="77" spans="1:3">
      <c r="A77" t="s">
        <v>78</v>
      </c>
      <c r="B77">
        <v>1</v>
      </c>
      <c r="C77" s="1">
        <f t="shared" si="1"/>
        <v>4.5662100456621002E-3</v>
      </c>
    </row>
    <row r="78" spans="1:3">
      <c r="A78" t="s">
        <v>79</v>
      </c>
      <c r="B78">
        <v>1</v>
      </c>
      <c r="C78" s="1">
        <f t="shared" si="1"/>
        <v>4.5662100456621002E-3</v>
      </c>
    </row>
    <row r="79" spans="1:3">
      <c r="A79" t="s">
        <v>80</v>
      </c>
      <c r="B79">
        <v>1</v>
      </c>
      <c r="C79" s="1">
        <f t="shared" si="1"/>
        <v>4.5662100456621002E-3</v>
      </c>
    </row>
    <row r="80" spans="1:3">
      <c r="A80" t="s">
        <v>81</v>
      </c>
      <c r="B80">
        <v>1</v>
      </c>
      <c r="C80" s="1">
        <f t="shared" si="1"/>
        <v>4.5662100456621002E-3</v>
      </c>
    </row>
    <row r="81" spans="1:3">
      <c r="A81" t="s">
        <v>82</v>
      </c>
      <c r="B81">
        <v>1</v>
      </c>
      <c r="C81" s="1">
        <f t="shared" si="1"/>
        <v>4.5662100456621002E-3</v>
      </c>
    </row>
    <row r="82" spans="1:3">
      <c r="A82" t="s">
        <v>83</v>
      </c>
      <c r="B82">
        <v>1</v>
      </c>
      <c r="C82" s="1">
        <f t="shared" si="1"/>
        <v>4.5662100456621002E-3</v>
      </c>
    </row>
    <row r="83" spans="1:3">
      <c r="A83" t="s">
        <v>84</v>
      </c>
      <c r="B83">
        <v>1</v>
      </c>
      <c r="C83" s="1">
        <f t="shared" si="1"/>
        <v>4.5662100456621002E-3</v>
      </c>
    </row>
    <row r="84" spans="1:3">
      <c r="A84" t="s">
        <v>85</v>
      </c>
      <c r="B84">
        <v>1</v>
      </c>
      <c r="C84" s="1">
        <f t="shared" si="1"/>
        <v>4.5662100456621002E-3</v>
      </c>
    </row>
    <row r="85" spans="1:3">
      <c r="A85" t="s">
        <v>86</v>
      </c>
      <c r="B85">
        <v>1</v>
      </c>
      <c r="C85" s="1">
        <f t="shared" si="1"/>
        <v>4.5662100456621002E-3</v>
      </c>
    </row>
    <row r="86" spans="1:3">
      <c r="A86" t="s">
        <v>87</v>
      </c>
      <c r="B86">
        <v>1</v>
      </c>
      <c r="C86" s="1">
        <f t="shared" si="1"/>
        <v>4.5662100456621002E-3</v>
      </c>
    </row>
    <row r="87" spans="1:3">
      <c r="A87" t="s">
        <v>88</v>
      </c>
      <c r="B87">
        <v>1</v>
      </c>
      <c r="C87" s="1">
        <f t="shared" si="1"/>
        <v>4.5662100456621002E-3</v>
      </c>
    </row>
    <row r="88" spans="1:3">
      <c r="A88" t="s">
        <v>89</v>
      </c>
      <c r="B88">
        <v>1</v>
      </c>
      <c r="C88" s="1">
        <f t="shared" si="1"/>
        <v>4.5662100456621002E-3</v>
      </c>
    </row>
    <row r="89" spans="1:3">
      <c r="A89" t="s">
        <v>90</v>
      </c>
      <c r="B89">
        <v>1</v>
      </c>
      <c r="C89" s="1">
        <f t="shared" si="1"/>
        <v>4.5662100456621002E-3</v>
      </c>
    </row>
    <row r="90" spans="1:3">
      <c r="A90" t="s">
        <v>91</v>
      </c>
      <c r="B90">
        <v>1</v>
      </c>
      <c r="C90" s="1">
        <f t="shared" si="1"/>
        <v>4.5662100456621002E-3</v>
      </c>
    </row>
    <row r="91" spans="1:3">
      <c r="A91" t="s">
        <v>92</v>
      </c>
      <c r="B91">
        <v>1</v>
      </c>
      <c r="C91" s="1">
        <f t="shared" si="1"/>
        <v>4.5662100456621002E-3</v>
      </c>
    </row>
    <row r="92" spans="1:3">
      <c r="A92" t="s">
        <v>93</v>
      </c>
      <c r="B92">
        <v>1</v>
      </c>
      <c r="C92" s="1">
        <f t="shared" si="1"/>
        <v>4.5662100456621002E-3</v>
      </c>
    </row>
    <row r="93" spans="1:3">
      <c r="A93" t="s">
        <v>94</v>
      </c>
      <c r="B93">
        <v>0</v>
      </c>
      <c r="C93" s="1">
        <f t="shared" si="1"/>
        <v>0</v>
      </c>
    </row>
    <row r="94" spans="1:3">
      <c r="A94" t="s">
        <v>95</v>
      </c>
      <c r="B94">
        <v>0</v>
      </c>
      <c r="C94" s="1">
        <f t="shared" si="1"/>
        <v>0</v>
      </c>
    </row>
    <row r="95" spans="1:3">
      <c r="A95" t="s">
        <v>96</v>
      </c>
      <c r="B95">
        <v>0</v>
      </c>
      <c r="C95" s="1">
        <f t="shared" si="1"/>
        <v>0</v>
      </c>
    </row>
    <row r="96" spans="1:3">
      <c r="A96" t="s">
        <v>97</v>
      </c>
      <c r="B96">
        <v>0</v>
      </c>
      <c r="C96" s="1">
        <f t="shared" si="1"/>
        <v>0</v>
      </c>
    </row>
    <row r="97" spans="1:3">
      <c r="A97" t="s">
        <v>98</v>
      </c>
      <c r="B97">
        <v>0</v>
      </c>
      <c r="C97" s="1">
        <f t="shared" si="1"/>
        <v>0</v>
      </c>
    </row>
    <row r="98" spans="1:3">
      <c r="A98" t="s">
        <v>99</v>
      </c>
      <c r="B98">
        <v>0</v>
      </c>
      <c r="C98" s="1">
        <f t="shared" si="1"/>
        <v>0</v>
      </c>
    </row>
    <row r="99" spans="1:3">
      <c r="A99" t="s">
        <v>100</v>
      </c>
      <c r="B99">
        <v>0</v>
      </c>
      <c r="C99" s="1">
        <f t="shared" si="1"/>
        <v>0</v>
      </c>
    </row>
    <row r="100" spans="1:3">
      <c r="A100" t="s">
        <v>101</v>
      </c>
      <c r="B100">
        <v>0</v>
      </c>
      <c r="C100" s="1">
        <f t="shared" si="1"/>
        <v>0</v>
      </c>
    </row>
    <row r="101" spans="1:3">
      <c r="A101" t="s">
        <v>102</v>
      </c>
      <c r="B101">
        <v>0</v>
      </c>
      <c r="C101" s="1">
        <f t="shared" si="1"/>
        <v>0</v>
      </c>
    </row>
    <row r="102" spans="1:3">
      <c r="A102" t="s">
        <v>103</v>
      </c>
      <c r="B102">
        <v>0</v>
      </c>
      <c r="C102" s="1">
        <f t="shared" si="1"/>
        <v>0</v>
      </c>
    </row>
    <row r="103" spans="1:3">
      <c r="A103" t="s">
        <v>104</v>
      </c>
      <c r="B103">
        <v>0</v>
      </c>
      <c r="C103" s="1">
        <f t="shared" si="1"/>
        <v>0</v>
      </c>
    </row>
    <row r="104" spans="1:3">
      <c r="A104" t="s">
        <v>105</v>
      </c>
      <c r="B104">
        <v>0</v>
      </c>
      <c r="C104" s="1">
        <f t="shared" si="1"/>
        <v>0</v>
      </c>
    </row>
    <row r="105" spans="1:3">
      <c r="A105" t="s">
        <v>106</v>
      </c>
      <c r="B105">
        <v>0</v>
      </c>
      <c r="C105" s="1">
        <f t="shared" si="1"/>
        <v>0</v>
      </c>
    </row>
    <row r="106" spans="1:3">
      <c r="A106" t="s">
        <v>107</v>
      </c>
      <c r="B106">
        <v>0</v>
      </c>
      <c r="C106" s="1">
        <f t="shared" si="1"/>
        <v>0</v>
      </c>
    </row>
    <row r="107" spans="1:3">
      <c r="A107" t="s">
        <v>108</v>
      </c>
      <c r="B107">
        <v>0</v>
      </c>
      <c r="C107" s="1">
        <f t="shared" si="1"/>
        <v>0</v>
      </c>
    </row>
    <row r="108" spans="1:3">
      <c r="A108" t="s">
        <v>109</v>
      </c>
      <c r="B108">
        <v>0</v>
      </c>
      <c r="C108" s="1">
        <f t="shared" si="1"/>
        <v>0</v>
      </c>
    </row>
    <row r="109" spans="1:3">
      <c r="A109" t="s">
        <v>110</v>
      </c>
      <c r="B109">
        <v>0</v>
      </c>
      <c r="C109" s="1">
        <f t="shared" si="1"/>
        <v>0</v>
      </c>
    </row>
    <row r="110" spans="1:3">
      <c r="A110" t="s">
        <v>111</v>
      </c>
      <c r="B110">
        <v>0</v>
      </c>
      <c r="C110" s="1">
        <f t="shared" si="1"/>
        <v>0</v>
      </c>
    </row>
    <row r="111" spans="1:3">
      <c r="A111" t="s">
        <v>112</v>
      </c>
      <c r="B111">
        <v>0</v>
      </c>
      <c r="C111" s="1">
        <f t="shared" si="1"/>
        <v>0</v>
      </c>
    </row>
    <row r="112" spans="1:3">
      <c r="A112" t="s">
        <v>113</v>
      </c>
      <c r="B112">
        <v>0</v>
      </c>
      <c r="C112" s="1">
        <f t="shared" si="1"/>
        <v>0</v>
      </c>
    </row>
    <row r="113" spans="1:3">
      <c r="A113" t="s">
        <v>114</v>
      </c>
      <c r="B113">
        <v>0</v>
      </c>
      <c r="C113" s="1">
        <f t="shared" si="1"/>
        <v>0</v>
      </c>
    </row>
    <row r="114" spans="1:3">
      <c r="A114" t="s">
        <v>115</v>
      </c>
      <c r="B114">
        <v>0</v>
      </c>
      <c r="C114" s="1">
        <f t="shared" si="1"/>
        <v>0</v>
      </c>
    </row>
    <row r="115" spans="1:3">
      <c r="A115" t="s">
        <v>116</v>
      </c>
      <c r="B115">
        <v>0</v>
      </c>
      <c r="C115" s="1">
        <f t="shared" si="1"/>
        <v>0</v>
      </c>
    </row>
    <row r="116" spans="1:3">
      <c r="A116" t="s">
        <v>117</v>
      </c>
      <c r="B116">
        <v>0</v>
      </c>
      <c r="C116" s="1">
        <f t="shared" si="1"/>
        <v>0</v>
      </c>
    </row>
    <row r="117" spans="1:3">
      <c r="A117" t="s">
        <v>118</v>
      </c>
      <c r="B117">
        <v>0</v>
      </c>
      <c r="C117" s="1">
        <f t="shared" si="1"/>
        <v>0</v>
      </c>
    </row>
    <row r="118" spans="1:3">
      <c r="A118" t="s">
        <v>119</v>
      </c>
      <c r="B118">
        <v>0</v>
      </c>
      <c r="C118" s="1">
        <f t="shared" si="1"/>
        <v>0</v>
      </c>
    </row>
    <row r="119" spans="1:3">
      <c r="A119" t="s">
        <v>120</v>
      </c>
      <c r="B119">
        <v>0</v>
      </c>
      <c r="C119" s="1">
        <f t="shared" si="1"/>
        <v>0</v>
      </c>
    </row>
    <row r="120" spans="1:3">
      <c r="A120" t="s">
        <v>121</v>
      </c>
      <c r="B120">
        <v>0</v>
      </c>
      <c r="C120" s="1">
        <f t="shared" si="1"/>
        <v>0</v>
      </c>
    </row>
    <row r="121" spans="1:3">
      <c r="A121" t="s">
        <v>122</v>
      </c>
      <c r="B121">
        <v>0</v>
      </c>
      <c r="C121" s="1">
        <f t="shared" si="1"/>
        <v>0</v>
      </c>
    </row>
    <row r="122" spans="1:3">
      <c r="A122" t="s">
        <v>123</v>
      </c>
      <c r="B122">
        <v>0</v>
      </c>
      <c r="C122" s="1">
        <f t="shared" si="1"/>
        <v>0</v>
      </c>
    </row>
    <row r="123" spans="1:3">
      <c r="A123" t="s">
        <v>124</v>
      </c>
      <c r="B123">
        <v>0</v>
      </c>
      <c r="C123" s="1">
        <f t="shared" si="1"/>
        <v>0</v>
      </c>
    </row>
    <row r="124" spans="1:3">
      <c r="A124" t="s">
        <v>125</v>
      </c>
      <c r="B124">
        <v>0</v>
      </c>
      <c r="C124" s="1">
        <f t="shared" si="1"/>
        <v>0</v>
      </c>
    </row>
    <row r="125" spans="1:3">
      <c r="A125" t="s">
        <v>126</v>
      </c>
      <c r="B125">
        <v>0</v>
      </c>
      <c r="C125" s="1">
        <f t="shared" si="1"/>
        <v>0</v>
      </c>
    </row>
    <row r="126" spans="1:3">
      <c r="A126" t="s">
        <v>127</v>
      </c>
      <c r="B126">
        <v>0</v>
      </c>
      <c r="C126" s="1">
        <f t="shared" si="1"/>
        <v>0</v>
      </c>
    </row>
    <row r="127" spans="1:3">
      <c r="A127" t="s">
        <v>128</v>
      </c>
      <c r="B127">
        <v>0</v>
      </c>
      <c r="C127" s="1">
        <f t="shared" si="1"/>
        <v>0</v>
      </c>
    </row>
    <row r="128" spans="1:3">
      <c r="A128" t="s">
        <v>129</v>
      </c>
      <c r="B128">
        <v>0</v>
      </c>
      <c r="C128" s="1">
        <f t="shared" si="1"/>
        <v>0</v>
      </c>
    </row>
    <row r="129" spans="1:3">
      <c r="A129" t="s">
        <v>130</v>
      </c>
      <c r="B129">
        <v>0</v>
      </c>
      <c r="C129" s="1">
        <f t="shared" si="1"/>
        <v>0</v>
      </c>
    </row>
    <row r="130" spans="1:3">
      <c r="A130" t="s">
        <v>131</v>
      </c>
      <c r="B130">
        <v>0</v>
      </c>
      <c r="C130" s="1">
        <f t="shared" ref="C130:C193" si="2">B130/219</f>
        <v>0</v>
      </c>
    </row>
    <row r="131" spans="1:3">
      <c r="A131" t="s">
        <v>132</v>
      </c>
      <c r="B131">
        <v>0</v>
      </c>
      <c r="C131" s="1">
        <f t="shared" si="2"/>
        <v>0</v>
      </c>
    </row>
    <row r="132" spans="1:3">
      <c r="A132" t="s">
        <v>133</v>
      </c>
      <c r="B132">
        <v>0</v>
      </c>
      <c r="C132" s="1">
        <f t="shared" si="2"/>
        <v>0</v>
      </c>
    </row>
    <row r="133" spans="1:3">
      <c r="A133" t="s">
        <v>134</v>
      </c>
      <c r="B133">
        <v>0</v>
      </c>
      <c r="C133" s="1">
        <f t="shared" si="2"/>
        <v>0</v>
      </c>
    </row>
    <row r="134" spans="1:3">
      <c r="A134" t="s">
        <v>135</v>
      </c>
      <c r="B134">
        <v>0</v>
      </c>
      <c r="C134" s="1">
        <f t="shared" si="2"/>
        <v>0</v>
      </c>
    </row>
    <row r="135" spans="1:3">
      <c r="A135" t="s">
        <v>136</v>
      </c>
      <c r="B135">
        <v>0</v>
      </c>
      <c r="C135" s="1">
        <f t="shared" si="2"/>
        <v>0</v>
      </c>
    </row>
    <row r="136" spans="1:3">
      <c r="A136" t="s">
        <v>137</v>
      </c>
      <c r="B136">
        <v>0</v>
      </c>
      <c r="C136" s="1">
        <f t="shared" si="2"/>
        <v>0</v>
      </c>
    </row>
    <row r="137" spans="1:3">
      <c r="A137" t="s">
        <v>138</v>
      </c>
      <c r="B137">
        <v>0</v>
      </c>
      <c r="C137" s="1">
        <f t="shared" si="2"/>
        <v>0</v>
      </c>
    </row>
    <row r="138" spans="1:3">
      <c r="A138" t="s">
        <v>139</v>
      </c>
      <c r="B138">
        <v>0</v>
      </c>
      <c r="C138" s="1">
        <f t="shared" si="2"/>
        <v>0</v>
      </c>
    </row>
    <row r="139" spans="1:3">
      <c r="A139" t="s">
        <v>140</v>
      </c>
      <c r="B139">
        <v>0</v>
      </c>
      <c r="C139" s="1">
        <f t="shared" si="2"/>
        <v>0</v>
      </c>
    </row>
    <row r="140" spans="1:3">
      <c r="A140" t="s">
        <v>141</v>
      </c>
      <c r="B140">
        <v>0</v>
      </c>
      <c r="C140" s="1">
        <f t="shared" si="2"/>
        <v>0</v>
      </c>
    </row>
    <row r="141" spans="1:3">
      <c r="A141" t="s">
        <v>142</v>
      </c>
      <c r="B141">
        <v>0</v>
      </c>
      <c r="C141" s="1">
        <f t="shared" si="2"/>
        <v>0</v>
      </c>
    </row>
    <row r="142" spans="1:3">
      <c r="A142" t="s">
        <v>143</v>
      </c>
      <c r="B142">
        <v>0</v>
      </c>
      <c r="C142" s="1">
        <f t="shared" si="2"/>
        <v>0</v>
      </c>
    </row>
    <row r="143" spans="1:3">
      <c r="A143" t="s">
        <v>144</v>
      </c>
      <c r="B143">
        <v>0</v>
      </c>
      <c r="C143" s="1">
        <f t="shared" si="2"/>
        <v>0</v>
      </c>
    </row>
    <row r="144" spans="1:3">
      <c r="A144" t="s">
        <v>145</v>
      </c>
      <c r="B144">
        <v>0</v>
      </c>
      <c r="C144" s="1">
        <f t="shared" si="2"/>
        <v>0</v>
      </c>
    </row>
    <row r="145" spans="1:3">
      <c r="A145" t="s">
        <v>146</v>
      </c>
      <c r="B145">
        <v>0</v>
      </c>
      <c r="C145" s="1">
        <f t="shared" si="2"/>
        <v>0</v>
      </c>
    </row>
    <row r="146" spans="1:3">
      <c r="A146" t="s">
        <v>147</v>
      </c>
      <c r="B146">
        <v>0</v>
      </c>
      <c r="C146" s="1">
        <f t="shared" si="2"/>
        <v>0</v>
      </c>
    </row>
    <row r="147" spans="1:3">
      <c r="A147" t="s">
        <v>148</v>
      </c>
      <c r="B147">
        <v>0</v>
      </c>
      <c r="C147" s="1">
        <f t="shared" si="2"/>
        <v>0</v>
      </c>
    </row>
    <row r="148" spans="1:3">
      <c r="A148" t="s">
        <v>149</v>
      </c>
      <c r="B148">
        <v>0</v>
      </c>
      <c r="C148" s="1">
        <f t="shared" si="2"/>
        <v>0</v>
      </c>
    </row>
    <row r="149" spans="1:3">
      <c r="A149" t="s">
        <v>150</v>
      </c>
      <c r="B149">
        <v>0</v>
      </c>
      <c r="C149" s="1">
        <f t="shared" si="2"/>
        <v>0</v>
      </c>
    </row>
    <row r="150" spans="1:3">
      <c r="A150" t="s">
        <v>151</v>
      </c>
      <c r="B150">
        <v>0</v>
      </c>
      <c r="C150" s="1">
        <f t="shared" si="2"/>
        <v>0</v>
      </c>
    </row>
    <row r="151" spans="1:3">
      <c r="A151" t="s">
        <v>152</v>
      </c>
      <c r="B151">
        <v>0</v>
      </c>
      <c r="C151" s="1">
        <f t="shared" si="2"/>
        <v>0</v>
      </c>
    </row>
    <row r="152" spans="1:3">
      <c r="A152" t="s">
        <v>153</v>
      </c>
      <c r="B152">
        <v>0</v>
      </c>
      <c r="C152" s="1">
        <f t="shared" si="2"/>
        <v>0</v>
      </c>
    </row>
    <row r="153" spans="1:3">
      <c r="A153" t="s">
        <v>154</v>
      </c>
      <c r="B153">
        <v>0</v>
      </c>
      <c r="C153" s="1">
        <f t="shared" si="2"/>
        <v>0</v>
      </c>
    </row>
    <row r="154" spans="1:3">
      <c r="A154" t="s">
        <v>155</v>
      </c>
      <c r="B154">
        <v>0</v>
      </c>
      <c r="C154" s="1">
        <f t="shared" si="2"/>
        <v>0</v>
      </c>
    </row>
    <row r="155" spans="1:3">
      <c r="A155" t="s">
        <v>156</v>
      </c>
      <c r="B155">
        <v>0</v>
      </c>
      <c r="C155" s="1">
        <f t="shared" si="2"/>
        <v>0</v>
      </c>
    </row>
    <row r="156" spans="1:3">
      <c r="A156" t="s">
        <v>157</v>
      </c>
      <c r="B156">
        <v>0</v>
      </c>
      <c r="C156" s="1">
        <f t="shared" si="2"/>
        <v>0</v>
      </c>
    </row>
    <row r="157" spans="1:3">
      <c r="A157" t="s">
        <v>158</v>
      </c>
      <c r="B157">
        <v>0</v>
      </c>
      <c r="C157" s="1">
        <f t="shared" si="2"/>
        <v>0</v>
      </c>
    </row>
    <row r="158" spans="1:3">
      <c r="A158" t="s">
        <v>159</v>
      </c>
      <c r="B158">
        <v>0</v>
      </c>
      <c r="C158" s="1">
        <f t="shared" si="2"/>
        <v>0</v>
      </c>
    </row>
    <row r="159" spans="1:3">
      <c r="A159" t="s">
        <v>160</v>
      </c>
      <c r="B159">
        <v>0</v>
      </c>
      <c r="C159" s="1">
        <f t="shared" si="2"/>
        <v>0</v>
      </c>
    </row>
    <row r="160" spans="1:3">
      <c r="A160" t="s">
        <v>161</v>
      </c>
      <c r="B160">
        <v>0</v>
      </c>
      <c r="C160" s="1">
        <f t="shared" si="2"/>
        <v>0</v>
      </c>
    </row>
    <row r="161" spans="1:3">
      <c r="A161" t="s">
        <v>162</v>
      </c>
      <c r="B161">
        <v>0</v>
      </c>
      <c r="C161" s="1">
        <f t="shared" si="2"/>
        <v>0</v>
      </c>
    </row>
    <row r="162" spans="1:3">
      <c r="A162" t="s">
        <v>163</v>
      </c>
      <c r="B162">
        <v>0</v>
      </c>
      <c r="C162" s="1">
        <f t="shared" si="2"/>
        <v>0</v>
      </c>
    </row>
    <row r="163" spans="1:3">
      <c r="A163" t="s">
        <v>164</v>
      </c>
      <c r="B163">
        <v>0</v>
      </c>
      <c r="C163" s="1">
        <f t="shared" si="2"/>
        <v>0</v>
      </c>
    </row>
    <row r="164" spans="1:3">
      <c r="A164" t="s">
        <v>165</v>
      </c>
      <c r="B164">
        <v>0</v>
      </c>
      <c r="C164" s="1">
        <f t="shared" si="2"/>
        <v>0</v>
      </c>
    </row>
    <row r="165" spans="1:3">
      <c r="A165" t="s">
        <v>166</v>
      </c>
      <c r="B165">
        <v>0</v>
      </c>
      <c r="C165" s="1">
        <f t="shared" si="2"/>
        <v>0</v>
      </c>
    </row>
    <row r="166" spans="1:3">
      <c r="A166" t="s">
        <v>167</v>
      </c>
      <c r="B166">
        <v>0</v>
      </c>
      <c r="C166" s="1">
        <f t="shared" si="2"/>
        <v>0</v>
      </c>
    </row>
    <row r="167" spans="1:3">
      <c r="A167" t="s">
        <v>168</v>
      </c>
      <c r="B167">
        <v>0</v>
      </c>
      <c r="C167" s="1">
        <f t="shared" si="2"/>
        <v>0</v>
      </c>
    </row>
    <row r="168" spans="1:3">
      <c r="A168" t="s">
        <v>169</v>
      </c>
      <c r="B168">
        <v>0</v>
      </c>
      <c r="C168" s="1">
        <f t="shared" si="2"/>
        <v>0</v>
      </c>
    </row>
    <row r="169" spans="1:3">
      <c r="A169" t="s">
        <v>170</v>
      </c>
      <c r="B169">
        <v>0</v>
      </c>
      <c r="C169" s="1">
        <f t="shared" si="2"/>
        <v>0</v>
      </c>
    </row>
    <row r="170" spans="1:3">
      <c r="A170" t="s">
        <v>171</v>
      </c>
      <c r="B170">
        <v>0</v>
      </c>
      <c r="C170" s="1">
        <f t="shared" si="2"/>
        <v>0</v>
      </c>
    </row>
    <row r="171" spans="1:3">
      <c r="A171" t="s">
        <v>172</v>
      </c>
      <c r="B171">
        <v>0</v>
      </c>
      <c r="C171" s="1">
        <f t="shared" si="2"/>
        <v>0</v>
      </c>
    </row>
    <row r="172" spans="1:3">
      <c r="A172" t="s">
        <v>173</v>
      </c>
      <c r="B172">
        <v>0</v>
      </c>
      <c r="C172" s="1">
        <f t="shared" si="2"/>
        <v>0</v>
      </c>
    </row>
    <row r="173" spans="1:3">
      <c r="A173" t="s">
        <v>174</v>
      </c>
      <c r="B173">
        <v>0</v>
      </c>
      <c r="C173" s="1">
        <f t="shared" si="2"/>
        <v>0</v>
      </c>
    </row>
    <row r="174" spans="1:3">
      <c r="A174" t="s">
        <v>175</v>
      </c>
      <c r="B174">
        <v>0</v>
      </c>
      <c r="C174" s="1">
        <f t="shared" si="2"/>
        <v>0</v>
      </c>
    </row>
    <row r="175" spans="1:3">
      <c r="A175" t="s">
        <v>176</v>
      </c>
      <c r="B175">
        <v>0</v>
      </c>
      <c r="C175" s="1">
        <f t="shared" si="2"/>
        <v>0</v>
      </c>
    </row>
    <row r="176" spans="1:3">
      <c r="A176" t="s">
        <v>177</v>
      </c>
      <c r="B176">
        <v>0</v>
      </c>
      <c r="C176" s="1">
        <f t="shared" si="2"/>
        <v>0</v>
      </c>
    </row>
    <row r="177" spans="1:3">
      <c r="A177" t="s">
        <v>178</v>
      </c>
      <c r="B177">
        <v>0</v>
      </c>
      <c r="C177" s="1">
        <f t="shared" si="2"/>
        <v>0</v>
      </c>
    </row>
    <row r="178" spans="1:3">
      <c r="A178" t="s">
        <v>179</v>
      </c>
      <c r="B178">
        <v>0</v>
      </c>
      <c r="C178" s="1">
        <f t="shared" si="2"/>
        <v>0</v>
      </c>
    </row>
    <row r="179" spans="1:3">
      <c r="A179" t="s">
        <v>180</v>
      </c>
      <c r="B179">
        <v>0</v>
      </c>
      <c r="C179" s="1">
        <f t="shared" si="2"/>
        <v>0</v>
      </c>
    </row>
    <row r="180" spans="1:3">
      <c r="A180" t="s">
        <v>181</v>
      </c>
      <c r="B180">
        <v>0</v>
      </c>
      <c r="C180" s="1">
        <f t="shared" si="2"/>
        <v>0</v>
      </c>
    </row>
    <row r="181" spans="1:3">
      <c r="A181" t="s">
        <v>182</v>
      </c>
      <c r="B181">
        <v>0</v>
      </c>
      <c r="C181" s="1">
        <f t="shared" si="2"/>
        <v>0</v>
      </c>
    </row>
    <row r="182" spans="1:3">
      <c r="A182" t="s">
        <v>183</v>
      </c>
      <c r="B182">
        <v>0</v>
      </c>
      <c r="C182" s="1">
        <f t="shared" si="2"/>
        <v>0</v>
      </c>
    </row>
    <row r="183" spans="1:3">
      <c r="A183" t="s">
        <v>184</v>
      </c>
      <c r="B183">
        <v>0</v>
      </c>
      <c r="C183" s="1">
        <f t="shared" si="2"/>
        <v>0</v>
      </c>
    </row>
    <row r="184" spans="1:3">
      <c r="A184" t="s">
        <v>185</v>
      </c>
      <c r="B184">
        <v>0</v>
      </c>
      <c r="C184" s="1">
        <f t="shared" si="2"/>
        <v>0</v>
      </c>
    </row>
    <row r="185" spans="1:3">
      <c r="A185" t="s">
        <v>186</v>
      </c>
      <c r="B185">
        <v>0</v>
      </c>
      <c r="C185" s="1">
        <f t="shared" si="2"/>
        <v>0</v>
      </c>
    </row>
    <row r="186" spans="1:3">
      <c r="A186" t="s">
        <v>187</v>
      </c>
      <c r="B186">
        <v>0</v>
      </c>
      <c r="C186" s="1">
        <f t="shared" si="2"/>
        <v>0</v>
      </c>
    </row>
    <row r="187" spans="1:3">
      <c r="A187" t="s">
        <v>188</v>
      </c>
      <c r="B187">
        <v>0</v>
      </c>
      <c r="C187" s="1">
        <f t="shared" si="2"/>
        <v>0</v>
      </c>
    </row>
    <row r="188" spans="1:3">
      <c r="A188" t="s">
        <v>189</v>
      </c>
      <c r="B188">
        <v>0</v>
      </c>
      <c r="C188" s="1">
        <f t="shared" si="2"/>
        <v>0</v>
      </c>
    </row>
    <row r="189" spans="1:3">
      <c r="A189" t="s">
        <v>190</v>
      </c>
      <c r="B189">
        <v>0</v>
      </c>
      <c r="C189" s="1">
        <f t="shared" si="2"/>
        <v>0</v>
      </c>
    </row>
    <row r="190" spans="1:3">
      <c r="A190" t="s">
        <v>191</v>
      </c>
      <c r="B190">
        <v>0</v>
      </c>
      <c r="C190" s="1">
        <f t="shared" si="2"/>
        <v>0</v>
      </c>
    </row>
    <row r="191" spans="1:3">
      <c r="A191" t="s">
        <v>192</v>
      </c>
      <c r="B191">
        <v>0</v>
      </c>
      <c r="C191" s="1">
        <f t="shared" si="2"/>
        <v>0</v>
      </c>
    </row>
    <row r="192" spans="1:3">
      <c r="A192" t="s">
        <v>193</v>
      </c>
      <c r="B192">
        <v>0</v>
      </c>
      <c r="C192" s="1">
        <f t="shared" si="2"/>
        <v>0</v>
      </c>
    </row>
    <row r="193" spans="1:3">
      <c r="A193" t="s">
        <v>194</v>
      </c>
      <c r="B193">
        <v>0</v>
      </c>
      <c r="C193" s="1">
        <f t="shared" si="2"/>
        <v>0</v>
      </c>
    </row>
    <row r="194" spans="1:3">
      <c r="A194" t="s">
        <v>195</v>
      </c>
      <c r="B194">
        <v>0</v>
      </c>
      <c r="C194" s="1">
        <f t="shared" ref="C194:C218" si="3">B194/219</f>
        <v>0</v>
      </c>
    </row>
    <row r="195" spans="1:3">
      <c r="A195" t="s">
        <v>196</v>
      </c>
      <c r="B195">
        <v>0</v>
      </c>
      <c r="C195" s="1">
        <f t="shared" si="3"/>
        <v>0</v>
      </c>
    </row>
    <row r="196" spans="1:3">
      <c r="A196" t="s">
        <v>197</v>
      </c>
      <c r="B196">
        <v>0</v>
      </c>
      <c r="C196" s="1">
        <f t="shared" si="3"/>
        <v>0</v>
      </c>
    </row>
    <row r="197" spans="1:3">
      <c r="A197" t="s">
        <v>198</v>
      </c>
      <c r="B197">
        <v>0</v>
      </c>
      <c r="C197" s="1">
        <f t="shared" si="3"/>
        <v>0</v>
      </c>
    </row>
    <row r="198" spans="1:3">
      <c r="A198" t="s">
        <v>199</v>
      </c>
      <c r="B198">
        <v>0</v>
      </c>
      <c r="C198" s="1">
        <f t="shared" si="3"/>
        <v>0</v>
      </c>
    </row>
    <row r="199" spans="1:3">
      <c r="A199" t="s">
        <v>200</v>
      </c>
      <c r="B199">
        <v>0</v>
      </c>
      <c r="C199" s="1">
        <f t="shared" si="3"/>
        <v>0</v>
      </c>
    </row>
    <row r="200" spans="1:3">
      <c r="A200" t="s">
        <v>201</v>
      </c>
      <c r="B200">
        <v>0</v>
      </c>
      <c r="C200" s="1">
        <f t="shared" si="3"/>
        <v>0</v>
      </c>
    </row>
    <row r="201" spans="1:3">
      <c r="A201" t="s">
        <v>202</v>
      </c>
      <c r="B201">
        <v>0</v>
      </c>
      <c r="C201" s="1">
        <f t="shared" si="3"/>
        <v>0</v>
      </c>
    </row>
    <row r="202" spans="1:3">
      <c r="A202" t="s">
        <v>203</v>
      </c>
      <c r="B202">
        <v>0</v>
      </c>
      <c r="C202" s="1">
        <f t="shared" si="3"/>
        <v>0</v>
      </c>
    </row>
    <row r="203" spans="1:3">
      <c r="A203" t="s">
        <v>204</v>
      </c>
      <c r="B203">
        <v>0</v>
      </c>
      <c r="C203" s="1">
        <f t="shared" si="3"/>
        <v>0</v>
      </c>
    </row>
    <row r="204" spans="1:3">
      <c r="A204" t="s">
        <v>205</v>
      </c>
      <c r="B204">
        <v>0</v>
      </c>
      <c r="C204" s="1">
        <f t="shared" si="3"/>
        <v>0</v>
      </c>
    </row>
    <row r="205" spans="1:3">
      <c r="A205" t="s">
        <v>206</v>
      </c>
      <c r="B205">
        <v>0</v>
      </c>
      <c r="C205" s="1">
        <f t="shared" si="3"/>
        <v>0</v>
      </c>
    </row>
    <row r="206" spans="1:3">
      <c r="A206" t="s">
        <v>207</v>
      </c>
      <c r="B206">
        <v>0</v>
      </c>
      <c r="C206" s="1">
        <f t="shared" si="3"/>
        <v>0</v>
      </c>
    </row>
    <row r="207" spans="1:3">
      <c r="A207" t="s">
        <v>208</v>
      </c>
      <c r="B207">
        <v>0</v>
      </c>
      <c r="C207" s="1">
        <f t="shared" si="3"/>
        <v>0</v>
      </c>
    </row>
    <row r="208" spans="1:3">
      <c r="A208" t="s">
        <v>209</v>
      </c>
      <c r="B208">
        <v>0</v>
      </c>
      <c r="C208" s="1">
        <f t="shared" si="3"/>
        <v>0</v>
      </c>
    </row>
    <row r="209" spans="1:3">
      <c r="A209" t="s">
        <v>210</v>
      </c>
      <c r="B209">
        <v>0</v>
      </c>
      <c r="C209" s="1">
        <f t="shared" si="3"/>
        <v>0</v>
      </c>
    </row>
    <row r="210" spans="1:3">
      <c r="A210" t="s">
        <v>211</v>
      </c>
      <c r="B210">
        <v>0</v>
      </c>
      <c r="C210" s="1">
        <f t="shared" si="3"/>
        <v>0</v>
      </c>
    </row>
    <row r="211" spans="1:3">
      <c r="A211" t="s">
        <v>212</v>
      </c>
      <c r="B211">
        <v>0</v>
      </c>
      <c r="C211" s="1">
        <f t="shared" si="3"/>
        <v>0</v>
      </c>
    </row>
    <row r="212" spans="1:3">
      <c r="A212" t="s">
        <v>213</v>
      </c>
      <c r="B212">
        <v>0</v>
      </c>
      <c r="C212" s="1">
        <f t="shared" si="3"/>
        <v>0</v>
      </c>
    </row>
    <row r="213" spans="1:3">
      <c r="A213" t="s">
        <v>214</v>
      </c>
      <c r="B213">
        <v>0</v>
      </c>
      <c r="C213" s="1">
        <f t="shared" si="3"/>
        <v>0</v>
      </c>
    </row>
    <row r="214" spans="1:3">
      <c r="A214" t="s">
        <v>215</v>
      </c>
      <c r="B214">
        <v>0</v>
      </c>
      <c r="C214" s="1">
        <f t="shared" si="3"/>
        <v>0</v>
      </c>
    </row>
    <row r="215" spans="1:3">
      <c r="A215" t="s">
        <v>216</v>
      </c>
      <c r="B215">
        <v>0</v>
      </c>
      <c r="C215" s="1">
        <f t="shared" si="3"/>
        <v>0</v>
      </c>
    </row>
    <row r="216" spans="1:3">
      <c r="A216" t="s">
        <v>217</v>
      </c>
      <c r="B216">
        <v>0</v>
      </c>
      <c r="C216" s="1">
        <f t="shared" si="3"/>
        <v>0</v>
      </c>
    </row>
    <row r="217" spans="1:3">
      <c r="A217" t="s">
        <v>218</v>
      </c>
      <c r="B217">
        <v>0</v>
      </c>
      <c r="C217" s="1">
        <f t="shared" si="3"/>
        <v>0</v>
      </c>
    </row>
    <row r="218" spans="1:3">
      <c r="A218" t="s">
        <v>219</v>
      </c>
      <c r="B218">
        <v>0</v>
      </c>
      <c r="C218" s="1">
        <f t="shared" si="3"/>
        <v>0</v>
      </c>
    </row>
  </sheetData>
  <autoFilter ref="A1:C218">
    <sortState ref="A2:C218">
      <sortCondition descending="1" ref="C1:C218"/>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V101"/>
  <sheetViews>
    <sheetView workbookViewId="0">
      <selection sqref="A1:XFD101"/>
    </sheetView>
  </sheetViews>
  <sheetFormatPr defaultRowHeight="14.4"/>
  <sheetData>
    <row r="1" spans="1:48">
      <c r="A1" t="s">
        <v>439</v>
      </c>
      <c r="B1" t="s">
        <v>440</v>
      </c>
      <c r="C1" t="s">
        <v>441</v>
      </c>
      <c r="D1" t="s">
        <v>442</v>
      </c>
      <c r="E1" s="5" t="s">
        <v>421</v>
      </c>
      <c r="F1" t="s">
        <v>880</v>
      </c>
      <c r="G1" t="s">
        <v>443</v>
      </c>
      <c r="H1" t="s">
        <v>881</v>
      </c>
      <c r="I1" s="5" t="s">
        <v>422</v>
      </c>
      <c r="J1" s="5" t="s">
        <v>423</v>
      </c>
      <c r="K1" s="5" t="s">
        <v>424</v>
      </c>
      <c r="L1" s="5" t="s">
        <v>882</v>
      </c>
      <c r="M1" s="5" t="s">
        <v>425</v>
      </c>
      <c r="N1" s="5" t="s">
        <v>883</v>
      </c>
      <c r="O1" s="5" t="s">
        <v>884</v>
      </c>
      <c r="P1" s="5" t="s">
        <v>885</v>
      </c>
      <c r="Q1" s="5" t="s">
        <v>886</v>
      </c>
      <c r="R1" s="5" t="s">
        <v>887</v>
      </c>
      <c r="S1" s="5" t="s">
        <v>426</v>
      </c>
      <c r="T1" s="5" t="s">
        <v>427</v>
      </c>
      <c r="U1" s="5" t="s">
        <v>428</v>
      </c>
      <c r="V1" s="5" t="s">
        <v>429</v>
      </c>
      <c r="W1" t="s">
        <v>888</v>
      </c>
      <c r="X1" t="s">
        <v>889</v>
      </c>
      <c r="Y1" t="s">
        <v>890</v>
      </c>
      <c r="Z1" t="s">
        <v>891</v>
      </c>
      <c r="AA1" t="s">
        <v>892</v>
      </c>
      <c r="AB1" t="s">
        <v>893</v>
      </c>
      <c r="AC1" t="s">
        <v>894</v>
      </c>
      <c r="AD1" s="5" t="s">
        <v>430</v>
      </c>
      <c r="AE1" s="5" t="s">
        <v>895</v>
      </c>
      <c r="AF1" s="5" t="s">
        <v>896</v>
      </c>
      <c r="AG1" s="5" t="s">
        <v>897</v>
      </c>
      <c r="AH1" s="5" t="s">
        <v>898</v>
      </c>
      <c r="AI1" s="5" t="s">
        <v>899</v>
      </c>
      <c r="AJ1" s="5" t="s">
        <v>900</v>
      </c>
      <c r="AK1" s="5" t="s">
        <v>901</v>
      </c>
      <c r="AL1" s="5" t="s">
        <v>902</v>
      </c>
      <c r="AM1" s="5" t="s">
        <v>903</v>
      </c>
      <c r="AN1" s="5" t="s">
        <v>904</v>
      </c>
      <c r="AO1" s="5" t="s">
        <v>431</v>
      </c>
      <c r="AP1" s="5" t="s">
        <v>432</v>
      </c>
      <c r="AQ1" s="5" t="s">
        <v>433</v>
      </c>
      <c r="AR1" s="5" t="s">
        <v>434</v>
      </c>
      <c r="AS1" s="5" t="s">
        <v>435</v>
      </c>
      <c r="AT1" s="5" t="s">
        <v>436</v>
      </c>
      <c r="AU1" s="5" t="s">
        <v>437</v>
      </c>
      <c r="AV1" s="5" t="s">
        <v>438</v>
      </c>
    </row>
    <row r="2" spans="1:48">
      <c r="A2">
        <v>174430</v>
      </c>
      <c r="B2" t="s">
        <v>444</v>
      </c>
      <c r="C2" s="6" t="s">
        <v>445</v>
      </c>
      <c r="D2">
        <v>2017</v>
      </c>
      <c r="E2" s="5">
        <v>3.8698999999999999</v>
      </c>
      <c r="F2">
        <v>8.7499699999999994</v>
      </c>
      <c r="G2">
        <v>8.5148799999999998</v>
      </c>
      <c r="H2">
        <v>1.63975</v>
      </c>
      <c r="I2" s="5">
        <v>1</v>
      </c>
      <c r="J2" s="5">
        <v>4</v>
      </c>
      <c r="K2" s="5">
        <v>12.784946236559099</v>
      </c>
      <c r="L2" s="5">
        <v>4.1525423728813502</v>
      </c>
      <c r="M2" s="5">
        <v>3</v>
      </c>
      <c r="N2" s="5" t="s">
        <v>905</v>
      </c>
      <c r="O2" s="5">
        <v>76471</v>
      </c>
      <c r="P2" s="5">
        <v>1353</v>
      </c>
      <c r="Q2" s="5">
        <v>17499</v>
      </c>
      <c r="R2" s="5">
        <v>2044</v>
      </c>
      <c r="S2" s="5">
        <v>120</v>
      </c>
      <c r="T2" s="5">
        <v>60</v>
      </c>
      <c r="U2" s="5">
        <v>120</v>
      </c>
      <c r="V2" s="5">
        <v>14</v>
      </c>
      <c r="W2">
        <v>47151</v>
      </c>
      <c r="X2">
        <v>0</v>
      </c>
      <c r="Y2">
        <v>6</v>
      </c>
      <c r="Z2">
        <v>12</v>
      </c>
      <c r="AA2">
        <v>0</v>
      </c>
      <c r="AB2">
        <v>0</v>
      </c>
      <c r="AC2" t="s">
        <v>444</v>
      </c>
      <c r="AD2" s="5">
        <v>1</v>
      </c>
      <c r="AE2" s="5" t="s">
        <v>906</v>
      </c>
      <c r="AF2" s="5">
        <v>1</v>
      </c>
      <c r="AG2" s="5">
        <v>1</v>
      </c>
      <c r="AH2" s="5">
        <v>21926</v>
      </c>
      <c r="AI2" s="5">
        <v>21926</v>
      </c>
      <c r="AJ2" s="5">
        <v>1</v>
      </c>
      <c r="AK2" s="5">
        <v>21926</v>
      </c>
      <c r="AL2" s="5">
        <v>21926</v>
      </c>
      <c r="AM2" s="5">
        <v>21926</v>
      </c>
      <c r="AN2" s="5">
        <v>21926</v>
      </c>
      <c r="AO2" s="5">
        <v>1</v>
      </c>
      <c r="AP2" s="5">
        <v>1</v>
      </c>
      <c r="AQ2" s="5">
        <v>0</v>
      </c>
      <c r="AR2" s="5">
        <v>0</v>
      </c>
      <c r="AS2" s="5">
        <v>0</v>
      </c>
      <c r="AT2" s="5">
        <v>0</v>
      </c>
      <c r="AU2" s="5">
        <v>0</v>
      </c>
      <c r="AV2" s="5">
        <v>0</v>
      </c>
    </row>
    <row r="3" spans="1:48">
      <c r="A3">
        <v>161936</v>
      </c>
      <c r="B3" t="s">
        <v>446</v>
      </c>
      <c r="C3" s="6" t="s">
        <v>447</v>
      </c>
      <c r="D3">
        <v>2015</v>
      </c>
      <c r="E3" s="5">
        <v>2.8336000000000001</v>
      </c>
      <c r="F3">
        <v>8.5967800000000008</v>
      </c>
      <c r="G3">
        <v>8.4445099999999993</v>
      </c>
      <c r="H3">
        <v>1.56179</v>
      </c>
      <c r="I3" s="5">
        <v>2</v>
      </c>
      <c r="J3" s="5">
        <v>4</v>
      </c>
      <c r="K3" s="5">
        <v>11.3536585365853</v>
      </c>
      <c r="L3" s="5">
        <v>54.097826086956502</v>
      </c>
      <c r="M3" s="5">
        <v>4</v>
      </c>
      <c r="N3" s="5" t="s">
        <v>907</v>
      </c>
      <c r="O3" s="5">
        <v>69952</v>
      </c>
      <c r="P3" s="5">
        <v>832</v>
      </c>
      <c r="Q3" s="5">
        <v>11673</v>
      </c>
      <c r="R3" s="5">
        <v>1226</v>
      </c>
      <c r="S3" s="5">
        <v>60</v>
      </c>
      <c r="T3" s="5">
        <v>60</v>
      </c>
      <c r="U3" s="5">
        <v>60</v>
      </c>
      <c r="V3" s="5">
        <v>13</v>
      </c>
      <c r="W3">
        <v>44614</v>
      </c>
      <c r="X3">
        <v>0</v>
      </c>
      <c r="Y3">
        <v>10</v>
      </c>
      <c r="Z3">
        <v>0</v>
      </c>
      <c r="AA3">
        <v>2</v>
      </c>
      <c r="AB3">
        <v>1</v>
      </c>
      <c r="AC3" t="s">
        <v>658</v>
      </c>
      <c r="AD3" s="5">
        <v>0</v>
      </c>
      <c r="AE3" s="5" t="s">
        <v>908</v>
      </c>
      <c r="AF3" s="5">
        <v>2</v>
      </c>
      <c r="AG3" s="5">
        <v>3</v>
      </c>
      <c r="AH3" s="5">
        <v>21926</v>
      </c>
      <c r="AI3" s="5">
        <v>21926</v>
      </c>
      <c r="AJ3" s="5">
        <v>2</v>
      </c>
      <c r="AK3" s="5">
        <v>21926</v>
      </c>
      <c r="AL3" s="5">
        <v>21926</v>
      </c>
      <c r="AM3" s="5">
        <v>21926</v>
      </c>
      <c r="AN3" s="5">
        <v>21926</v>
      </c>
      <c r="AO3" s="5">
        <v>1</v>
      </c>
      <c r="AP3" s="5">
        <v>1</v>
      </c>
      <c r="AQ3" s="5">
        <v>0</v>
      </c>
      <c r="AR3" s="5">
        <v>0</v>
      </c>
      <c r="AS3" s="5">
        <v>0</v>
      </c>
      <c r="AT3" s="5">
        <v>0</v>
      </c>
      <c r="AU3" s="5">
        <v>0</v>
      </c>
      <c r="AV3" s="5">
        <v>0</v>
      </c>
    </row>
    <row r="4" spans="1:48">
      <c r="A4">
        <v>224517</v>
      </c>
      <c r="B4" t="s">
        <v>448</v>
      </c>
      <c r="C4" s="6" t="s">
        <v>449</v>
      </c>
      <c r="D4">
        <v>2018</v>
      </c>
      <c r="E4" s="5">
        <v>3.9058000000000002</v>
      </c>
      <c r="F4">
        <v>8.6656200000000005</v>
      </c>
      <c r="G4">
        <v>8.4157299999999999</v>
      </c>
      <c r="H4">
        <v>1.24126</v>
      </c>
      <c r="I4" s="5">
        <v>2</v>
      </c>
      <c r="J4" s="5">
        <v>4</v>
      </c>
      <c r="K4" s="5">
        <v>13.170454545454501</v>
      </c>
      <c r="L4" s="5">
        <v>1.03448275862068</v>
      </c>
      <c r="M4" s="5">
        <v>3</v>
      </c>
      <c r="N4" s="5" t="s">
        <v>907</v>
      </c>
      <c r="O4" s="5">
        <v>36959</v>
      </c>
      <c r="P4" s="5">
        <v>1523</v>
      </c>
      <c r="Q4" s="5">
        <v>11666</v>
      </c>
      <c r="R4" s="5">
        <v>1199</v>
      </c>
      <c r="S4" s="5">
        <v>120</v>
      </c>
      <c r="T4" s="5">
        <v>60</v>
      </c>
      <c r="U4" s="5">
        <v>120</v>
      </c>
      <c r="V4" s="5">
        <v>14</v>
      </c>
      <c r="W4">
        <v>24849</v>
      </c>
      <c r="X4">
        <v>0</v>
      </c>
      <c r="Y4">
        <v>6</v>
      </c>
      <c r="Z4">
        <v>0</v>
      </c>
      <c r="AA4">
        <v>1</v>
      </c>
      <c r="AB4">
        <v>1</v>
      </c>
      <c r="AC4" t="s">
        <v>909</v>
      </c>
      <c r="AD4" s="5">
        <v>1</v>
      </c>
      <c r="AE4" s="5" t="s">
        <v>910</v>
      </c>
      <c r="AF4" s="5">
        <v>3</v>
      </c>
      <c r="AG4" s="5">
        <v>2</v>
      </c>
      <c r="AH4" s="5">
        <v>21926</v>
      </c>
      <c r="AI4" s="5">
        <v>21926</v>
      </c>
      <c r="AJ4" s="5">
        <v>21926</v>
      </c>
      <c r="AK4" s="5">
        <v>21926</v>
      </c>
      <c r="AL4" s="5">
        <v>21926</v>
      </c>
      <c r="AM4" s="5">
        <v>21926</v>
      </c>
      <c r="AN4" s="5">
        <v>21926</v>
      </c>
      <c r="AO4" s="5">
        <v>0</v>
      </c>
      <c r="AP4" s="5">
        <v>1</v>
      </c>
      <c r="AQ4" s="5">
        <v>0</v>
      </c>
      <c r="AR4" s="5">
        <v>0</v>
      </c>
      <c r="AS4" s="5">
        <v>0</v>
      </c>
      <c r="AT4" s="5">
        <v>0</v>
      </c>
      <c r="AU4" s="5">
        <v>0</v>
      </c>
      <c r="AV4" s="5">
        <v>0</v>
      </c>
    </row>
    <row r="5" spans="1:48">
      <c r="A5">
        <v>167791</v>
      </c>
      <c r="B5" t="s">
        <v>450</v>
      </c>
      <c r="C5" s="6" t="s">
        <v>451</v>
      </c>
      <c r="D5">
        <v>2016</v>
      </c>
      <c r="E5" s="5">
        <v>3.2441</v>
      </c>
      <c r="F5">
        <v>8.4187899999999996</v>
      </c>
      <c r="G5">
        <v>8.2742100000000001</v>
      </c>
      <c r="H5">
        <v>1.38764</v>
      </c>
      <c r="I5" s="5">
        <v>1</v>
      </c>
      <c r="J5" s="5">
        <v>5</v>
      </c>
      <c r="K5" s="5">
        <v>11.9238410596026</v>
      </c>
      <c r="L5" s="5">
        <v>288.36363636363598</v>
      </c>
      <c r="M5" s="5">
        <v>3</v>
      </c>
      <c r="N5" s="5" t="s">
        <v>905</v>
      </c>
      <c r="O5" s="5">
        <v>99827</v>
      </c>
      <c r="P5" s="5">
        <v>2031</v>
      </c>
      <c r="Q5" s="5">
        <v>19097</v>
      </c>
      <c r="R5" s="5">
        <v>3011</v>
      </c>
      <c r="S5" s="5">
        <v>120</v>
      </c>
      <c r="T5" s="5">
        <v>120</v>
      </c>
      <c r="U5" s="5">
        <v>120</v>
      </c>
      <c r="V5" s="5">
        <v>12</v>
      </c>
      <c r="W5">
        <v>73093</v>
      </c>
      <c r="X5">
        <v>0</v>
      </c>
      <c r="Y5">
        <v>14</v>
      </c>
      <c r="Z5">
        <v>23</v>
      </c>
      <c r="AA5">
        <v>2</v>
      </c>
      <c r="AB5">
        <v>0</v>
      </c>
      <c r="AC5" t="s">
        <v>450</v>
      </c>
      <c r="AD5" s="5">
        <v>0</v>
      </c>
      <c r="AE5" s="5" t="s">
        <v>911</v>
      </c>
      <c r="AF5" s="5">
        <v>4</v>
      </c>
      <c r="AG5" s="5">
        <v>6</v>
      </c>
      <c r="AH5" s="5">
        <v>21926</v>
      </c>
      <c r="AI5" s="5">
        <v>21926</v>
      </c>
      <c r="AJ5" s="5">
        <v>21926</v>
      </c>
      <c r="AK5" s="5">
        <v>21926</v>
      </c>
      <c r="AL5" s="5">
        <v>21926</v>
      </c>
      <c r="AM5" s="5">
        <v>21926</v>
      </c>
      <c r="AN5" s="5">
        <v>21926</v>
      </c>
      <c r="AO5" s="5">
        <v>0</v>
      </c>
      <c r="AP5" s="5">
        <v>1</v>
      </c>
      <c r="AQ5" s="5">
        <v>0</v>
      </c>
      <c r="AR5" s="5">
        <v>0</v>
      </c>
      <c r="AS5" s="5">
        <v>0</v>
      </c>
      <c r="AT5" s="5">
        <v>0</v>
      </c>
      <c r="AU5" s="5">
        <v>0</v>
      </c>
      <c r="AV5" s="5">
        <v>0</v>
      </c>
    </row>
    <row r="6" spans="1:48">
      <c r="A6">
        <v>233078</v>
      </c>
      <c r="B6" t="s">
        <v>452</v>
      </c>
      <c r="C6" s="6" t="s">
        <v>453</v>
      </c>
      <c r="D6">
        <v>2017</v>
      </c>
      <c r="E6" s="5">
        <v>4.2496999999999998</v>
      </c>
      <c r="F6">
        <v>8.6791599999999995</v>
      </c>
      <c r="G6">
        <v>8.2595500000000008</v>
      </c>
      <c r="H6">
        <v>1.6064000000000001</v>
      </c>
      <c r="I6" s="5">
        <v>3</v>
      </c>
      <c r="J6" s="5">
        <v>6</v>
      </c>
      <c r="K6" s="5">
        <v>14.1714285714285</v>
      </c>
      <c r="L6" s="5">
        <v>4.0999999999999996</v>
      </c>
      <c r="M6" s="5">
        <v>6</v>
      </c>
      <c r="N6" s="5" t="s">
        <v>912</v>
      </c>
      <c r="O6" s="5">
        <v>20038</v>
      </c>
      <c r="P6" s="5">
        <v>992</v>
      </c>
      <c r="Q6" s="5">
        <v>8939</v>
      </c>
      <c r="R6" s="5">
        <v>733</v>
      </c>
      <c r="S6" s="5">
        <v>480</v>
      </c>
      <c r="T6" s="5">
        <v>240</v>
      </c>
      <c r="U6" s="5">
        <v>480</v>
      </c>
      <c r="V6" s="5">
        <v>14</v>
      </c>
      <c r="W6">
        <v>15736</v>
      </c>
      <c r="X6">
        <v>0</v>
      </c>
      <c r="Y6">
        <v>10</v>
      </c>
      <c r="Z6">
        <v>3</v>
      </c>
      <c r="AA6">
        <v>1</v>
      </c>
      <c r="AB6">
        <v>1</v>
      </c>
      <c r="AC6" t="s">
        <v>913</v>
      </c>
      <c r="AD6" s="5">
        <v>0</v>
      </c>
      <c r="AE6" s="5" t="s">
        <v>914</v>
      </c>
      <c r="AF6" s="5">
        <v>5</v>
      </c>
      <c r="AG6" s="5">
        <v>4</v>
      </c>
      <c r="AH6" s="5">
        <v>21926</v>
      </c>
      <c r="AI6" s="5">
        <v>21926</v>
      </c>
      <c r="AJ6" s="5">
        <v>3</v>
      </c>
      <c r="AK6" s="5">
        <v>21926</v>
      </c>
      <c r="AL6" s="5">
        <v>21926</v>
      </c>
      <c r="AM6" s="5">
        <v>21926</v>
      </c>
      <c r="AN6" s="5">
        <v>21926</v>
      </c>
      <c r="AO6" s="5">
        <v>1</v>
      </c>
      <c r="AP6" s="5">
        <v>1</v>
      </c>
      <c r="AQ6" s="5">
        <v>0</v>
      </c>
      <c r="AR6" s="5">
        <v>0</v>
      </c>
      <c r="AS6" s="5">
        <v>0</v>
      </c>
      <c r="AT6" s="5">
        <v>0</v>
      </c>
      <c r="AU6" s="5">
        <v>0</v>
      </c>
      <c r="AV6" s="5">
        <v>0</v>
      </c>
    </row>
    <row r="7" spans="1:48">
      <c r="A7">
        <v>291457</v>
      </c>
      <c r="B7" t="s">
        <v>454</v>
      </c>
      <c r="C7" s="6" t="s">
        <v>455</v>
      </c>
      <c r="D7">
        <v>2020</v>
      </c>
      <c r="E7" s="5">
        <v>3.5779000000000001</v>
      </c>
      <c r="F7">
        <v>8.6960999999999995</v>
      </c>
      <c r="G7">
        <v>8.2516300000000005</v>
      </c>
      <c r="H7">
        <v>1.4238</v>
      </c>
      <c r="I7" s="5">
        <v>1</v>
      </c>
      <c r="J7" s="5">
        <v>4</v>
      </c>
      <c r="K7" s="5">
        <v>11.9753086419753</v>
      </c>
      <c r="L7" s="5">
        <v>174.055555555555</v>
      </c>
      <c r="M7" s="5">
        <v>2</v>
      </c>
      <c r="N7" s="5" t="s">
        <v>905</v>
      </c>
      <c r="O7" s="5">
        <v>36046</v>
      </c>
      <c r="P7" s="5">
        <v>453</v>
      </c>
      <c r="Q7" s="5">
        <v>6362</v>
      </c>
      <c r="R7" s="5">
        <v>507</v>
      </c>
      <c r="S7" s="5">
        <v>120</v>
      </c>
      <c r="T7" s="5">
        <v>30</v>
      </c>
      <c r="U7" s="5">
        <v>120</v>
      </c>
      <c r="V7" s="5">
        <v>14</v>
      </c>
      <c r="W7">
        <v>15062</v>
      </c>
      <c r="X7">
        <v>0</v>
      </c>
      <c r="Y7">
        <v>8</v>
      </c>
      <c r="Z7">
        <v>0</v>
      </c>
      <c r="AA7">
        <v>0</v>
      </c>
      <c r="AB7">
        <v>0</v>
      </c>
      <c r="AC7" t="s">
        <v>444</v>
      </c>
      <c r="AD7" s="5">
        <v>0</v>
      </c>
      <c r="AE7" s="5" t="s">
        <v>915</v>
      </c>
      <c r="AF7" s="5">
        <v>6</v>
      </c>
      <c r="AG7" s="5">
        <v>5</v>
      </c>
      <c r="AH7" s="5">
        <v>21926</v>
      </c>
      <c r="AI7" s="5">
        <v>21926</v>
      </c>
      <c r="AJ7" s="5">
        <v>4</v>
      </c>
      <c r="AK7" s="5">
        <v>21926</v>
      </c>
      <c r="AL7" s="5">
        <v>21926</v>
      </c>
      <c r="AM7" s="5">
        <v>21926</v>
      </c>
      <c r="AN7" s="5">
        <v>21926</v>
      </c>
      <c r="AO7" s="5">
        <v>1</v>
      </c>
      <c r="AP7" s="5">
        <v>1</v>
      </c>
      <c r="AQ7" s="5">
        <v>0</v>
      </c>
      <c r="AR7" s="5">
        <v>0</v>
      </c>
      <c r="AS7" s="5">
        <v>0</v>
      </c>
      <c r="AT7" s="5">
        <v>0</v>
      </c>
      <c r="AU7" s="5">
        <v>0</v>
      </c>
      <c r="AV7" s="5">
        <v>0</v>
      </c>
    </row>
    <row r="8" spans="1:48">
      <c r="A8">
        <v>220308</v>
      </c>
      <c r="B8" t="s">
        <v>456</v>
      </c>
      <c r="C8" s="6" t="s">
        <v>457</v>
      </c>
      <c r="D8">
        <v>2017</v>
      </c>
      <c r="E8" s="5">
        <v>4.3616999999999999</v>
      </c>
      <c r="F8">
        <v>8.4790899999999993</v>
      </c>
      <c r="G8">
        <v>8.1775800000000007</v>
      </c>
      <c r="H8">
        <v>1.3861399999999999</v>
      </c>
      <c r="I8" s="5">
        <v>1</v>
      </c>
      <c r="J8" s="5">
        <v>4</v>
      </c>
      <c r="K8" s="5">
        <v>13.625</v>
      </c>
      <c r="L8" s="5">
        <v>1.1052631578947301</v>
      </c>
      <c r="M8" s="5">
        <v>3</v>
      </c>
      <c r="N8" s="5" t="s">
        <v>905</v>
      </c>
      <c r="O8" s="5">
        <v>23772</v>
      </c>
      <c r="P8" s="5">
        <v>1516</v>
      </c>
      <c r="Q8" s="5">
        <v>10019</v>
      </c>
      <c r="R8" s="5">
        <v>1200</v>
      </c>
      <c r="S8" s="5">
        <v>150</v>
      </c>
      <c r="T8" s="5">
        <v>60</v>
      </c>
      <c r="U8" s="5">
        <v>150</v>
      </c>
      <c r="V8" s="5">
        <v>12</v>
      </c>
      <c r="W8">
        <v>18791</v>
      </c>
      <c r="X8">
        <v>0</v>
      </c>
      <c r="Y8">
        <v>11</v>
      </c>
      <c r="Z8">
        <v>0</v>
      </c>
      <c r="AA8">
        <v>1</v>
      </c>
      <c r="AB8">
        <v>1</v>
      </c>
      <c r="AD8" s="5">
        <v>0</v>
      </c>
      <c r="AE8" s="5" t="s">
        <v>916</v>
      </c>
      <c r="AF8" s="5">
        <v>7</v>
      </c>
      <c r="AG8" s="5">
        <v>7</v>
      </c>
      <c r="AH8" s="5">
        <v>21926</v>
      </c>
      <c r="AI8" s="5">
        <v>21926</v>
      </c>
      <c r="AJ8" s="5">
        <v>21926</v>
      </c>
      <c r="AK8" s="5">
        <v>21926</v>
      </c>
      <c r="AL8" s="5">
        <v>21926</v>
      </c>
      <c r="AM8" s="5">
        <v>21926</v>
      </c>
      <c r="AN8" s="5">
        <v>21926</v>
      </c>
      <c r="AO8" s="5">
        <v>0</v>
      </c>
      <c r="AP8" s="5">
        <v>1</v>
      </c>
      <c r="AQ8" s="5">
        <v>0</v>
      </c>
      <c r="AR8" s="5">
        <v>0</v>
      </c>
      <c r="AS8" s="5">
        <v>0</v>
      </c>
      <c r="AT8" s="5">
        <v>0</v>
      </c>
      <c r="AU8" s="5">
        <v>0</v>
      </c>
      <c r="AV8" s="5">
        <v>0</v>
      </c>
    </row>
    <row r="9" spans="1:48">
      <c r="A9">
        <v>187645</v>
      </c>
      <c r="B9" t="s">
        <v>458</v>
      </c>
      <c r="C9" s="6" t="s">
        <v>459</v>
      </c>
      <c r="D9">
        <v>2016</v>
      </c>
      <c r="E9" s="5">
        <v>3.7229000000000001</v>
      </c>
      <c r="F9">
        <v>8.4243199999999998</v>
      </c>
      <c r="G9">
        <v>8.1712100000000003</v>
      </c>
      <c r="H9">
        <v>1.3660300000000001</v>
      </c>
      <c r="I9" s="5">
        <v>2</v>
      </c>
      <c r="J9" s="5">
        <v>4</v>
      </c>
      <c r="K9" s="5">
        <v>12.5737704918032</v>
      </c>
      <c r="L9" s="5">
        <v>178.861111111111</v>
      </c>
      <c r="M9" s="5">
        <v>2</v>
      </c>
      <c r="N9" s="5" t="s">
        <v>917</v>
      </c>
      <c r="O9" s="5">
        <v>38785</v>
      </c>
      <c r="P9" s="5">
        <v>1469</v>
      </c>
      <c r="Q9" s="5">
        <v>11134</v>
      </c>
      <c r="R9" s="5">
        <v>866</v>
      </c>
      <c r="S9" s="5">
        <v>240</v>
      </c>
      <c r="T9" s="5">
        <v>180</v>
      </c>
      <c r="U9" s="5">
        <v>240</v>
      </c>
      <c r="V9" s="5">
        <v>14</v>
      </c>
      <c r="W9">
        <v>25270</v>
      </c>
      <c r="X9">
        <v>0</v>
      </c>
      <c r="Y9">
        <v>7</v>
      </c>
      <c r="Z9">
        <v>1</v>
      </c>
      <c r="AA9">
        <v>0</v>
      </c>
      <c r="AB9">
        <v>0</v>
      </c>
      <c r="AD9" s="5">
        <v>0</v>
      </c>
      <c r="AE9" s="5" t="s">
        <v>918</v>
      </c>
      <c r="AF9" s="5">
        <v>8</v>
      </c>
      <c r="AG9" s="5">
        <v>21926</v>
      </c>
      <c r="AH9" s="5">
        <v>21926</v>
      </c>
      <c r="AI9" s="5">
        <v>21926</v>
      </c>
      <c r="AJ9" s="5">
        <v>5</v>
      </c>
      <c r="AK9" s="5">
        <v>21926</v>
      </c>
      <c r="AL9" s="5">
        <v>21926</v>
      </c>
      <c r="AM9" s="5">
        <v>21926</v>
      </c>
      <c r="AN9" s="5">
        <v>21926</v>
      </c>
      <c r="AO9" s="5">
        <v>1</v>
      </c>
      <c r="AP9" s="5">
        <v>0</v>
      </c>
      <c r="AQ9" s="5">
        <v>0</v>
      </c>
      <c r="AR9" s="5">
        <v>0</v>
      </c>
      <c r="AS9" s="5">
        <v>0</v>
      </c>
      <c r="AT9" s="5">
        <v>0</v>
      </c>
      <c r="AU9" s="5">
        <v>0</v>
      </c>
      <c r="AV9" s="5">
        <v>0</v>
      </c>
    </row>
    <row r="10" spans="1:48">
      <c r="A10">
        <v>182028</v>
      </c>
      <c r="B10" t="s">
        <v>460</v>
      </c>
      <c r="C10" s="6" t="s">
        <v>461</v>
      </c>
      <c r="D10">
        <v>2015</v>
      </c>
      <c r="E10" s="5">
        <v>4.4142000000000001</v>
      </c>
      <c r="F10">
        <v>8.3886099999999999</v>
      </c>
      <c r="G10">
        <v>8.1536899999999992</v>
      </c>
      <c r="H10">
        <v>1.5080499999999999</v>
      </c>
      <c r="I10" s="5">
        <v>2</v>
      </c>
      <c r="J10" s="5">
        <v>4</v>
      </c>
      <c r="K10" s="5">
        <v>14.0086956521739</v>
      </c>
      <c r="L10" s="5">
        <v>4.0317460317460299</v>
      </c>
      <c r="M10" s="5">
        <v>3</v>
      </c>
      <c r="N10" s="5" t="s">
        <v>907</v>
      </c>
      <c r="O10" s="5">
        <v>29759</v>
      </c>
      <c r="P10" s="5">
        <v>1032</v>
      </c>
      <c r="Q10" s="5">
        <v>8270</v>
      </c>
      <c r="R10" s="5">
        <v>1265</v>
      </c>
      <c r="S10" s="5">
        <v>120</v>
      </c>
      <c r="T10" s="5">
        <v>120</v>
      </c>
      <c r="U10" s="5">
        <v>120</v>
      </c>
      <c r="V10" s="5">
        <v>14</v>
      </c>
      <c r="W10">
        <v>25341</v>
      </c>
      <c r="X10">
        <v>0</v>
      </c>
      <c r="Y10">
        <v>16</v>
      </c>
      <c r="Z10">
        <v>1</v>
      </c>
      <c r="AA10">
        <v>1</v>
      </c>
      <c r="AB10">
        <v>1</v>
      </c>
      <c r="AC10" t="s">
        <v>919</v>
      </c>
      <c r="AD10" s="5">
        <v>0</v>
      </c>
      <c r="AE10" s="5" t="s">
        <v>920</v>
      </c>
      <c r="AF10" s="5">
        <v>9</v>
      </c>
      <c r="AG10" s="5">
        <v>8</v>
      </c>
      <c r="AH10" s="5">
        <v>21926</v>
      </c>
      <c r="AI10" s="5">
        <v>21926</v>
      </c>
      <c r="AJ10" s="5">
        <v>21926</v>
      </c>
      <c r="AK10" s="5">
        <v>21926</v>
      </c>
      <c r="AL10" s="5">
        <v>21926</v>
      </c>
      <c r="AM10" s="5">
        <v>21926</v>
      </c>
      <c r="AN10" s="5">
        <v>21926</v>
      </c>
      <c r="AO10" s="5">
        <v>0</v>
      </c>
      <c r="AP10" s="5">
        <v>1</v>
      </c>
      <c r="AQ10" s="5">
        <v>0</v>
      </c>
      <c r="AR10" s="5">
        <v>0</v>
      </c>
      <c r="AS10" s="5">
        <v>0</v>
      </c>
      <c r="AT10" s="5">
        <v>0</v>
      </c>
      <c r="AU10" s="5">
        <v>0</v>
      </c>
      <c r="AV10" s="5">
        <v>0</v>
      </c>
    </row>
    <row r="11" spans="1:48">
      <c r="A11">
        <v>115746</v>
      </c>
      <c r="B11" t="s">
        <v>462</v>
      </c>
      <c r="C11" s="6" t="s">
        <v>463</v>
      </c>
      <c r="D11">
        <v>2012</v>
      </c>
      <c r="E11" s="5">
        <v>4.1740000000000004</v>
      </c>
      <c r="F11">
        <v>8.5098800000000008</v>
      </c>
      <c r="G11">
        <v>8.1310400000000005</v>
      </c>
      <c r="H11">
        <v>1.48272</v>
      </c>
      <c r="I11" s="5">
        <v>2</v>
      </c>
      <c r="J11" s="5">
        <v>4</v>
      </c>
      <c r="K11" s="5">
        <v>13.797872340425499</v>
      </c>
      <c r="L11" s="5">
        <v>183.92592592592499</v>
      </c>
      <c r="M11" s="5">
        <v>2</v>
      </c>
      <c r="N11" s="5" t="s">
        <v>917</v>
      </c>
      <c r="O11" s="5">
        <v>24622</v>
      </c>
      <c r="P11" s="5">
        <v>1330</v>
      </c>
      <c r="Q11" s="5">
        <v>8888</v>
      </c>
      <c r="R11" s="5">
        <v>839</v>
      </c>
      <c r="S11" s="5">
        <v>180</v>
      </c>
      <c r="T11" s="5">
        <v>150</v>
      </c>
      <c r="U11" s="5">
        <v>180</v>
      </c>
      <c r="V11" s="5">
        <v>13</v>
      </c>
      <c r="W11">
        <v>15247</v>
      </c>
      <c r="X11">
        <v>0</v>
      </c>
      <c r="Y11">
        <v>10</v>
      </c>
      <c r="Z11">
        <v>7</v>
      </c>
      <c r="AA11">
        <v>1</v>
      </c>
      <c r="AB11">
        <v>1</v>
      </c>
      <c r="AC11" t="s">
        <v>921</v>
      </c>
      <c r="AD11" s="5">
        <v>0</v>
      </c>
      <c r="AE11" s="5" t="s">
        <v>922</v>
      </c>
      <c r="AF11" s="5">
        <v>10</v>
      </c>
      <c r="AG11" s="5">
        <v>21926</v>
      </c>
      <c r="AH11" s="5">
        <v>21926</v>
      </c>
      <c r="AI11" s="5">
        <v>21926</v>
      </c>
      <c r="AJ11" s="5">
        <v>6</v>
      </c>
      <c r="AK11" s="5">
        <v>21926</v>
      </c>
      <c r="AL11" s="5">
        <v>1</v>
      </c>
      <c r="AM11" s="5">
        <v>21926</v>
      </c>
      <c r="AN11" s="5">
        <v>21926</v>
      </c>
      <c r="AO11" s="5">
        <v>1</v>
      </c>
      <c r="AP11" s="5">
        <v>0</v>
      </c>
      <c r="AQ11" s="5">
        <v>1</v>
      </c>
      <c r="AR11" s="5">
        <v>0</v>
      </c>
      <c r="AS11" s="5">
        <v>0</v>
      </c>
      <c r="AT11" s="5">
        <v>0</v>
      </c>
      <c r="AU11" s="5">
        <v>0</v>
      </c>
      <c r="AV11" s="5">
        <v>0</v>
      </c>
    </row>
    <row r="12" spans="1:48">
      <c r="A12">
        <v>162886</v>
      </c>
      <c r="B12" t="s">
        <v>464</v>
      </c>
      <c r="C12" s="6" t="s">
        <v>465</v>
      </c>
      <c r="D12">
        <v>2017</v>
      </c>
      <c r="E12" s="5">
        <v>4.0262000000000002</v>
      </c>
      <c r="F12">
        <v>8.3582999999999998</v>
      </c>
      <c r="G12">
        <v>8.1301900000000007</v>
      </c>
      <c r="H12">
        <v>1.46604</v>
      </c>
      <c r="I12" s="5">
        <v>1</v>
      </c>
      <c r="J12" s="5">
        <v>4</v>
      </c>
      <c r="K12" s="5">
        <v>13.451219512195101</v>
      </c>
      <c r="L12" s="5">
        <v>4.0517241379310303</v>
      </c>
      <c r="M12" s="5">
        <v>2</v>
      </c>
      <c r="N12" s="5" t="s">
        <v>923</v>
      </c>
      <c r="O12" s="5">
        <v>46171</v>
      </c>
      <c r="P12" s="5">
        <v>1923</v>
      </c>
      <c r="Q12" s="5">
        <v>15839</v>
      </c>
      <c r="R12" s="5">
        <v>1757</v>
      </c>
      <c r="S12" s="5">
        <v>120</v>
      </c>
      <c r="T12" s="5">
        <v>90</v>
      </c>
      <c r="U12" s="5">
        <v>120</v>
      </c>
      <c r="V12" s="5">
        <v>13</v>
      </c>
      <c r="W12">
        <v>31411</v>
      </c>
      <c r="X12">
        <v>0</v>
      </c>
      <c r="Y12">
        <v>5</v>
      </c>
      <c r="Z12">
        <v>9</v>
      </c>
      <c r="AA12">
        <v>0</v>
      </c>
      <c r="AB12">
        <v>0</v>
      </c>
      <c r="AC12" t="s">
        <v>464</v>
      </c>
      <c r="AD12" s="5">
        <v>1</v>
      </c>
      <c r="AE12" s="5" t="s">
        <v>924</v>
      </c>
      <c r="AF12" s="5">
        <v>11</v>
      </c>
      <c r="AG12" s="5">
        <v>10</v>
      </c>
      <c r="AH12" s="5">
        <v>21926</v>
      </c>
      <c r="AI12" s="5">
        <v>21926</v>
      </c>
      <c r="AJ12" s="5">
        <v>21926</v>
      </c>
      <c r="AK12" s="5">
        <v>21926</v>
      </c>
      <c r="AL12" s="5">
        <v>21926</v>
      </c>
      <c r="AM12" s="5">
        <v>21926</v>
      </c>
      <c r="AN12" s="5">
        <v>21926</v>
      </c>
      <c r="AO12" s="5">
        <v>0</v>
      </c>
      <c r="AP12" s="5">
        <v>1</v>
      </c>
      <c r="AQ12" s="5">
        <v>0</v>
      </c>
      <c r="AR12" s="5">
        <v>0</v>
      </c>
      <c r="AS12" s="5">
        <v>0</v>
      </c>
      <c r="AT12" s="5">
        <v>0</v>
      </c>
      <c r="AU12" s="5">
        <v>0</v>
      </c>
      <c r="AV12" s="5">
        <v>0</v>
      </c>
    </row>
    <row r="13" spans="1:48">
      <c r="A13">
        <v>193738</v>
      </c>
      <c r="B13" t="s">
        <v>466</v>
      </c>
      <c r="C13" s="6" t="s">
        <v>467</v>
      </c>
      <c r="D13">
        <v>2016</v>
      </c>
      <c r="E13" s="5">
        <v>3.7107999999999999</v>
      </c>
      <c r="F13">
        <v>8.2958499999999997</v>
      </c>
      <c r="G13">
        <v>8.1239000000000008</v>
      </c>
      <c r="H13">
        <v>1.2669699999999999</v>
      </c>
      <c r="I13" s="5">
        <v>2</v>
      </c>
      <c r="J13" s="5">
        <v>4</v>
      </c>
      <c r="K13" s="5">
        <v>12.6086956521739</v>
      </c>
      <c r="L13" s="5">
        <v>306.052631578947</v>
      </c>
      <c r="M13" s="5">
        <v>3</v>
      </c>
      <c r="N13" s="5" t="s">
        <v>907</v>
      </c>
      <c r="O13" s="5">
        <v>39288</v>
      </c>
      <c r="P13" s="5">
        <v>1599</v>
      </c>
      <c r="Q13" s="5">
        <v>10642</v>
      </c>
      <c r="R13" s="5">
        <v>1283</v>
      </c>
      <c r="S13" s="5">
        <v>150</v>
      </c>
      <c r="T13" s="5">
        <v>75</v>
      </c>
      <c r="U13" s="5">
        <v>150</v>
      </c>
      <c r="V13" s="5">
        <v>12</v>
      </c>
      <c r="W13">
        <v>32599</v>
      </c>
      <c r="X13">
        <v>0</v>
      </c>
      <c r="Y13">
        <v>9</v>
      </c>
      <c r="Z13">
        <v>8</v>
      </c>
      <c r="AA13">
        <v>1</v>
      </c>
      <c r="AB13">
        <v>0</v>
      </c>
      <c r="AC13" t="s">
        <v>925</v>
      </c>
      <c r="AD13" s="5">
        <v>0</v>
      </c>
      <c r="AE13" s="5" t="s">
        <v>926</v>
      </c>
      <c r="AF13" s="5">
        <v>12</v>
      </c>
      <c r="AG13" s="5">
        <v>9</v>
      </c>
      <c r="AH13" s="5">
        <v>21926</v>
      </c>
      <c r="AI13" s="5">
        <v>21926</v>
      </c>
      <c r="AJ13" s="5">
        <v>21926</v>
      </c>
      <c r="AK13" s="5">
        <v>21926</v>
      </c>
      <c r="AL13" s="5">
        <v>21926</v>
      </c>
      <c r="AM13" s="5">
        <v>21926</v>
      </c>
      <c r="AN13" s="5">
        <v>21926</v>
      </c>
      <c r="AO13" s="5">
        <v>0</v>
      </c>
      <c r="AP13" s="5">
        <v>1</v>
      </c>
      <c r="AQ13" s="5">
        <v>0</v>
      </c>
      <c r="AR13" s="5">
        <v>0</v>
      </c>
      <c r="AS13" s="5">
        <v>0</v>
      </c>
      <c r="AT13" s="5">
        <v>0</v>
      </c>
      <c r="AU13" s="5">
        <v>0</v>
      </c>
      <c r="AV13" s="5">
        <v>0</v>
      </c>
    </row>
    <row r="14" spans="1:48">
      <c r="A14">
        <v>12333</v>
      </c>
      <c r="B14" t="s">
        <v>468</v>
      </c>
      <c r="C14" s="6" t="s">
        <v>469</v>
      </c>
      <c r="D14">
        <v>2005</v>
      </c>
      <c r="E14" s="5">
        <v>3.5905</v>
      </c>
      <c r="F14">
        <v>8.2809600000000003</v>
      </c>
      <c r="G14">
        <v>8.1159300000000005</v>
      </c>
      <c r="H14">
        <v>1.5783499999999999</v>
      </c>
      <c r="I14" s="5">
        <v>2</v>
      </c>
      <c r="J14" s="5">
        <v>2</v>
      </c>
      <c r="K14" s="5">
        <v>14.2785923753665</v>
      </c>
      <c r="L14" s="5">
        <v>9.0704697986577099</v>
      </c>
      <c r="M14" s="5">
        <v>2</v>
      </c>
      <c r="N14" s="5" t="s">
        <v>917</v>
      </c>
      <c r="O14" s="5">
        <v>59214</v>
      </c>
      <c r="P14" s="5">
        <v>1337</v>
      </c>
      <c r="Q14" s="5">
        <v>10895</v>
      </c>
      <c r="R14" s="5">
        <v>3646</v>
      </c>
      <c r="S14" s="5">
        <v>180</v>
      </c>
      <c r="T14" s="5">
        <v>120</v>
      </c>
      <c r="U14" s="5">
        <v>180</v>
      </c>
      <c r="V14" s="5">
        <v>13</v>
      </c>
      <c r="W14">
        <v>42826</v>
      </c>
      <c r="X14">
        <v>0</v>
      </c>
      <c r="Y14">
        <v>9</v>
      </c>
      <c r="Z14">
        <v>10</v>
      </c>
      <c r="AA14">
        <v>0</v>
      </c>
      <c r="AB14">
        <v>0</v>
      </c>
      <c r="AC14" t="s">
        <v>927</v>
      </c>
      <c r="AD14" s="5">
        <v>0</v>
      </c>
      <c r="AE14" s="5" t="s">
        <v>928</v>
      </c>
      <c r="AF14" s="5">
        <v>13</v>
      </c>
      <c r="AG14" s="5">
        <v>11</v>
      </c>
      <c r="AH14" s="5">
        <v>21926</v>
      </c>
      <c r="AI14" s="5">
        <v>21926</v>
      </c>
      <c r="AJ14" s="5">
        <v>21926</v>
      </c>
      <c r="AK14" s="5">
        <v>21926</v>
      </c>
      <c r="AL14" s="5">
        <v>2</v>
      </c>
      <c r="AM14" s="5">
        <v>21926</v>
      </c>
      <c r="AN14" s="5">
        <v>21926</v>
      </c>
      <c r="AO14" s="5">
        <v>0</v>
      </c>
      <c r="AP14" s="5">
        <v>1</v>
      </c>
      <c r="AQ14" s="5">
        <v>1</v>
      </c>
      <c r="AR14" s="5">
        <v>0</v>
      </c>
      <c r="AS14" s="5">
        <v>0</v>
      </c>
      <c r="AT14" s="5">
        <v>0</v>
      </c>
      <c r="AU14" s="5">
        <v>0</v>
      </c>
      <c r="AV14" s="5">
        <v>0</v>
      </c>
    </row>
    <row r="15" spans="1:48">
      <c r="A15">
        <v>169786</v>
      </c>
      <c r="B15" t="s">
        <v>470</v>
      </c>
      <c r="C15" s="6" t="s">
        <v>471</v>
      </c>
      <c r="D15">
        <v>2016</v>
      </c>
      <c r="E15" s="5">
        <v>3.4251</v>
      </c>
      <c r="F15">
        <v>8.2197800000000001</v>
      </c>
      <c r="G15">
        <v>8.0638900000000007</v>
      </c>
      <c r="H15">
        <v>1.43709</v>
      </c>
      <c r="I15" s="5">
        <v>1</v>
      </c>
      <c r="J15" s="5">
        <v>5</v>
      </c>
      <c r="K15" s="5">
        <v>12.1951219512195</v>
      </c>
      <c r="L15" s="5">
        <v>2.77966101694915</v>
      </c>
      <c r="M15" s="5">
        <v>4</v>
      </c>
      <c r="N15" s="5" t="s">
        <v>929</v>
      </c>
      <c r="O15" s="5">
        <v>84830</v>
      </c>
      <c r="P15" s="5">
        <v>1894</v>
      </c>
      <c r="Q15" s="5">
        <v>19182</v>
      </c>
      <c r="R15" s="5">
        <v>2543</v>
      </c>
      <c r="S15" s="5">
        <v>115</v>
      </c>
      <c r="T15" s="5">
        <v>90</v>
      </c>
      <c r="U15" s="5">
        <v>115</v>
      </c>
      <c r="V15" s="5">
        <v>14</v>
      </c>
      <c r="W15">
        <v>63779</v>
      </c>
      <c r="X15">
        <v>0</v>
      </c>
      <c r="Y15">
        <v>7</v>
      </c>
      <c r="Z15">
        <v>16</v>
      </c>
      <c r="AA15">
        <v>1</v>
      </c>
      <c r="AB15">
        <v>0</v>
      </c>
      <c r="AC15" t="s">
        <v>930</v>
      </c>
      <c r="AD15" s="5">
        <v>1</v>
      </c>
      <c r="AE15" s="5" t="s">
        <v>931</v>
      </c>
      <c r="AF15" s="5">
        <v>14</v>
      </c>
      <c r="AG15" s="5">
        <v>12</v>
      </c>
      <c r="AH15" s="5">
        <v>21926</v>
      </c>
      <c r="AI15" s="5">
        <v>21926</v>
      </c>
      <c r="AJ15" s="5">
        <v>21926</v>
      </c>
      <c r="AK15" s="5">
        <v>21926</v>
      </c>
      <c r="AL15" s="5">
        <v>21926</v>
      </c>
      <c r="AM15" s="5">
        <v>21926</v>
      </c>
      <c r="AN15" s="5">
        <v>21926</v>
      </c>
      <c r="AO15" s="5">
        <v>0</v>
      </c>
      <c r="AP15" s="5">
        <v>1</v>
      </c>
      <c r="AQ15" s="5">
        <v>0</v>
      </c>
      <c r="AR15" s="5">
        <v>0</v>
      </c>
      <c r="AS15" s="5">
        <v>0</v>
      </c>
      <c r="AT15" s="5">
        <v>0</v>
      </c>
      <c r="AU15" s="5">
        <v>0</v>
      </c>
      <c r="AV15" s="5">
        <v>0</v>
      </c>
    </row>
    <row r="16" spans="1:48">
      <c r="A16">
        <v>84876</v>
      </c>
      <c r="B16" t="s">
        <v>472</v>
      </c>
      <c r="C16" s="6" t="s">
        <v>473</v>
      </c>
      <c r="D16">
        <v>2011</v>
      </c>
      <c r="E16" s="5">
        <v>3</v>
      </c>
      <c r="F16">
        <v>8.1271100000000001</v>
      </c>
      <c r="G16">
        <v>8.0074199999999998</v>
      </c>
      <c r="H16">
        <v>1.2364599999999999</v>
      </c>
      <c r="I16" s="5">
        <v>2</v>
      </c>
      <c r="J16" s="5">
        <v>4</v>
      </c>
      <c r="K16" s="5">
        <v>11.3522727272727</v>
      </c>
      <c r="L16" s="5">
        <v>16.122448979591798</v>
      </c>
      <c r="M16" s="5">
        <v>2</v>
      </c>
      <c r="N16" s="5" t="s">
        <v>907</v>
      </c>
      <c r="O16" s="5">
        <v>66765</v>
      </c>
      <c r="P16" s="5">
        <v>1130</v>
      </c>
      <c r="Q16" s="5">
        <v>10082</v>
      </c>
      <c r="R16" s="5">
        <v>2547</v>
      </c>
      <c r="S16" s="5">
        <v>90</v>
      </c>
      <c r="T16" s="5">
        <v>30</v>
      </c>
      <c r="U16" s="5">
        <v>90</v>
      </c>
      <c r="V16" s="5">
        <v>12</v>
      </c>
      <c r="W16">
        <v>50099</v>
      </c>
      <c r="X16">
        <v>0</v>
      </c>
      <c r="Y16">
        <v>9</v>
      </c>
      <c r="Z16">
        <v>14</v>
      </c>
      <c r="AA16">
        <v>2</v>
      </c>
      <c r="AB16">
        <v>0</v>
      </c>
      <c r="AC16" t="s">
        <v>932</v>
      </c>
      <c r="AD16" s="5">
        <v>0</v>
      </c>
      <c r="AE16" s="5" t="s">
        <v>933</v>
      </c>
      <c r="AF16" s="5">
        <v>15</v>
      </c>
      <c r="AG16" s="5">
        <v>14</v>
      </c>
      <c r="AH16" s="5">
        <v>21926</v>
      </c>
      <c r="AI16" s="5">
        <v>21926</v>
      </c>
      <c r="AJ16" s="5">
        <v>21926</v>
      </c>
      <c r="AK16" s="5">
        <v>21926</v>
      </c>
      <c r="AL16" s="5">
        <v>21926</v>
      </c>
      <c r="AM16" s="5">
        <v>21926</v>
      </c>
      <c r="AN16" s="5">
        <v>21926</v>
      </c>
      <c r="AO16" s="5">
        <v>0</v>
      </c>
      <c r="AP16" s="5">
        <v>1</v>
      </c>
      <c r="AQ16" s="5">
        <v>0</v>
      </c>
      <c r="AR16" s="5">
        <v>0</v>
      </c>
      <c r="AS16" s="5">
        <v>0</v>
      </c>
      <c r="AT16" s="5">
        <v>0</v>
      </c>
      <c r="AU16" s="5">
        <v>0</v>
      </c>
      <c r="AV16" s="5">
        <v>0</v>
      </c>
    </row>
    <row r="17" spans="1:48">
      <c r="A17">
        <v>173346</v>
      </c>
      <c r="B17" t="s">
        <v>474</v>
      </c>
      <c r="C17" s="6" t="s">
        <v>475</v>
      </c>
      <c r="D17">
        <v>2015</v>
      </c>
      <c r="E17" s="5">
        <v>2.2256999999999998</v>
      </c>
      <c r="F17">
        <v>8.1073000000000004</v>
      </c>
      <c r="G17">
        <v>7.9822699999999998</v>
      </c>
      <c r="H17">
        <v>1.1828799999999999</v>
      </c>
      <c r="I17" s="5">
        <v>2</v>
      </c>
      <c r="J17" s="5">
        <v>2</v>
      </c>
      <c r="K17" s="5">
        <v>9.9266409266409195</v>
      </c>
      <c r="L17" s="5">
        <v>1.0941176470588201</v>
      </c>
      <c r="M17" s="5">
        <v>2</v>
      </c>
      <c r="N17" s="5" t="s">
        <v>917</v>
      </c>
      <c r="O17" s="5">
        <v>108774</v>
      </c>
      <c r="P17" s="5">
        <v>933</v>
      </c>
      <c r="Q17" s="5">
        <v>8763</v>
      </c>
      <c r="R17" s="5">
        <v>2144</v>
      </c>
      <c r="S17" s="5">
        <v>30</v>
      </c>
      <c r="T17" s="5">
        <v>30</v>
      </c>
      <c r="U17" s="5">
        <v>30</v>
      </c>
      <c r="V17" s="5">
        <v>10</v>
      </c>
      <c r="W17">
        <v>68294</v>
      </c>
      <c r="X17">
        <v>0</v>
      </c>
      <c r="Y17">
        <v>11</v>
      </c>
      <c r="Z17">
        <v>6</v>
      </c>
      <c r="AA17">
        <v>1</v>
      </c>
      <c r="AB17">
        <v>1</v>
      </c>
      <c r="AC17" t="s">
        <v>591</v>
      </c>
      <c r="AD17" s="5">
        <v>0</v>
      </c>
      <c r="AE17" s="5" t="s">
        <v>934</v>
      </c>
      <c r="AF17" s="5">
        <v>16</v>
      </c>
      <c r="AG17" s="5">
        <v>19</v>
      </c>
      <c r="AH17" s="5">
        <v>21926</v>
      </c>
      <c r="AI17" s="5">
        <v>21926</v>
      </c>
      <c r="AJ17" s="5">
        <v>21926</v>
      </c>
      <c r="AK17" s="5">
        <v>21926</v>
      </c>
      <c r="AL17" s="5">
        <v>21926</v>
      </c>
      <c r="AM17" s="5">
        <v>21926</v>
      </c>
      <c r="AN17" s="5">
        <v>21926</v>
      </c>
      <c r="AO17" s="5">
        <v>0</v>
      </c>
      <c r="AP17" s="5">
        <v>1</v>
      </c>
      <c r="AQ17" s="5">
        <v>0</v>
      </c>
      <c r="AR17" s="5">
        <v>0</v>
      </c>
      <c r="AS17" s="5">
        <v>0</v>
      </c>
      <c r="AT17" s="5">
        <v>0</v>
      </c>
      <c r="AU17" s="5">
        <v>0</v>
      </c>
      <c r="AV17" s="5">
        <v>0</v>
      </c>
    </row>
    <row r="18" spans="1:48">
      <c r="A18">
        <v>167355</v>
      </c>
      <c r="B18" t="s">
        <v>476</v>
      </c>
      <c r="C18" s="6" t="s">
        <v>477</v>
      </c>
      <c r="D18">
        <v>2018</v>
      </c>
      <c r="E18" s="5">
        <v>3.3824000000000001</v>
      </c>
      <c r="F18">
        <v>8.3895800000000005</v>
      </c>
      <c r="G18">
        <v>7.9762899999999997</v>
      </c>
      <c r="H18">
        <v>1.50987</v>
      </c>
      <c r="I18" s="5">
        <v>1</v>
      </c>
      <c r="J18" s="5">
        <v>5</v>
      </c>
      <c r="K18" s="5">
        <v>13.011627906976701</v>
      </c>
      <c r="L18" s="5">
        <v>3.1904761904761898</v>
      </c>
      <c r="M18" s="5">
        <v>4</v>
      </c>
      <c r="N18" s="5" t="s">
        <v>935</v>
      </c>
      <c r="O18" s="5">
        <v>25254</v>
      </c>
      <c r="P18" s="5">
        <v>1084</v>
      </c>
      <c r="Q18" s="5">
        <v>8896</v>
      </c>
      <c r="R18" s="5">
        <v>625</v>
      </c>
      <c r="S18" s="5">
        <v>180</v>
      </c>
      <c r="T18" s="5">
        <v>90</v>
      </c>
      <c r="U18" s="5">
        <v>180</v>
      </c>
      <c r="V18" s="5">
        <v>12</v>
      </c>
      <c r="W18">
        <v>17109</v>
      </c>
      <c r="X18">
        <v>0</v>
      </c>
      <c r="Y18">
        <v>4</v>
      </c>
      <c r="Z18">
        <v>13</v>
      </c>
      <c r="AA18">
        <v>0</v>
      </c>
      <c r="AB18">
        <v>0</v>
      </c>
      <c r="AC18" t="s">
        <v>476</v>
      </c>
      <c r="AD18" s="5">
        <v>1</v>
      </c>
      <c r="AE18" s="5" t="s">
        <v>936</v>
      </c>
      <c r="AF18" s="5">
        <v>17</v>
      </c>
      <c r="AG18" s="5">
        <v>21926</v>
      </c>
      <c r="AH18" s="5">
        <v>21926</v>
      </c>
      <c r="AI18" s="5">
        <v>21926</v>
      </c>
      <c r="AJ18" s="5">
        <v>8</v>
      </c>
      <c r="AK18" s="5">
        <v>21926</v>
      </c>
      <c r="AL18" s="5">
        <v>21926</v>
      </c>
      <c r="AM18" s="5">
        <v>21926</v>
      </c>
      <c r="AN18" s="5">
        <v>21926</v>
      </c>
      <c r="AO18" s="5">
        <v>1</v>
      </c>
      <c r="AP18" s="5">
        <v>0</v>
      </c>
      <c r="AQ18" s="5">
        <v>0</v>
      </c>
      <c r="AR18" s="5">
        <v>0</v>
      </c>
      <c r="AS18" s="5">
        <v>0</v>
      </c>
      <c r="AT18" s="5">
        <v>0</v>
      </c>
      <c r="AU18" s="5">
        <v>0</v>
      </c>
      <c r="AV18" s="5">
        <v>0</v>
      </c>
    </row>
    <row r="19" spans="1:48">
      <c r="A19">
        <v>120677</v>
      </c>
      <c r="B19" t="s">
        <v>478</v>
      </c>
      <c r="C19" s="6" t="s">
        <v>479</v>
      </c>
      <c r="D19">
        <v>2012</v>
      </c>
      <c r="E19" s="5">
        <v>3.9666000000000001</v>
      </c>
      <c r="F19">
        <v>8.1267300000000002</v>
      </c>
      <c r="G19">
        <v>7.96875</v>
      </c>
      <c r="H19">
        <v>1.46523</v>
      </c>
      <c r="I19" s="5">
        <v>2</v>
      </c>
      <c r="J19" s="5">
        <v>5</v>
      </c>
      <c r="K19" s="5">
        <v>12.75</v>
      </c>
      <c r="L19" s="5">
        <v>281.05056179775198</v>
      </c>
      <c r="M19" s="5">
        <v>4</v>
      </c>
      <c r="N19" s="5" t="s">
        <v>937</v>
      </c>
      <c r="O19" s="5">
        <v>45266</v>
      </c>
      <c r="P19" s="5">
        <v>1681</v>
      </c>
      <c r="Q19" s="5">
        <v>12870</v>
      </c>
      <c r="R19" s="5">
        <v>2692</v>
      </c>
      <c r="S19" s="5">
        <v>150</v>
      </c>
      <c r="T19" s="5">
        <v>60</v>
      </c>
      <c r="U19" s="5">
        <v>150</v>
      </c>
      <c r="V19" s="5">
        <v>12</v>
      </c>
      <c r="W19">
        <v>41541</v>
      </c>
      <c r="X19">
        <v>0</v>
      </c>
      <c r="Y19">
        <v>4</v>
      </c>
      <c r="Z19">
        <v>6</v>
      </c>
      <c r="AA19">
        <v>1</v>
      </c>
      <c r="AB19">
        <v>0</v>
      </c>
      <c r="AC19" t="s">
        <v>938</v>
      </c>
      <c r="AD19" s="5">
        <v>0</v>
      </c>
      <c r="AE19" s="5" t="s">
        <v>939</v>
      </c>
      <c r="AF19" s="5">
        <v>18</v>
      </c>
      <c r="AG19" s="5">
        <v>18</v>
      </c>
      <c r="AH19" s="5">
        <v>21926</v>
      </c>
      <c r="AI19" s="5">
        <v>21926</v>
      </c>
      <c r="AJ19" s="5">
        <v>21926</v>
      </c>
      <c r="AK19" s="5">
        <v>21926</v>
      </c>
      <c r="AL19" s="5">
        <v>21926</v>
      </c>
      <c r="AM19" s="5">
        <v>21926</v>
      </c>
      <c r="AN19" s="5">
        <v>21926</v>
      </c>
      <c r="AO19" s="5">
        <v>0</v>
      </c>
      <c r="AP19" s="5">
        <v>1</v>
      </c>
      <c r="AQ19" s="5">
        <v>0</v>
      </c>
      <c r="AR19" s="5">
        <v>0</v>
      </c>
      <c r="AS19" s="5">
        <v>0</v>
      </c>
      <c r="AT19" s="5">
        <v>0</v>
      </c>
      <c r="AU19" s="5">
        <v>0</v>
      </c>
      <c r="AV19" s="5">
        <v>0</v>
      </c>
    </row>
    <row r="20" spans="1:48">
      <c r="A20">
        <v>124361</v>
      </c>
      <c r="B20" t="s">
        <v>480</v>
      </c>
      <c r="C20" s="6" t="s">
        <v>481</v>
      </c>
      <c r="D20">
        <v>2013</v>
      </c>
      <c r="E20" s="5">
        <v>3.0185</v>
      </c>
      <c r="F20">
        <v>8.1209000000000007</v>
      </c>
      <c r="G20">
        <v>7.9652700000000003</v>
      </c>
      <c r="H20">
        <v>1.18743</v>
      </c>
      <c r="I20" s="5">
        <v>2</v>
      </c>
      <c r="J20" s="5">
        <v>5</v>
      </c>
      <c r="K20" s="5">
        <v>11.679012345679</v>
      </c>
      <c r="L20" s="5">
        <v>2.7027027027027</v>
      </c>
      <c r="M20" s="5">
        <v>4</v>
      </c>
      <c r="N20" s="5" t="s">
        <v>929</v>
      </c>
      <c r="O20" s="5">
        <v>36020</v>
      </c>
      <c r="P20" s="5">
        <v>1618</v>
      </c>
      <c r="Q20" s="5">
        <v>9159</v>
      </c>
      <c r="R20" s="5">
        <v>1294</v>
      </c>
      <c r="S20" s="5">
        <v>100</v>
      </c>
      <c r="T20" s="5">
        <v>100</v>
      </c>
      <c r="U20" s="5">
        <v>100</v>
      </c>
      <c r="V20" s="5">
        <v>13</v>
      </c>
      <c r="W20">
        <v>31147</v>
      </c>
      <c r="X20">
        <v>0</v>
      </c>
      <c r="Y20">
        <v>8</v>
      </c>
      <c r="Z20">
        <v>8</v>
      </c>
      <c r="AA20">
        <v>1</v>
      </c>
      <c r="AB20">
        <v>0</v>
      </c>
      <c r="AC20" t="s">
        <v>940</v>
      </c>
      <c r="AD20" s="5">
        <v>0</v>
      </c>
      <c r="AE20" s="5" t="s">
        <v>941</v>
      </c>
      <c r="AF20" s="5">
        <v>19</v>
      </c>
      <c r="AG20" s="5">
        <v>16</v>
      </c>
      <c r="AH20" s="5">
        <v>21926</v>
      </c>
      <c r="AI20" s="5">
        <v>21926</v>
      </c>
      <c r="AJ20" s="5">
        <v>21926</v>
      </c>
      <c r="AK20" s="5">
        <v>21926</v>
      </c>
      <c r="AL20" s="5">
        <v>21926</v>
      </c>
      <c r="AM20" s="5">
        <v>21926</v>
      </c>
      <c r="AN20" s="5">
        <v>21926</v>
      </c>
      <c r="AO20" s="5">
        <v>0</v>
      </c>
      <c r="AP20" s="5">
        <v>1</v>
      </c>
      <c r="AQ20" s="5">
        <v>0</v>
      </c>
      <c r="AR20" s="5">
        <v>0</v>
      </c>
      <c r="AS20" s="5">
        <v>0</v>
      </c>
      <c r="AT20" s="5">
        <v>0</v>
      </c>
      <c r="AU20" s="5">
        <v>0</v>
      </c>
      <c r="AV20" s="5">
        <v>0</v>
      </c>
    </row>
    <row r="21" spans="1:48">
      <c r="A21">
        <v>28720</v>
      </c>
      <c r="B21" t="s">
        <v>482</v>
      </c>
      <c r="C21" s="6" t="s">
        <v>483</v>
      </c>
      <c r="D21">
        <v>2007</v>
      </c>
      <c r="E21" s="5">
        <v>3.8614000000000002</v>
      </c>
      <c r="F21">
        <v>8.1811100000000003</v>
      </c>
      <c r="G21">
        <v>7.9627699999999999</v>
      </c>
      <c r="H21">
        <v>1.3701000000000001</v>
      </c>
      <c r="I21" s="5">
        <v>2</v>
      </c>
      <c r="J21" s="5">
        <v>4</v>
      </c>
      <c r="K21" s="5">
        <v>13.5978260869565</v>
      </c>
      <c r="L21" s="5">
        <v>56.112244897959101</v>
      </c>
      <c r="M21" s="5">
        <v>4</v>
      </c>
      <c r="N21" s="5" t="s">
        <v>942</v>
      </c>
      <c r="O21" s="5">
        <v>27208</v>
      </c>
      <c r="P21" s="5">
        <v>946</v>
      </c>
      <c r="Q21" s="5">
        <v>5409</v>
      </c>
      <c r="R21" s="5">
        <v>1508</v>
      </c>
      <c r="S21" s="5">
        <v>120</v>
      </c>
      <c r="T21" s="5">
        <v>60</v>
      </c>
      <c r="U21" s="5">
        <v>120</v>
      </c>
      <c r="V21" s="5">
        <v>14</v>
      </c>
      <c r="W21">
        <v>20770</v>
      </c>
      <c r="X21">
        <v>0</v>
      </c>
      <c r="Y21">
        <v>9</v>
      </c>
      <c r="Z21">
        <v>2</v>
      </c>
      <c r="AA21">
        <v>2</v>
      </c>
      <c r="AB21">
        <v>0</v>
      </c>
      <c r="AC21" t="s">
        <v>909</v>
      </c>
      <c r="AD21" s="5">
        <v>0</v>
      </c>
      <c r="AE21" s="5" t="s">
        <v>943</v>
      </c>
      <c r="AF21" s="5">
        <v>20</v>
      </c>
      <c r="AG21" s="5">
        <v>13</v>
      </c>
      <c r="AH21" s="5">
        <v>21926</v>
      </c>
      <c r="AI21" s="5">
        <v>21926</v>
      </c>
      <c r="AJ21" s="5">
        <v>21926</v>
      </c>
      <c r="AK21" s="5">
        <v>21926</v>
      </c>
      <c r="AL21" s="5">
        <v>21926</v>
      </c>
      <c r="AM21" s="5">
        <v>21926</v>
      </c>
      <c r="AN21" s="5">
        <v>21926</v>
      </c>
      <c r="AO21" s="5">
        <v>0</v>
      </c>
      <c r="AP21" s="5">
        <v>1</v>
      </c>
      <c r="AQ21" s="5">
        <v>0</v>
      </c>
      <c r="AR21" s="5">
        <v>0</v>
      </c>
      <c r="AS21" s="5">
        <v>0</v>
      </c>
      <c r="AT21" s="5">
        <v>0</v>
      </c>
      <c r="AU21" s="5">
        <v>0</v>
      </c>
      <c r="AV21" s="5">
        <v>0</v>
      </c>
    </row>
    <row r="22" spans="1:48">
      <c r="A22">
        <v>177736</v>
      </c>
      <c r="B22" t="s">
        <v>484</v>
      </c>
      <c r="C22" s="6" t="s">
        <v>485</v>
      </c>
      <c r="D22">
        <v>2016</v>
      </c>
      <c r="E22" s="5">
        <v>3.8534999999999999</v>
      </c>
      <c r="F22">
        <v>8.20167</v>
      </c>
      <c r="G22">
        <v>7.9448699999999999</v>
      </c>
      <c r="H22">
        <v>1.3583499999999999</v>
      </c>
      <c r="I22" s="5">
        <v>1</v>
      </c>
      <c r="J22" s="5">
        <v>4</v>
      </c>
      <c r="K22" s="5">
        <v>12.2258064516129</v>
      </c>
      <c r="L22" s="5">
        <v>127.821428571428</v>
      </c>
      <c r="M22" s="5">
        <v>2</v>
      </c>
      <c r="N22" s="5" t="s">
        <v>905</v>
      </c>
      <c r="O22" s="5">
        <v>26460</v>
      </c>
      <c r="P22" s="5">
        <v>1882</v>
      </c>
      <c r="Q22" s="5">
        <v>11047</v>
      </c>
      <c r="R22" s="5">
        <v>737</v>
      </c>
      <c r="S22" s="5">
        <v>120</v>
      </c>
      <c r="T22" s="5">
        <v>30</v>
      </c>
      <c r="U22" s="5">
        <v>120</v>
      </c>
      <c r="V22" s="5">
        <v>12</v>
      </c>
      <c r="W22">
        <v>19740</v>
      </c>
      <c r="X22">
        <v>0</v>
      </c>
      <c r="Y22">
        <v>12</v>
      </c>
      <c r="Z22">
        <v>5</v>
      </c>
      <c r="AA22">
        <v>0</v>
      </c>
      <c r="AB22">
        <v>0</v>
      </c>
      <c r="AC22" t="s">
        <v>944</v>
      </c>
      <c r="AD22" s="5">
        <v>0</v>
      </c>
      <c r="AE22" s="5" t="s">
        <v>945</v>
      </c>
      <c r="AF22" s="5">
        <v>21</v>
      </c>
      <c r="AG22" s="5">
        <v>15</v>
      </c>
      <c r="AH22" s="5">
        <v>21926</v>
      </c>
      <c r="AI22" s="5">
        <v>21926</v>
      </c>
      <c r="AJ22" s="5">
        <v>21926</v>
      </c>
      <c r="AK22" s="5">
        <v>21926</v>
      </c>
      <c r="AL22" s="5">
        <v>21926</v>
      </c>
      <c r="AM22" s="5">
        <v>21926</v>
      </c>
      <c r="AN22" s="5">
        <v>21926</v>
      </c>
      <c r="AO22" s="5">
        <v>0</v>
      </c>
      <c r="AP22" s="5">
        <v>1</v>
      </c>
      <c r="AQ22" s="5">
        <v>0</v>
      </c>
      <c r="AR22" s="5">
        <v>0</v>
      </c>
      <c r="AS22" s="5">
        <v>0</v>
      </c>
      <c r="AT22" s="5">
        <v>0</v>
      </c>
      <c r="AU22" s="5">
        <v>0</v>
      </c>
      <c r="AV22" s="5">
        <v>0</v>
      </c>
    </row>
    <row r="23" spans="1:48">
      <c r="A23">
        <v>266192</v>
      </c>
      <c r="B23" t="s">
        <v>486</v>
      </c>
      <c r="C23" s="6" t="s">
        <v>487</v>
      </c>
      <c r="D23">
        <v>2019</v>
      </c>
      <c r="E23" s="5">
        <v>2.4386999999999999</v>
      </c>
      <c r="F23">
        <v>8.0989599999999999</v>
      </c>
      <c r="G23">
        <v>7.9413</v>
      </c>
      <c r="H23">
        <v>1.3489</v>
      </c>
      <c r="I23" s="5">
        <v>1</v>
      </c>
      <c r="J23" s="5">
        <v>5</v>
      </c>
      <c r="K23" s="5">
        <v>9.4586466165413494</v>
      </c>
      <c r="L23" s="5">
        <v>3.7333333333333298</v>
      </c>
      <c r="M23" s="5">
        <v>3</v>
      </c>
      <c r="N23" s="5" t="s">
        <v>907</v>
      </c>
      <c r="O23" s="5">
        <v>80435</v>
      </c>
      <c r="P23" s="5">
        <v>1521</v>
      </c>
      <c r="Q23" s="5">
        <v>14048</v>
      </c>
      <c r="R23" s="5">
        <v>1910</v>
      </c>
      <c r="S23" s="5">
        <v>70</v>
      </c>
      <c r="T23" s="5">
        <v>40</v>
      </c>
      <c r="U23" s="5">
        <v>70</v>
      </c>
      <c r="V23" s="5">
        <v>10</v>
      </c>
      <c r="W23">
        <v>54404</v>
      </c>
      <c r="X23">
        <v>0</v>
      </c>
      <c r="Y23">
        <v>15</v>
      </c>
      <c r="Z23">
        <v>4</v>
      </c>
      <c r="AA23">
        <v>0</v>
      </c>
      <c r="AB23">
        <v>0</v>
      </c>
      <c r="AC23" t="s">
        <v>486</v>
      </c>
      <c r="AD23" s="5">
        <v>0</v>
      </c>
      <c r="AE23" s="5" t="s">
        <v>946</v>
      </c>
      <c r="AF23" s="5">
        <v>22</v>
      </c>
      <c r="AG23" s="5">
        <v>24</v>
      </c>
      <c r="AH23" s="5">
        <v>21926</v>
      </c>
      <c r="AI23" s="5">
        <v>1</v>
      </c>
      <c r="AJ23" s="5">
        <v>21926</v>
      </c>
      <c r="AK23" s="5">
        <v>21926</v>
      </c>
      <c r="AL23" s="5">
        <v>21926</v>
      </c>
      <c r="AM23" s="5">
        <v>21926</v>
      </c>
      <c r="AN23" s="5">
        <v>21926</v>
      </c>
      <c r="AO23" s="5">
        <v>0</v>
      </c>
      <c r="AP23" s="5">
        <v>1</v>
      </c>
      <c r="AQ23" s="5">
        <v>0</v>
      </c>
      <c r="AR23" s="5">
        <v>1</v>
      </c>
      <c r="AS23" s="5">
        <v>0</v>
      </c>
      <c r="AT23" s="5">
        <v>0</v>
      </c>
      <c r="AU23" s="5">
        <v>0</v>
      </c>
      <c r="AV23" s="5">
        <v>0</v>
      </c>
    </row>
    <row r="24" spans="1:48">
      <c r="A24">
        <v>316554</v>
      </c>
      <c r="B24" t="s">
        <v>488</v>
      </c>
      <c r="C24" s="6" t="s">
        <v>489</v>
      </c>
      <c r="D24">
        <v>2020</v>
      </c>
      <c r="E24" s="5">
        <v>2.9647000000000001</v>
      </c>
      <c r="F24">
        <v>8.3135399999999997</v>
      </c>
      <c r="G24">
        <v>7.9306599999999996</v>
      </c>
      <c r="H24">
        <v>1.2313499999999999</v>
      </c>
      <c r="I24" s="5">
        <v>1</v>
      </c>
      <c r="J24" s="5">
        <v>4</v>
      </c>
      <c r="K24" s="5">
        <v>11.862068965517199</v>
      </c>
      <c r="L24" s="5">
        <v>2.7333333333333298</v>
      </c>
      <c r="M24" s="5">
        <v>3</v>
      </c>
      <c r="N24" s="5" t="s">
        <v>907</v>
      </c>
      <c r="O24" s="5">
        <v>21447</v>
      </c>
      <c r="P24" s="5">
        <v>985</v>
      </c>
      <c r="Q24" s="5">
        <v>7732</v>
      </c>
      <c r="R24" s="5">
        <v>481</v>
      </c>
      <c r="S24" s="5">
        <v>120</v>
      </c>
      <c r="T24" s="5">
        <v>60</v>
      </c>
      <c r="U24" s="5">
        <v>120</v>
      </c>
      <c r="V24" s="5">
        <v>14</v>
      </c>
      <c r="W24">
        <v>13659</v>
      </c>
      <c r="X24">
        <v>0</v>
      </c>
      <c r="Y24">
        <v>6</v>
      </c>
      <c r="Z24">
        <v>4</v>
      </c>
      <c r="AA24">
        <v>0</v>
      </c>
      <c r="AB24">
        <v>0</v>
      </c>
      <c r="AD24" s="5">
        <v>0</v>
      </c>
      <c r="AE24" s="5" t="s">
        <v>947</v>
      </c>
      <c r="AF24" s="5">
        <v>23</v>
      </c>
      <c r="AG24" s="5">
        <v>17</v>
      </c>
      <c r="AH24" s="5">
        <v>21926</v>
      </c>
      <c r="AI24" s="5">
        <v>21926</v>
      </c>
      <c r="AJ24" s="5">
        <v>9</v>
      </c>
      <c r="AK24" s="5">
        <v>21926</v>
      </c>
      <c r="AL24" s="5">
        <v>21926</v>
      </c>
      <c r="AM24" s="5">
        <v>21926</v>
      </c>
      <c r="AN24" s="5">
        <v>21926</v>
      </c>
      <c r="AO24" s="5">
        <v>1</v>
      </c>
      <c r="AP24" s="5">
        <v>1</v>
      </c>
      <c r="AQ24" s="5">
        <v>0</v>
      </c>
      <c r="AR24" s="5">
        <v>0</v>
      </c>
      <c r="AS24" s="5">
        <v>0</v>
      </c>
      <c r="AT24" s="5">
        <v>0</v>
      </c>
      <c r="AU24" s="5">
        <v>0</v>
      </c>
      <c r="AV24" s="5">
        <v>0</v>
      </c>
    </row>
    <row r="25" spans="1:48">
      <c r="A25">
        <v>205637</v>
      </c>
      <c r="B25" t="s">
        <v>490</v>
      </c>
      <c r="C25" s="6" t="s">
        <v>491</v>
      </c>
      <c r="D25">
        <v>2016</v>
      </c>
      <c r="E25" s="5">
        <v>3.4738000000000002</v>
      </c>
      <c r="F25">
        <v>8.1659699999999997</v>
      </c>
      <c r="G25">
        <v>7.9296199999999999</v>
      </c>
      <c r="H25">
        <v>1.5046200000000001</v>
      </c>
      <c r="I25" s="5">
        <v>1</v>
      </c>
      <c r="J25" s="5">
        <v>2</v>
      </c>
      <c r="K25" s="5">
        <v>13.1103448275862</v>
      </c>
      <c r="L25" s="5">
        <v>304.21428571428498</v>
      </c>
      <c r="M25" s="5">
        <v>2</v>
      </c>
      <c r="N25" s="5" t="s">
        <v>948</v>
      </c>
      <c r="O25" s="5">
        <v>58471</v>
      </c>
      <c r="P25" s="5">
        <v>774</v>
      </c>
      <c r="Q25" s="5">
        <v>8494</v>
      </c>
      <c r="R25" s="5">
        <v>1049</v>
      </c>
      <c r="S25" s="5">
        <v>120</v>
      </c>
      <c r="T25" s="5">
        <v>60</v>
      </c>
      <c r="U25" s="5">
        <v>120</v>
      </c>
      <c r="V25" s="5">
        <v>14</v>
      </c>
      <c r="W25">
        <v>32494</v>
      </c>
      <c r="X25">
        <v>0</v>
      </c>
      <c r="Y25">
        <v>11</v>
      </c>
      <c r="Z25">
        <v>84</v>
      </c>
      <c r="AA25">
        <v>0</v>
      </c>
      <c r="AB25">
        <v>0</v>
      </c>
      <c r="AC25" t="s">
        <v>949</v>
      </c>
      <c r="AD25" s="5">
        <v>0</v>
      </c>
      <c r="AE25" s="5" t="s">
        <v>950</v>
      </c>
      <c r="AF25" s="5">
        <v>24</v>
      </c>
      <c r="AG25" s="5">
        <v>21926</v>
      </c>
      <c r="AH25" s="5">
        <v>21926</v>
      </c>
      <c r="AI25" s="5">
        <v>21926</v>
      </c>
      <c r="AJ25" s="5">
        <v>11</v>
      </c>
      <c r="AK25" s="5">
        <v>1</v>
      </c>
      <c r="AL25" s="5">
        <v>21926</v>
      </c>
      <c r="AM25" s="5">
        <v>21926</v>
      </c>
      <c r="AN25" s="5">
        <v>21926</v>
      </c>
      <c r="AO25" s="5">
        <v>1</v>
      </c>
      <c r="AP25" s="5">
        <v>0</v>
      </c>
      <c r="AQ25" s="5">
        <v>0</v>
      </c>
      <c r="AR25" s="5">
        <v>0</v>
      </c>
      <c r="AS25" s="5">
        <v>1</v>
      </c>
      <c r="AT25" s="5">
        <v>0</v>
      </c>
      <c r="AU25" s="5">
        <v>0</v>
      </c>
      <c r="AV25" s="5">
        <v>0</v>
      </c>
    </row>
    <row r="26" spans="1:48">
      <c r="A26">
        <v>183394</v>
      </c>
      <c r="B26" t="s">
        <v>492</v>
      </c>
      <c r="C26" s="6" t="s">
        <v>493</v>
      </c>
      <c r="D26">
        <v>2015</v>
      </c>
      <c r="E26" s="5">
        <v>2.8940999999999999</v>
      </c>
      <c r="F26">
        <v>8.0600299999999994</v>
      </c>
      <c r="G26">
        <v>7.8951000000000002</v>
      </c>
      <c r="H26">
        <v>1.2643500000000001</v>
      </c>
      <c r="I26" s="5">
        <v>1</v>
      </c>
      <c r="J26" s="5">
        <v>6</v>
      </c>
      <c r="K26" s="5">
        <v>11.714285714285699</v>
      </c>
      <c r="L26" s="5">
        <v>3.1891891891891802</v>
      </c>
      <c r="M26" s="5">
        <v>4</v>
      </c>
      <c r="N26" s="5" t="s">
        <v>905</v>
      </c>
      <c r="O26" s="5">
        <v>46415</v>
      </c>
      <c r="P26" s="5">
        <v>1539</v>
      </c>
      <c r="Q26" s="5">
        <v>10048</v>
      </c>
      <c r="R26" s="5">
        <v>1020</v>
      </c>
      <c r="S26" s="5">
        <v>90</v>
      </c>
      <c r="T26" s="5">
        <v>45</v>
      </c>
      <c r="U26" s="5">
        <v>90</v>
      </c>
      <c r="V26" s="5">
        <v>13</v>
      </c>
      <c r="W26">
        <v>34119</v>
      </c>
      <c r="X26">
        <v>0</v>
      </c>
      <c r="Y26">
        <v>10</v>
      </c>
      <c r="Z26">
        <v>6</v>
      </c>
      <c r="AA26">
        <v>1</v>
      </c>
      <c r="AB26">
        <v>1</v>
      </c>
      <c r="AC26" t="s">
        <v>951</v>
      </c>
      <c r="AD26" s="5">
        <v>0</v>
      </c>
      <c r="AE26" s="5" t="s">
        <v>952</v>
      </c>
      <c r="AF26" s="5">
        <v>25</v>
      </c>
      <c r="AG26" s="5">
        <v>22</v>
      </c>
      <c r="AH26" s="5">
        <v>21926</v>
      </c>
      <c r="AI26" s="5">
        <v>21926</v>
      </c>
      <c r="AJ26" s="5">
        <v>21926</v>
      </c>
      <c r="AK26" s="5">
        <v>21926</v>
      </c>
      <c r="AL26" s="5">
        <v>21926</v>
      </c>
      <c r="AM26" s="5">
        <v>21926</v>
      </c>
      <c r="AN26" s="5">
        <v>21926</v>
      </c>
      <c r="AO26" s="5">
        <v>0</v>
      </c>
      <c r="AP26" s="5">
        <v>1</v>
      </c>
      <c r="AQ26" s="5">
        <v>0</v>
      </c>
      <c r="AR26" s="5">
        <v>0</v>
      </c>
      <c r="AS26" s="5">
        <v>0</v>
      </c>
      <c r="AT26" s="5">
        <v>0</v>
      </c>
      <c r="AU26" s="5">
        <v>0</v>
      </c>
      <c r="AV26" s="5">
        <v>0</v>
      </c>
    </row>
    <row r="27" spans="1:48">
      <c r="A27">
        <v>164928</v>
      </c>
      <c r="B27" t="s">
        <v>494</v>
      </c>
      <c r="C27" s="6" t="s">
        <v>495</v>
      </c>
      <c r="D27">
        <v>2014</v>
      </c>
      <c r="E27" s="5">
        <v>3.0411999999999999</v>
      </c>
      <c r="F27">
        <v>8.0758500000000009</v>
      </c>
      <c r="G27">
        <v>7.8838299999999997</v>
      </c>
      <c r="H27">
        <v>1.16554</v>
      </c>
      <c r="I27" s="5">
        <v>2</v>
      </c>
      <c r="J27" s="5">
        <v>4</v>
      </c>
      <c r="K27" s="5">
        <v>10.9473684210526</v>
      </c>
      <c r="L27" s="5">
        <v>1.1315789473684199</v>
      </c>
      <c r="M27" s="5">
        <v>4</v>
      </c>
      <c r="N27" s="5" t="s">
        <v>907</v>
      </c>
      <c r="O27" s="5">
        <v>29902</v>
      </c>
      <c r="P27" s="5">
        <v>1352</v>
      </c>
      <c r="Q27" s="5">
        <v>7275</v>
      </c>
      <c r="R27" s="5">
        <v>849</v>
      </c>
      <c r="S27" s="5">
        <v>90</v>
      </c>
      <c r="T27" s="5">
        <v>90</v>
      </c>
      <c r="U27" s="5">
        <v>90</v>
      </c>
      <c r="V27" s="5">
        <v>12</v>
      </c>
      <c r="W27">
        <v>24322</v>
      </c>
      <c r="X27">
        <v>0</v>
      </c>
      <c r="Y27">
        <v>5</v>
      </c>
      <c r="Z27">
        <v>26</v>
      </c>
      <c r="AA27">
        <v>1</v>
      </c>
      <c r="AB27">
        <v>0</v>
      </c>
      <c r="AC27" t="s">
        <v>494</v>
      </c>
      <c r="AD27" s="5">
        <v>1</v>
      </c>
      <c r="AE27" s="5" t="s">
        <v>953</v>
      </c>
      <c r="AF27" s="5">
        <v>26</v>
      </c>
      <c r="AG27" s="5">
        <v>20</v>
      </c>
      <c r="AH27" s="5">
        <v>21926</v>
      </c>
      <c r="AI27" s="5">
        <v>21926</v>
      </c>
      <c r="AJ27" s="5">
        <v>21926</v>
      </c>
      <c r="AK27" s="5">
        <v>21926</v>
      </c>
      <c r="AL27" s="5">
        <v>21926</v>
      </c>
      <c r="AM27" s="5">
        <v>21926</v>
      </c>
      <c r="AN27" s="5">
        <v>21926</v>
      </c>
      <c r="AO27" s="5">
        <v>0</v>
      </c>
      <c r="AP27" s="5">
        <v>1</v>
      </c>
      <c r="AQ27" s="5">
        <v>0</v>
      </c>
      <c r="AR27" s="5">
        <v>0</v>
      </c>
      <c r="AS27" s="5">
        <v>0</v>
      </c>
      <c r="AT27" s="5">
        <v>0</v>
      </c>
      <c r="AU27" s="5">
        <v>0</v>
      </c>
      <c r="AV27" s="5">
        <v>0</v>
      </c>
    </row>
    <row r="28" spans="1:48">
      <c r="A28">
        <v>237182</v>
      </c>
      <c r="B28" t="s">
        <v>496</v>
      </c>
      <c r="C28" s="6" t="s">
        <v>497</v>
      </c>
      <c r="D28">
        <v>2018</v>
      </c>
      <c r="E28" s="5">
        <v>3.7067999999999999</v>
      </c>
      <c r="F28">
        <v>8.0981199999999998</v>
      </c>
      <c r="G28">
        <v>7.8834400000000002</v>
      </c>
      <c r="H28">
        <v>1.42903</v>
      </c>
      <c r="I28" s="5">
        <v>2</v>
      </c>
      <c r="J28" s="5">
        <v>4</v>
      </c>
      <c r="K28" s="5">
        <v>12.405797101449201</v>
      </c>
      <c r="L28" s="5">
        <v>3.7</v>
      </c>
      <c r="M28" s="5">
        <v>4</v>
      </c>
      <c r="N28" s="5" t="s">
        <v>942</v>
      </c>
      <c r="O28" s="5">
        <v>47194</v>
      </c>
      <c r="P28" s="5">
        <v>1675</v>
      </c>
      <c r="Q28" s="5">
        <v>14545</v>
      </c>
      <c r="R28" s="5">
        <v>1228</v>
      </c>
      <c r="S28" s="5">
        <v>90</v>
      </c>
      <c r="T28" s="5">
        <v>60</v>
      </c>
      <c r="U28" s="5">
        <v>90</v>
      </c>
      <c r="V28" s="5">
        <v>10</v>
      </c>
      <c r="W28">
        <v>30738</v>
      </c>
      <c r="X28">
        <v>0</v>
      </c>
      <c r="Y28">
        <v>5</v>
      </c>
      <c r="Z28">
        <v>11</v>
      </c>
      <c r="AA28">
        <v>0</v>
      </c>
      <c r="AB28">
        <v>0</v>
      </c>
      <c r="AC28" t="s">
        <v>496</v>
      </c>
      <c r="AD28" s="5">
        <v>1</v>
      </c>
      <c r="AE28" s="5" t="s">
        <v>954</v>
      </c>
      <c r="AF28" s="5">
        <v>27</v>
      </c>
      <c r="AG28" s="5">
        <v>29</v>
      </c>
      <c r="AH28" s="5">
        <v>21926</v>
      </c>
      <c r="AI28" s="5">
        <v>21926</v>
      </c>
      <c r="AJ28" s="5">
        <v>21926</v>
      </c>
      <c r="AK28" s="5">
        <v>21926</v>
      </c>
      <c r="AL28" s="5">
        <v>16</v>
      </c>
      <c r="AM28" s="5">
        <v>21926</v>
      </c>
      <c r="AN28" s="5">
        <v>21926</v>
      </c>
      <c r="AO28" s="5">
        <v>0</v>
      </c>
      <c r="AP28" s="5">
        <v>1</v>
      </c>
      <c r="AQ28" s="5">
        <v>1</v>
      </c>
      <c r="AR28" s="5">
        <v>0</v>
      </c>
      <c r="AS28" s="5">
        <v>0</v>
      </c>
      <c r="AT28" s="5">
        <v>0</v>
      </c>
      <c r="AU28" s="5">
        <v>0</v>
      </c>
      <c r="AV28" s="5">
        <v>0</v>
      </c>
    </row>
    <row r="29" spans="1:48">
      <c r="A29">
        <v>96848</v>
      </c>
      <c r="B29" t="s">
        <v>498</v>
      </c>
      <c r="C29" s="6" t="s">
        <v>499</v>
      </c>
      <c r="D29">
        <v>2011</v>
      </c>
      <c r="E29" s="5">
        <v>4.3274999999999997</v>
      </c>
      <c r="F29">
        <v>8.0997400000000006</v>
      </c>
      <c r="G29">
        <v>7.87988</v>
      </c>
      <c r="H29">
        <v>1.6166199999999999</v>
      </c>
      <c r="I29" s="5">
        <v>1</v>
      </c>
      <c r="J29" s="5">
        <v>4</v>
      </c>
      <c r="K29" s="5">
        <v>13.879464285714199</v>
      </c>
      <c r="L29" s="5">
        <v>3.8762376237623699</v>
      </c>
      <c r="M29" s="5">
        <v>1</v>
      </c>
      <c r="N29" s="5" t="s">
        <v>923</v>
      </c>
      <c r="O29" s="5">
        <v>41109</v>
      </c>
      <c r="P29" s="5">
        <v>1199</v>
      </c>
      <c r="Q29" s="5">
        <v>10893</v>
      </c>
      <c r="R29" s="5">
        <v>2473</v>
      </c>
      <c r="S29" s="5">
        <v>240</v>
      </c>
      <c r="T29" s="5">
        <v>60</v>
      </c>
      <c r="U29" s="5">
        <v>240</v>
      </c>
      <c r="V29" s="5">
        <v>14</v>
      </c>
      <c r="W29">
        <v>29271</v>
      </c>
      <c r="X29">
        <v>0</v>
      </c>
      <c r="Y29">
        <v>6</v>
      </c>
      <c r="Z29">
        <v>4</v>
      </c>
      <c r="AA29">
        <v>1</v>
      </c>
      <c r="AB29">
        <v>0</v>
      </c>
      <c r="AD29" s="5">
        <v>0</v>
      </c>
      <c r="AE29" s="5" t="s">
        <v>955</v>
      </c>
      <c r="AF29" s="5">
        <v>28</v>
      </c>
      <c r="AG29" s="5">
        <v>27</v>
      </c>
      <c r="AH29" s="5">
        <v>21926</v>
      </c>
      <c r="AI29" s="5">
        <v>21926</v>
      </c>
      <c r="AJ29" s="5">
        <v>15</v>
      </c>
      <c r="AK29" s="5">
        <v>21926</v>
      </c>
      <c r="AL29" s="5">
        <v>21926</v>
      </c>
      <c r="AM29" s="5">
        <v>21926</v>
      </c>
      <c r="AN29" s="5">
        <v>21926</v>
      </c>
      <c r="AO29" s="5">
        <v>1</v>
      </c>
      <c r="AP29" s="5">
        <v>1</v>
      </c>
      <c r="AQ29" s="5">
        <v>0</v>
      </c>
      <c r="AR29" s="5">
        <v>0</v>
      </c>
      <c r="AS29" s="5">
        <v>0</v>
      </c>
      <c r="AT29" s="5">
        <v>0</v>
      </c>
      <c r="AU29" s="5">
        <v>0</v>
      </c>
      <c r="AV29" s="5">
        <v>0</v>
      </c>
    </row>
    <row r="30" spans="1:48">
      <c r="A30">
        <v>199792</v>
      </c>
      <c r="B30" t="s">
        <v>500</v>
      </c>
      <c r="C30" s="6" t="s">
        <v>501</v>
      </c>
      <c r="D30">
        <v>2018</v>
      </c>
      <c r="E30" s="5">
        <v>2.8182</v>
      </c>
      <c r="F30">
        <v>8.0923400000000001</v>
      </c>
      <c r="G30">
        <v>7.8662200000000002</v>
      </c>
      <c r="H30">
        <v>1.28413</v>
      </c>
      <c r="I30" s="5">
        <v>1</v>
      </c>
      <c r="J30" s="5">
        <v>4</v>
      </c>
      <c r="K30" s="5">
        <v>10.5984251968503</v>
      </c>
      <c r="L30" s="5">
        <v>93.758620689655103</v>
      </c>
      <c r="M30" s="5">
        <v>3</v>
      </c>
      <c r="N30" s="5" t="s">
        <v>907</v>
      </c>
      <c r="O30" s="5">
        <v>42165</v>
      </c>
      <c r="P30" s="5">
        <v>1486</v>
      </c>
      <c r="Q30" s="5">
        <v>13673</v>
      </c>
      <c r="R30" s="5">
        <v>847</v>
      </c>
      <c r="S30" s="5">
        <v>80</v>
      </c>
      <c r="T30" s="5">
        <v>40</v>
      </c>
      <c r="U30" s="5">
        <v>80</v>
      </c>
      <c r="V30" s="5">
        <v>13</v>
      </c>
      <c r="W30">
        <v>27925</v>
      </c>
      <c r="X30">
        <v>0</v>
      </c>
      <c r="Y30">
        <v>5</v>
      </c>
      <c r="Z30">
        <v>16</v>
      </c>
      <c r="AA30">
        <v>0</v>
      </c>
      <c r="AB30">
        <v>0</v>
      </c>
      <c r="AC30" t="s">
        <v>500</v>
      </c>
      <c r="AD30" s="5">
        <v>1</v>
      </c>
      <c r="AE30" s="5" t="s">
        <v>956</v>
      </c>
      <c r="AF30" s="5">
        <v>29</v>
      </c>
      <c r="AG30" s="5">
        <v>32</v>
      </c>
      <c r="AH30" s="5">
        <v>21926</v>
      </c>
      <c r="AI30" s="5">
        <v>2</v>
      </c>
      <c r="AJ30" s="5">
        <v>21926</v>
      </c>
      <c r="AK30" s="5">
        <v>21926</v>
      </c>
      <c r="AL30" s="5">
        <v>21926</v>
      </c>
      <c r="AM30" s="5">
        <v>21926</v>
      </c>
      <c r="AN30" s="5">
        <v>21926</v>
      </c>
      <c r="AO30" s="5">
        <v>0</v>
      </c>
      <c r="AP30" s="5">
        <v>1</v>
      </c>
      <c r="AQ30" s="5">
        <v>0</v>
      </c>
      <c r="AR30" s="5">
        <v>1</v>
      </c>
      <c r="AS30" s="5">
        <v>0</v>
      </c>
      <c r="AT30" s="5">
        <v>0</v>
      </c>
      <c r="AU30" s="5">
        <v>0</v>
      </c>
      <c r="AV30" s="5">
        <v>0</v>
      </c>
    </row>
    <row r="31" spans="1:48">
      <c r="A31">
        <v>3076</v>
      </c>
      <c r="B31" t="s">
        <v>502</v>
      </c>
      <c r="C31" s="6" t="s">
        <v>503</v>
      </c>
      <c r="D31">
        <v>2002</v>
      </c>
      <c r="E31" s="5">
        <v>3.2768999999999999</v>
      </c>
      <c r="F31">
        <v>7.9688400000000001</v>
      </c>
      <c r="G31">
        <v>7.8397800000000002</v>
      </c>
      <c r="H31">
        <v>1.38744</v>
      </c>
      <c r="I31" s="5">
        <v>3</v>
      </c>
      <c r="J31" s="5">
        <v>5</v>
      </c>
      <c r="K31" s="5">
        <v>12.025723472668799</v>
      </c>
      <c r="L31" s="5">
        <v>22.65625</v>
      </c>
      <c r="M31" s="5">
        <v>4</v>
      </c>
      <c r="N31" s="5" t="s">
        <v>937</v>
      </c>
      <c r="O31" s="5">
        <v>75734</v>
      </c>
      <c r="P31" s="5">
        <v>982</v>
      </c>
      <c r="Q31" s="5">
        <v>9371</v>
      </c>
      <c r="R31" s="5">
        <v>6059</v>
      </c>
      <c r="S31" s="5">
        <v>150</v>
      </c>
      <c r="T31" s="5">
        <v>90</v>
      </c>
      <c r="U31" s="5">
        <v>150</v>
      </c>
      <c r="V31" s="5">
        <v>12</v>
      </c>
      <c r="W31">
        <v>65187</v>
      </c>
      <c r="X31">
        <v>0</v>
      </c>
      <c r="Y31">
        <v>3</v>
      </c>
      <c r="Z31">
        <v>8</v>
      </c>
      <c r="AA31">
        <v>2</v>
      </c>
      <c r="AB31">
        <v>0</v>
      </c>
      <c r="AC31" t="s">
        <v>932</v>
      </c>
      <c r="AD31" s="5">
        <v>0</v>
      </c>
      <c r="AE31" s="5" t="s">
        <v>957</v>
      </c>
      <c r="AF31" s="5">
        <v>30</v>
      </c>
      <c r="AG31" s="5">
        <v>35</v>
      </c>
      <c r="AH31" s="5">
        <v>21926</v>
      </c>
      <c r="AI31" s="5">
        <v>21926</v>
      </c>
      <c r="AJ31" s="5">
        <v>21926</v>
      </c>
      <c r="AK31" s="5">
        <v>21926</v>
      </c>
      <c r="AL31" s="5">
        <v>21926</v>
      </c>
      <c r="AM31" s="5">
        <v>21926</v>
      </c>
      <c r="AN31" s="5">
        <v>21926</v>
      </c>
      <c r="AO31" s="5">
        <v>0</v>
      </c>
      <c r="AP31" s="5">
        <v>1</v>
      </c>
      <c r="AQ31" s="5">
        <v>0</v>
      </c>
      <c r="AR31" s="5">
        <v>0</v>
      </c>
      <c r="AS31" s="5">
        <v>0</v>
      </c>
      <c r="AT31" s="5">
        <v>0</v>
      </c>
      <c r="AU31" s="5">
        <v>0</v>
      </c>
      <c r="AV31" s="5">
        <v>0</v>
      </c>
    </row>
    <row r="32" spans="1:48">
      <c r="A32">
        <v>175914</v>
      </c>
      <c r="B32" t="s">
        <v>504</v>
      </c>
      <c r="C32" s="6" t="s">
        <v>505</v>
      </c>
      <c r="D32">
        <v>2015</v>
      </c>
      <c r="E32" s="5">
        <v>4.2</v>
      </c>
      <c r="F32">
        <v>8.1166</v>
      </c>
      <c r="G32">
        <v>7.8320499999999997</v>
      </c>
      <c r="H32">
        <v>1.58484</v>
      </c>
      <c r="I32" s="5">
        <v>2</v>
      </c>
      <c r="J32" s="5">
        <v>5</v>
      </c>
      <c r="K32" s="5">
        <v>13.9183673469387</v>
      </c>
      <c r="L32" s="5">
        <v>2.4516129032257998</v>
      </c>
      <c r="M32" s="5">
        <v>3</v>
      </c>
      <c r="N32" s="5" t="s">
        <v>907</v>
      </c>
      <c r="O32" s="5">
        <v>18400</v>
      </c>
      <c r="P32" s="5">
        <v>1618</v>
      </c>
      <c r="Q32" s="5">
        <v>8282</v>
      </c>
      <c r="R32" s="5">
        <v>780</v>
      </c>
      <c r="S32" s="5">
        <v>240</v>
      </c>
      <c r="T32" s="5">
        <v>120</v>
      </c>
      <c r="U32" s="5">
        <v>240</v>
      </c>
      <c r="V32" s="5">
        <v>14</v>
      </c>
      <c r="W32">
        <v>15197</v>
      </c>
      <c r="X32">
        <v>0</v>
      </c>
      <c r="Y32">
        <v>4</v>
      </c>
      <c r="Z32">
        <v>1</v>
      </c>
      <c r="AA32">
        <v>0</v>
      </c>
      <c r="AB32">
        <v>0</v>
      </c>
      <c r="AD32" s="5">
        <v>0</v>
      </c>
      <c r="AE32" s="5" t="s">
        <v>958</v>
      </c>
      <c r="AF32" s="5">
        <v>31</v>
      </c>
      <c r="AG32" s="5">
        <v>23</v>
      </c>
      <c r="AH32" s="5">
        <v>21926</v>
      </c>
      <c r="AI32" s="5">
        <v>21926</v>
      </c>
      <c r="AJ32" s="5">
        <v>21926</v>
      </c>
      <c r="AK32" s="5">
        <v>21926</v>
      </c>
      <c r="AL32" s="5">
        <v>21926</v>
      </c>
      <c r="AM32" s="5">
        <v>21926</v>
      </c>
      <c r="AN32" s="5">
        <v>21926</v>
      </c>
      <c r="AO32" s="5">
        <v>0</v>
      </c>
      <c r="AP32" s="5">
        <v>1</v>
      </c>
      <c r="AQ32" s="5">
        <v>0</v>
      </c>
      <c r="AR32" s="5">
        <v>0</v>
      </c>
      <c r="AS32" s="5">
        <v>0</v>
      </c>
      <c r="AT32" s="5">
        <v>0</v>
      </c>
      <c r="AU32" s="5">
        <v>0</v>
      </c>
      <c r="AV32" s="5">
        <v>0</v>
      </c>
    </row>
    <row r="33" spans="1:48">
      <c r="A33">
        <v>102794</v>
      </c>
      <c r="B33" t="s">
        <v>506</v>
      </c>
      <c r="C33" s="6" t="s">
        <v>507</v>
      </c>
      <c r="D33">
        <v>2013</v>
      </c>
      <c r="E33" s="5">
        <v>3.7888000000000002</v>
      </c>
      <c r="F33">
        <v>8.0034500000000008</v>
      </c>
      <c r="G33">
        <v>7.8288700000000002</v>
      </c>
      <c r="H33">
        <v>1.3427899999999999</v>
      </c>
      <c r="I33" s="5">
        <v>1</v>
      </c>
      <c r="J33" s="5">
        <v>7</v>
      </c>
      <c r="K33" s="5">
        <v>11.950980392156801</v>
      </c>
      <c r="L33" s="5">
        <v>2.7462686567164099</v>
      </c>
      <c r="M33" s="5">
        <v>4</v>
      </c>
      <c r="N33" s="5" t="s">
        <v>929</v>
      </c>
      <c r="O33" s="5">
        <v>37490</v>
      </c>
      <c r="P33" s="5">
        <v>1747</v>
      </c>
      <c r="Q33" s="5">
        <v>10726</v>
      </c>
      <c r="R33" s="5">
        <v>1506</v>
      </c>
      <c r="S33" s="5">
        <v>210</v>
      </c>
      <c r="T33" s="5">
        <v>30</v>
      </c>
      <c r="U33" s="5">
        <v>210</v>
      </c>
      <c r="V33" s="5">
        <v>12</v>
      </c>
      <c r="W33">
        <v>29588</v>
      </c>
      <c r="X33">
        <v>0</v>
      </c>
      <c r="Y33">
        <v>11</v>
      </c>
      <c r="Z33">
        <v>8</v>
      </c>
      <c r="AA33">
        <v>2</v>
      </c>
      <c r="AB33">
        <v>1</v>
      </c>
      <c r="AC33" t="s">
        <v>944</v>
      </c>
      <c r="AD33" s="5">
        <v>0</v>
      </c>
      <c r="AE33" s="5" t="s">
        <v>959</v>
      </c>
      <c r="AF33" s="5">
        <v>32</v>
      </c>
      <c r="AG33" s="5">
        <v>30</v>
      </c>
      <c r="AH33" s="5">
        <v>21926</v>
      </c>
      <c r="AI33" s="5">
        <v>21926</v>
      </c>
      <c r="AJ33" s="5">
        <v>21926</v>
      </c>
      <c r="AK33" s="5">
        <v>21926</v>
      </c>
      <c r="AL33" s="5">
        <v>21926</v>
      </c>
      <c r="AM33" s="5">
        <v>21926</v>
      </c>
      <c r="AN33" s="5">
        <v>21926</v>
      </c>
      <c r="AO33" s="5">
        <v>0</v>
      </c>
      <c r="AP33" s="5">
        <v>1</v>
      </c>
      <c r="AQ33" s="5">
        <v>0</v>
      </c>
      <c r="AR33" s="5">
        <v>0</v>
      </c>
      <c r="AS33" s="5">
        <v>0</v>
      </c>
      <c r="AT33" s="5">
        <v>0</v>
      </c>
      <c r="AU33" s="5">
        <v>0</v>
      </c>
      <c r="AV33" s="5">
        <v>0</v>
      </c>
    </row>
    <row r="34" spans="1:48">
      <c r="A34">
        <v>170216</v>
      </c>
      <c r="B34" t="s">
        <v>508</v>
      </c>
      <c r="C34" s="6" t="s">
        <v>509</v>
      </c>
      <c r="D34">
        <v>2015</v>
      </c>
      <c r="E34" s="5">
        <v>2.8778000000000001</v>
      </c>
      <c r="F34">
        <v>7.9940800000000003</v>
      </c>
      <c r="G34">
        <v>7.8177300000000001</v>
      </c>
      <c r="H34">
        <v>1.4088000000000001</v>
      </c>
      <c r="I34" s="5">
        <v>2</v>
      </c>
      <c r="J34" s="5">
        <v>4</v>
      </c>
      <c r="K34" s="5">
        <v>11.5283018867924</v>
      </c>
      <c r="L34" s="5">
        <v>278.14893617021198</v>
      </c>
      <c r="M34" s="5">
        <v>4</v>
      </c>
      <c r="N34" s="5" t="s">
        <v>942</v>
      </c>
      <c r="O34" s="5">
        <v>44716</v>
      </c>
      <c r="P34" s="5">
        <v>1547</v>
      </c>
      <c r="Q34" s="5">
        <v>11331</v>
      </c>
      <c r="R34" s="5">
        <v>1236</v>
      </c>
      <c r="S34" s="5">
        <v>90</v>
      </c>
      <c r="T34" s="5">
        <v>60</v>
      </c>
      <c r="U34" s="5">
        <v>90</v>
      </c>
      <c r="V34" s="5">
        <v>14</v>
      </c>
      <c r="W34">
        <v>37118</v>
      </c>
      <c r="X34">
        <v>0</v>
      </c>
      <c r="Y34">
        <v>5</v>
      </c>
      <c r="Z34">
        <v>9</v>
      </c>
      <c r="AA34">
        <v>1</v>
      </c>
      <c r="AB34">
        <v>1</v>
      </c>
      <c r="AC34" t="s">
        <v>960</v>
      </c>
      <c r="AD34" s="5">
        <v>1</v>
      </c>
      <c r="AE34" s="5" t="s">
        <v>961</v>
      </c>
      <c r="AF34" s="5">
        <v>33</v>
      </c>
      <c r="AG34" s="5">
        <v>39</v>
      </c>
      <c r="AH34" s="5">
        <v>21926</v>
      </c>
      <c r="AI34" s="5">
        <v>21926</v>
      </c>
      <c r="AJ34" s="5">
        <v>21926</v>
      </c>
      <c r="AK34" s="5">
        <v>21926</v>
      </c>
      <c r="AL34" s="5">
        <v>21926</v>
      </c>
      <c r="AM34" s="5">
        <v>21926</v>
      </c>
      <c r="AN34" s="5">
        <v>21926</v>
      </c>
      <c r="AO34" s="5">
        <v>0</v>
      </c>
      <c r="AP34" s="5">
        <v>1</v>
      </c>
      <c r="AQ34" s="5">
        <v>0</v>
      </c>
      <c r="AR34" s="5">
        <v>0</v>
      </c>
      <c r="AS34" s="5">
        <v>0</v>
      </c>
      <c r="AT34" s="5">
        <v>0</v>
      </c>
      <c r="AU34" s="5">
        <v>0</v>
      </c>
      <c r="AV34" s="5">
        <v>0</v>
      </c>
    </row>
    <row r="35" spans="1:48">
      <c r="A35">
        <v>266507</v>
      </c>
      <c r="B35" t="s">
        <v>510</v>
      </c>
      <c r="C35" s="6" t="s">
        <v>511</v>
      </c>
      <c r="D35">
        <v>2019</v>
      </c>
      <c r="E35" s="5">
        <v>2.7</v>
      </c>
      <c r="F35">
        <v>8.69604</v>
      </c>
      <c r="G35">
        <v>7.8165300000000002</v>
      </c>
      <c r="H35">
        <v>1.38046</v>
      </c>
      <c r="I35" s="5">
        <v>2</v>
      </c>
      <c r="J35" s="5">
        <v>4</v>
      </c>
      <c r="K35" s="5">
        <v>9.8333333333333304</v>
      </c>
      <c r="L35" s="5">
        <v>3.5</v>
      </c>
      <c r="M35" s="5">
        <v>4</v>
      </c>
      <c r="N35" s="5" t="s">
        <v>907</v>
      </c>
      <c r="O35" s="5">
        <v>9751</v>
      </c>
      <c r="P35" s="5">
        <v>525</v>
      </c>
      <c r="Q35" s="5">
        <v>4234</v>
      </c>
      <c r="R35" s="5">
        <v>80</v>
      </c>
      <c r="S35" s="5">
        <v>120</v>
      </c>
      <c r="T35" s="5">
        <v>90</v>
      </c>
      <c r="U35" s="5">
        <v>120</v>
      </c>
      <c r="V35" s="5">
        <v>13</v>
      </c>
      <c r="W35">
        <v>4722</v>
      </c>
      <c r="X35">
        <v>0</v>
      </c>
      <c r="Y35">
        <v>3</v>
      </c>
      <c r="Z35">
        <v>9</v>
      </c>
      <c r="AA35">
        <v>1</v>
      </c>
      <c r="AB35">
        <v>1</v>
      </c>
      <c r="AC35" t="s">
        <v>962</v>
      </c>
      <c r="AD35" s="5">
        <v>0</v>
      </c>
      <c r="AE35" s="5" t="s">
        <v>963</v>
      </c>
      <c r="AF35" s="5">
        <v>34</v>
      </c>
      <c r="AG35" s="5">
        <v>21926</v>
      </c>
      <c r="AH35" s="5">
        <v>21926</v>
      </c>
      <c r="AI35" s="5">
        <v>21926</v>
      </c>
      <c r="AJ35" s="5">
        <v>7</v>
      </c>
      <c r="AK35" s="5">
        <v>21926</v>
      </c>
      <c r="AL35" s="5">
        <v>21926</v>
      </c>
      <c r="AM35" s="5">
        <v>21926</v>
      </c>
      <c r="AN35" s="5">
        <v>21926</v>
      </c>
      <c r="AO35" s="5">
        <v>1</v>
      </c>
      <c r="AP35" s="5">
        <v>0</v>
      </c>
      <c r="AQ35" s="5">
        <v>0</v>
      </c>
      <c r="AR35" s="5">
        <v>0</v>
      </c>
      <c r="AS35" s="5">
        <v>0</v>
      </c>
      <c r="AT35" s="5">
        <v>0</v>
      </c>
      <c r="AU35" s="5">
        <v>0</v>
      </c>
      <c r="AV35" s="5">
        <v>0</v>
      </c>
    </row>
    <row r="36" spans="1:48">
      <c r="A36">
        <v>31260</v>
      </c>
      <c r="B36" t="s">
        <v>512</v>
      </c>
      <c r="C36" s="6" t="s">
        <v>513</v>
      </c>
      <c r="D36">
        <v>2007</v>
      </c>
      <c r="E36" s="5">
        <v>3.6395</v>
      </c>
      <c r="F36">
        <v>7.9280099999999996</v>
      </c>
      <c r="G36">
        <v>7.81189</v>
      </c>
      <c r="H36">
        <v>1.5549999999999999</v>
      </c>
      <c r="I36" s="5">
        <v>1</v>
      </c>
      <c r="J36" s="5">
        <v>5</v>
      </c>
      <c r="K36" s="5">
        <v>11.5760286225402</v>
      </c>
      <c r="L36" s="5">
        <v>4.0221565731166899</v>
      </c>
      <c r="M36" s="5">
        <v>4</v>
      </c>
      <c r="N36" s="5" t="s">
        <v>929</v>
      </c>
      <c r="O36" s="5">
        <v>78204</v>
      </c>
      <c r="P36" s="5">
        <v>1152</v>
      </c>
      <c r="Q36" s="5">
        <v>11055</v>
      </c>
      <c r="R36" s="5">
        <v>6092</v>
      </c>
      <c r="S36" s="5">
        <v>150</v>
      </c>
      <c r="T36" s="5">
        <v>30</v>
      </c>
      <c r="U36" s="5">
        <v>150</v>
      </c>
      <c r="V36" s="5">
        <v>12</v>
      </c>
      <c r="W36">
        <v>65810</v>
      </c>
      <c r="X36">
        <v>0</v>
      </c>
      <c r="Y36">
        <v>5</v>
      </c>
      <c r="Z36">
        <v>32</v>
      </c>
      <c r="AA36">
        <v>6</v>
      </c>
      <c r="AB36">
        <v>0</v>
      </c>
      <c r="AC36" t="s">
        <v>944</v>
      </c>
      <c r="AD36" s="5">
        <v>0</v>
      </c>
      <c r="AE36" s="5" t="s">
        <v>964</v>
      </c>
      <c r="AF36" s="5">
        <v>35</v>
      </c>
      <c r="AG36" s="5">
        <v>40</v>
      </c>
      <c r="AH36" s="5">
        <v>21926</v>
      </c>
      <c r="AI36" s="5">
        <v>21926</v>
      </c>
      <c r="AJ36" s="5">
        <v>21926</v>
      </c>
      <c r="AK36" s="5">
        <v>21926</v>
      </c>
      <c r="AL36" s="5">
        <v>21926</v>
      </c>
      <c r="AM36" s="5">
        <v>21926</v>
      </c>
      <c r="AN36" s="5">
        <v>21926</v>
      </c>
      <c r="AO36" s="5">
        <v>0</v>
      </c>
      <c r="AP36" s="5">
        <v>1</v>
      </c>
      <c r="AQ36" s="5">
        <v>0</v>
      </c>
      <c r="AR36" s="5">
        <v>0</v>
      </c>
      <c r="AS36" s="5">
        <v>0</v>
      </c>
      <c r="AT36" s="5">
        <v>0</v>
      </c>
      <c r="AU36" s="5">
        <v>0</v>
      </c>
      <c r="AV36" s="5">
        <v>0</v>
      </c>
    </row>
    <row r="37" spans="1:48">
      <c r="A37">
        <v>276025</v>
      </c>
      <c r="B37" t="s">
        <v>514</v>
      </c>
      <c r="C37" s="6" t="s">
        <v>515</v>
      </c>
      <c r="D37">
        <v>2019</v>
      </c>
      <c r="E37" s="5">
        <v>3.8942000000000001</v>
      </c>
      <c r="F37">
        <v>8.2122899999999994</v>
      </c>
      <c r="G37">
        <v>7.7961400000000003</v>
      </c>
      <c r="H37">
        <v>1.2721899999999999</v>
      </c>
      <c r="I37" s="5">
        <v>1</v>
      </c>
      <c r="J37" s="5">
        <v>4</v>
      </c>
      <c r="K37" s="5">
        <v>13.1</v>
      </c>
      <c r="L37" s="5">
        <v>2.5</v>
      </c>
      <c r="M37" s="5">
        <v>3</v>
      </c>
      <c r="N37" s="5" t="s">
        <v>923</v>
      </c>
      <c r="O37" s="5">
        <v>15825</v>
      </c>
      <c r="P37" s="5">
        <v>954</v>
      </c>
      <c r="Q37" s="5">
        <v>5656</v>
      </c>
      <c r="R37" s="5">
        <v>586</v>
      </c>
      <c r="S37" s="5">
        <v>120</v>
      </c>
      <c r="T37" s="5">
        <v>30</v>
      </c>
      <c r="U37" s="5">
        <v>120</v>
      </c>
      <c r="V37" s="5">
        <v>12</v>
      </c>
      <c r="W37">
        <v>10399</v>
      </c>
      <c r="X37">
        <v>0</v>
      </c>
      <c r="Y37">
        <v>4</v>
      </c>
      <c r="Z37">
        <v>6</v>
      </c>
      <c r="AA37">
        <v>0</v>
      </c>
      <c r="AB37">
        <v>0</v>
      </c>
      <c r="AC37" t="s">
        <v>514</v>
      </c>
      <c r="AD37" s="5">
        <v>0</v>
      </c>
      <c r="AE37" s="5" t="s">
        <v>965</v>
      </c>
      <c r="AF37" s="5">
        <v>36</v>
      </c>
      <c r="AG37" s="5">
        <v>25</v>
      </c>
      <c r="AH37" s="5">
        <v>21926</v>
      </c>
      <c r="AI37" s="5">
        <v>21926</v>
      </c>
      <c r="AJ37" s="5">
        <v>21926</v>
      </c>
      <c r="AK37" s="5">
        <v>21926</v>
      </c>
      <c r="AL37" s="5">
        <v>21926</v>
      </c>
      <c r="AM37" s="5">
        <v>21926</v>
      </c>
      <c r="AN37" s="5">
        <v>21926</v>
      </c>
      <c r="AO37" s="5">
        <v>0</v>
      </c>
      <c r="AP37" s="5">
        <v>1</v>
      </c>
      <c r="AQ37" s="5">
        <v>0</v>
      </c>
      <c r="AR37" s="5">
        <v>0</v>
      </c>
      <c r="AS37" s="5">
        <v>0</v>
      </c>
      <c r="AT37" s="5">
        <v>0</v>
      </c>
      <c r="AU37" s="5">
        <v>0</v>
      </c>
      <c r="AV37" s="5">
        <v>0</v>
      </c>
    </row>
    <row r="38" spans="1:48">
      <c r="A38">
        <v>285774</v>
      </c>
      <c r="B38" t="s">
        <v>516</v>
      </c>
      <c r="C38" s="6" t="s">
        <v>517</v>
      </c>
      <c r="D38">
        <v>2019</v>
      </c>
      <c r="E38" s="5">
        <v>2.8595000000000002</v>
      </c>
      <c r="F38">
        <v>8.2062600000000003</v>
      </c>
      <c r="G38">
        <v>7.7949900000000003</v>
      </c>
      <c r="H38">
        <v>1.4265000000000001</v>
      </c>
      <c r="I38" s="5">
        <v>1</v>
      </c>
      <c r="J38" s="5">
        <v>4</v>
      </c>
      <c r="K38" s="5">
        <v>11.1851851851851</v>
      </c>
      <c r="L38" s="5">
        <v>4.2941176470588198</v>
      </c>
      <c r="M38" s="5">
        <v>2</v>
      </c>
      <c r="N38" s="5" t="s">
        <v>923</v>
      </c>
      <c r="O38" s="5">
        <v>23500</v>
      </c>
      <c r="P38" s="5">
        <v>528</v>
      </c>
      <c r="Q38" s="5">
        <v>4005</v>
      </c>
      <c r="R38" s="5">
        <v>427</v>
      </c>
      <c r="S38" s="5">
        <v>90</v>
      </c>
      <c r="T38" s="5">
        <v>45</v>
      </c>
      <c r="U38" s="5">
        <v>90</v>
      </c>
      <c r="V38" s="5">
        <v>14</v>
      </c>
      <c r="W38">
        <v>13558</v>
      </c>
      <c r="X38">
        <v>0</v>
      </c>
      <c r="Y38">
        <v>8</v>
      </c>
      <c r="Z38">
        <v>27</v>
      </c>
      <c r="AA38">
        <v>0</v>
      </c>
      <c r="AB38">
        <v>0</v>
      </c>
      <c r="AC38" t="s">
        <v>966</v>
      </c>
      <c r="AD38" s="5">
        <v>0</v>
      </c>
      <c r="AE38" s="5" t="s">
        <v>967</v>
      </c>
      <c r="AF38" s="5">
        <v>37</v>
      </c>
      <c r="AG38" s="5">
        <v>21926</v>
      </c>
      <c r="AH38" s="5">
        <v>21926</v>
      </c>
      <c r="AI38" s="5">
        <v>21926</v>
      </c>
      <c r="AJ38" s="5">
        <v>21926</v>
      </c>
      <c r="AK38" s="5">
        <v>2</v>
      </c>
      <c r="AL38" s="5">
        <v>21926</v>
      </c>
      <c r="AM38" s="5">
        <v>21926</v>
      </c>
      <c r="AN38" s="5">
        <v>21926</v>
      </c>
      <c r="AO38" s="5">
        <v>0</v>
      </c>
      <c r="AP38" s="5">
        <v>0</v>
      </c>
      <c r="AQ38" s="5">
        <v>0</v>
      </c>
      <c r="AR38" s="5">
        <v>0</v>
      </c>
      <c r="AS38" s="5">
        <v>1</v>
      </c>
      <c r="AT38" s="5">
        <v>0</v>
      </c>
      <c r="AU38" s="5">
        <v>0</v>
      </c>
      <c r="AV38" s="5">
        <v>0</v>
      </c>
    </row>
    <row r="39" spans="1:48">
      <c r="A39">
        <v>192135</v>
      </c>
      <c r="B39" t="s">
        <v>518</v>
      </c>
      <c r="C39" s="6" t="s">
        <v>519</v>
      </c>
      <c r="D39">
        <v>2017</v>
      </c>
      <c r="E39" s="5">
        <v>3.8405</v>
      </c>
      <c r="F39">
        <v>8.4360499999999998</v>
      </c>
      <c r="G39">
        <v>7.7910300000000001</v>
      </c>
      <c r="H39">
        <v>1.52555</v>
      </c>
      <c r="I39" s="5">
        <v>1</v>
      </c>
      <c r="J39" s="5">
        <v>4</v>
      </c>
      <c r="K39" s="5">
        <v>12.2162162162162</v>
      </c>
      <c r="L39" s="5">
        <v>3.5652173913043401</v>
      </c>
      <c r="M39" s="5">
        <v>3</v>
      </c>
      <c r="N39" s="5" t="s">
        <v>923</v>
      </c>
      <c r="O39" s="5">
        <v>11492</v>
      </c>
      <c r="P39" s="5">
        <v>1374</v>
      </c>
      <c r="Q39" s="5">
        <v>8016</v>
      </c>
      <c r="R39" s="5">
        <v>326</v>
      </c>
      <c r="S39" s="5">
        <v>120</v>
      </c>
      <c r="T39" s="5">
        <v>60</v>
      </c>
      <c r="U39" s="5">
        <v>120</v>
      </c>
      <c r="V39" s="5">
        <v>12</v>
      </c>
      <c r="W39">
        <v>7655</v>
      </c>
      <c r="X39">
        <v>0</v>
      </c>
      <c r="Y39">
        <v>2</v>
      </c>
      <c r="Z39">
        <v>29</v>
      </c>
      <c r="AA39">
        <v>0</v>
      </c>
      <c r="AB39">
        <v>0</v>
      </c>
      <c r="AC39" t="s">
        <v>518</v>
      </c>
      <c r="AD39" s="5">
        <v>1</v>
      </c>
      <c r="AE39" s="5" t="s">
        <v>968</v>
      </c>
      <c r="AF39" s="5">
        <v>38</v>
      </c>
      <c r="AG39" s="5">
        <v>28</v>
      </c>
      <c r="AH39" s="5">
        <v>21926</v>
      </c>
      <c r="AI39" s="5">
        <v>21926</v>
      </c>
      <c r="AJ39" s="5">
        <v>10</v>
      </c>
      <c r="AK39" s="5">
        <v>21926</v>
      </c>
      <c r="AL39" s="5">
        <v>21926</v>
      </c>
      <c r="AM39" s="5">
        <v>21926</v>
      </c>
      <c r="AN39" s="5">
        <v>21926</v>
      </c>
      <c r="AO39" s="5">
        <v>1</v>
      </c>
      <c r="AP39" s="5">
        <v>1</v>
      </c>
      <c r="AQ39" s="5">
        <v>0</v>
      </c>
      <c r="AR39" s="5">
        <v>0</v>
      </c>
      <c r="AS39" s="5">
        <v>0</v>
      </c>
      <c r="AT39" s="5">
        <v>0</v>
      </c>
      <c r="AU39" s="5">
        <v>0</v>
      </c>
      <c r="AV39" s="5">
        <v>0</v>
      </c>
    </row>
    <row r="40" spans="1:48">
      <c r="A40">
        <v>221107</v>
      </c>
      <c r="B40" t="s">
        <v>520</v>
      </c>
      <c r="C40" s="6" t="s">
        <v>521</v>
      </c>
      <c r="D40">
        <v>2017</v>
      </c>
      <c r="E40" s="5">
        <v>3.2389000000000001</v>
      </c>
      <c r="F40">
        <v>8.11266</v>
      </c>
      <c r="G40">
        <v>7.7886300000000004</v>
      </c>
      <c r="H40">
        <v>1.6884399999999999</v>
      </c>
      <c r="I40" s="5">
        <v>2</v>
      </c>
      <c r="J40" s="5">
        <v>4</v>
      </c>
      <c r="K40" s="5">
        <v>12.2222222222222</v>
      </c>
      <c r="L40" s="5">
        <v>4.5</v>
      </c>
      <c r="M40" s="5">
        <v>4</v>
      </c>
      <c r="N40" s="5" t="s">
        <v>907</v>
      </c>
      <c r="O40" s="5">
        <v>26590</v>
      </c>
      <c r="P40" s="5">
        <v>328</v>
      </c>
      <c r="Q40" s="5">
        <v>4400</v>
      </c>
      <c r="R40" s="5">
        <v>247</v>
      </c>
      <c r="S40" s="5">
        <v>60</v>
      </c>
      <c r="T40" s="5">
        <v>60</v>
      </c>
      <c r="U40" s="5">
        <v>60</v>
      </c>
      <c r="V40" s="5">
        <v>14</v>
      </c>
      <c r="W40">
        <v>13473</v>
      </c>
      <c r="X40">
        <v>0</v>
      </c>
      <c r="Y40">
        <v>9</v>
      </c>
      <c r="Z40">
        <v>0</v>
      </c>
      <c r="AA40">
        <v>3</v>
      </c>
      <c r="AB40">
        <v>1</v>
      </c>
      <c r="AC40" t="s">
        <v>658</v>
      </c>
      <c r="AD40" s="5">
        <v>0</v>
      </c>
      <c r="AE40" s="5" t="s">
        <v>969</v>
      </c>
      <c r="AF40" s="5">
        <v>39</v>
      </c>
      <c r="AG40" s="5">
        <v>31</v>
      </c>
      <c r="AH40" s="5">
        <v>21926</v>
      </c>
      <c r="AI40" s="5">
        <v>21926</v>
      </c>
      <c r="AJ40" s="5">
        <v>14</v>
      </c>
      <c r="AK40" s="5">
        <v>21926</v>
      </c>
      <c r="AL40" s="5">
        <v>21926</v>
      </c>
      <c r="AM40" s="5">
        <v>21926</v>
      </c>
      <c r="AN40" s="5">
        <v>21926</v>
      </c>
      <c r="AO40" s="5">
        <v>1</v>
      </c>
      <c r="AP40" s="5">
        <v>1</v>
      </c>
      <c r="AQ40" s="5">
        <v>0</v>
      </c>
      <c r="AR40" s="5">
        <v>0</v>
      </c>
      <c r="AS40" s="5">
        <v>0</v>
      </c>
      <c r="AT40" s="5">
        <v>0</v>
      </c>
      <c r="AU40" s="5">
        <v>0</v>
      </c>
      <c r="AV40" s="5">
        <v>0</v>
      </c>
    </row>
    <row r="41" spans="1:48">
      <c r="A41">
        <v>205059</v>
      </c>
      <c r="B41" t="s">
        <v>522</v>
      </c>
      <c r="C41" s="6" t="s">
        <v>523</v>
      </c>
      <c r="D41">
        <v>2016</v>
      </c>
      <c r="E41" s="5">
        <v>2.6736</v>
      </c>
      <c r="F41">
        <v>8.0271299999999997</v>
      </c>
      <c r="G41">
        <v>7.7879800000000001</v>
      </c>
      <c r="H41">
        <v>1.48559</v>
      </c>
      <c r="I41" s="5">
        <v>1</v>
      </c>
      <c r="J41" s="5">
        <v>5</v>
      </c>
      <c r="K41" s="5">
        <v>12.234042553191401</v>
      </c>
      <c r="L41" s="5">
        <v>4.1666666666666599</v>
      </c>
      <c r="M41" s="5">
        <v>4</v>
      </c>
      <c r="N41" s="5" t="s">
        <v>905</v>
      </c>
      <c r="O41" s="5">
        <v>43775</v>
      </c>
      <c r="P41" s="5">
        <v>1165</v>
      </c>
      <c r="Q41" s="5">
        <v>10847</v>
      </c>
      <c r="R41" s="5">
        <v>576</v>
      </c>
      <c r="S41" s="5">
        <v>180</v>
      </c>
      <c r="T41" s="5">
        <v>120</v>
      </c>
      <c r="U41" s="5">
        <v>180</v>
      </c>
      <c r="V41" s="5">
        <v>14</v>
      </c>
      <c r="W41">
        <v>28155</v>
      </c>
      <c r="X41">
        <v>0</v>
      </c>
      <c r="Y41">
        <v>12</v>
      </c>
      <c r="Z41">
        <v>7</v>
      </c>
      <c r="AA41">
        <v>1</v>
      </c>
      <c r="AB41">
        <v>1</v>
      </c>
      <c r="AC41" t="s">
        <v>949</v>
      </c>
      <c r="AD41" s="5">
        <v>0</v>
      </c>
      <c r="AE41" s="5" t="s">
        <v>970</v>
      </c>
      <c r="AF41" s="5">
        <v>40</v>
      </c>
      <c r="AG41" s="5">
        <v>21926</v>
      </c>
      <c r="AH41" s="5">
        <v>21926</v>
      </c>
      <c r="AI41" s="5">
        <v>21926</v>
      </c>
      <c r="AJ41" s="5">
        <v>16</v>
      </c>
      <c r="AK41" s="5">
        <v>21926</v>
      </c>
      <c r="AL41" s="5">
        <v>21926</v>
      </c>
      <c r="AM41" s="5">
        <v>21926</v>
      </c>
      <c r="AN41" s="5">
        <v>21926</v>
      </c>
      <c r="AO41" s="5">
        <v>1</v>
      </c>
      <c r="AP41" s="5">
        <v>0</v>
      </c>
      <c r="AQ41" s="5">
        <v>0</v>
      </c>
      <c r="AR41" s="5">
        <v>0</v>
      </c>
      <c r="AS41" s="5">
        <v>0</v>
      </c>
      <c r="AT41" s="5">
        <v>0</v>
      </c>
      <c r="AU41" s="5">
        <v>0</v>
      </c>
      <c r="AV41" s="5">
        <v>0</v>
      </c>
    </row>
    <row r="42" spans="1:48">
      <c r="A42">
        <v>312484</v>
      </c>
      <c r="B42" t="s">
        <v>524</v>
      </c>
      <c r="C42" s="6" t="s">
        <v>525</v>
      </c>
      <c r="D42">
        <v>2020</v>
      </c>
      <c r="E42" s="5">
        <v>2.8574000000000002</v>
      </c>
      <c r="F42">
        <v>8.1030200000000008</v>
      </c>
      <c r="G42">
        <v>7.7862099999999996</v>
      </c>
      <c r="H42">
        <v>1.1993199999999999</v>
      </c>
      <c r="I42" s="5">
        <v>1</v>
      </c>
      <c r="J42" s="5">
        <v>4</v>
      </c>
      <c r="K42" s="5">
        <v>10.5714285714285</v>
      </c>
      <c r="L42" s="5">
        <v>153.117647058823</v>
      </c>
      <c r="M42" s="5">
        <v>3</v>
      </c>
      <c r="N42" s="5" t="s">
        <v>907</v>
      </c>
      <c r="O42" s="5">
        <v>24596</v>
      </c>
      <c r="P42" s="5">
        <v>1157</v>
      </c>
      <c r="Q42" s="5">
        <v>8475</v>
      </c>
      <c r="R42" s="5">
        <v>568</v>
      </c>
      <c r="S42" s="5">
        <v>120</v>
      </c>
      <c r="T42" s="5">
        <v>30</v>
      </c>
      <c r="U42" s="5">
        <v>120</v>
      </c>
      <c r="V42" s="5">
        <v>12</v>
      </c>
      <c r="W42">
        <v>15366</v>
      </c>
      <c r="X42">
        <v>0</v>
      </c>
      <c r="Y42">
        <v>13</v>
      </c>
      <c r="Z42">
        <v>6</v>
      </c>
      <c r="AA42">
        <v>0</v>
      </c>
      <c r="AB42">
        <v>0</v>
      </c>
      <c r="AD42" s="5">
        <v>0</v>
      </c>
      <c r="AE42" s="5" t="s">
        <v>971</v>
      </c>
      <c r="AF42" s="5">
        <v>41</v>
      </c>
      <c r="AG42" s="5">
        <v>36</v>
      </c>
      <c r="AH42" s="5">
        <v>21926</v>
      </c>
      <c r="AI42" s="5">
        <v>3</v>
      </c>
      <c r="AJ42" s="5">
        <v>21926</v>
      </c>
      <c r="AK42" s="5">
        <v>21926</v>
      </c>
      <c r="AL42" s="5">
        <v>21926</v>
      </c>
      <c r="AM42" s="5">
        <v>21926</v>
      </c>
      <c r="AN42" s="5">
        <v>21926</v>
      </c>
      <c r="AO42" s="5">
        <v>0</v>
      </c>
      <c r="AP42" s="5">
        <v>1</v>
      </c>
      <c r="AQ42" s="5">
        <v>0</v>
      </c>
      <c r="AR42" s="5">
        <v>1</v>
      </c>
      <c r="AS42" s="5">
        <v>0</v>
      </c>
      <c r="AT42" s="5">
        <v>0</v>
      </c>
      <c r="AU42" s="5">
        <v>0</v>
      </c>
      <c r="AV42" s="5">
        <v>0</v>
      </c>
    </row>
    <row r="43" spans="1:48">
      <c r="A43">
        <v>284083</v>
      </c>
      <c r="B43" t="s">
        <v>526</v>
      </c>
      <c r="C43" s="6" t="s">
        <v>527</v>
      </c>
      <c r="D43">
        <v>2019</v>
      </c>
      <c r="E43" s="5">
        <v>1.9937</v>
      </c>
      <c r="F43">
        <v>7.9722099999999996</v>
      </c>
      <c r="G43">
        <v>7.7738199999999997</v>
      </c>
      <c r="H43">
        <v>1.2689600000000001</v>
      </c>
      <c r="I43" s="5">
        <v>2</v>
      </c>
      <c r="J43" s="5">
        <v>5</v>
      </c>
      <c r="K43" s="5">
        <v>9.9701492537313392</v>
      </c>
      <c r="L43" s="5">
        <v>136.375</v>
      </c>
      <c r="M43" s="5">
        <v>4</v>
      </c>
      <c r="N43" s="5" t="s">
        <v>942</v>
      </c>
      <c r="O43" s="5">
        <v>47987</v>
      </c>
      <c r="P43" s="5">
        <v>400</v>
      </c>
      <c r="Q43" s="5">
        <v>5007</v>
      </c>
      <c r="R43" s="5">
        <v>476</v>
      </c>
      <c r="S43" s="5">
        <v>20</v>
      </c>
      <c r="T43" s="5">
        <v>20</v>
      </c>
      <c r="U43" s="5">
        <v>20</v>
      </c>
      <c r="V43" s="5">
        <v>10</v>
      </c>
      <c r="W43">
        <v>23819</v>
      </c>
      <c r="X43">
        <v>0</v>
      </c>
      <c r="Y43">
        <v>18</v>
      </c>
      <c r="Z43">
        <v>2</v>
      </c>
      <c r="AA43">
        <v>1</v>
      </c>
      <c r="AB43">
        <v>0</v>
      </c>
      <c r="AC43" t="s">
        <v>972</v>
      </c>
      <c r="AD43" s="5">
        <v>0</v>
      </c>
      <c r="AE43" s="5" t="s">
        <v>973</v>
      </c>
      <c r="AF43" s="5">
        <v>42</v>
      </c>
      <c r="AG43" s="5">
        <v>21926</v>
      </c>
      <c r="AH43" s="5">
        <v>21926</v>
      </c>
      <c r="AI43" s="5">
        <v>4</v>
      </c>
      <c r="AJ43" s="5">
        <v>21926</v>
      </c>
      <c r="AK43" s="5">
        <v>21926</v>
      </c>
      <c r="AL43" s="5">
        <v>21926</v>
      </c>
      <c r="AM43" s="5">
        <v>21926</v>
      </c>
      <c r="AN43" s="5">
        <v>21926</v>
      </c>
      <c r="AO43" s="5">
        <v>0</v>
      </c>
      <c r="AP43" s="5">
        <v>0</v>
      </c>
      <c r="AQ43" s="5">
        <v>0</v>
      </c>
      <c r="AR43" s="5">
        <v>1</v>
      </c>
      <c r="AS43" s="5">
        <v>0</v>
      </c>
      <c r="AT43" s="5">
        <v>0</v>
      </c>
      <c r="AU43" s="5">
        <v>0</v>
      </c>
      <c r="AV43" s="5">
        <v>0</v>
      </c>
    </row>
    <row r="44" spans="1:48">
      <c r="A44">
        <v>251247</v>
      </c>
      <c r="B44" t="s">
        <v>528</v>
      </c>
      <c r="C44" s="6" t="s">
        <v>529</v>
      </c>
      <c r="D44">
        <v>2019</v>
      </c>
      <c r="E44" s="5">
        <v>4.0526999999999997</v>
      </c>
      <c r="F44">
        <v>8.2265099999999993</v>
      </c>
      <c r="G44">
        <v>7.7693899999999996</v>
      </c>
      <c r="H44">
        <v>1.4668000000000001</v>
      </c>
      <c r="I44" s="5">
        <v>1</v>
      </c>
      <c r="J44" s="5">
        <v>4</v>
      </c>
      <c r="K44" s="5">
        <v>13.179487179487101</v>
      </c>
      <c r="L44" s="5">
        <v>1</v>
      </c>
      <c r="M44" s="5">
        <v>4</v>
      </c>
      <c r="N44" s="5" t="s">
        <v>907</v>
      </c>
      <c r="O44" s="5">
        <v>12519</v>
      </c>
      <c r="P44" s="5">
        <v>779</v>
      </c>
      <c r="Q44" s="5">
        <v>4629</v>
      </c>
      <c r="R44" s="5">
        <v>607</v>
      </c>
      <c r="S44" s="5">
        <v>120</v>
      </c>
      <c r="T44" s="5">
        <v>60</v>
      </c>
      <c r="U44" s="5">
        <v>120</v>
      </c>
      <c r="V44" s="5">
        <v>14</v>
      </c>
      <c r="W44">
        <v>9161</v>
      </c>
      <c r="X44">
        <v>0</v>
      </c>
      <c r="Y44">
        <v>6</v>
      </c>
      <c r="Z44">
        <v>6</v>
      </c>
      <c r="AA44">
        <v>0</v>
      </c>
      <c r="AB44">
        <v>0</v>
      </c>
      <c r="AC44" t="s">
        <v>974</v>
      </c>
      <c r="AD44" s="5">
        <v>1</v>
      </c>
      <c r="AE44" s="5" t="s">
        <v>975</v>
      </c>
      <c r="AF44" s="5">
        <v>43</v>
      </c>
      <c r="AG44" s="5">
        <v>26</v>
      </c>
      <c r="AH44" s="5">
        <v>21926</v>
      </c>
      <c r="AI44" s="5">
        <v>21926</v>
      </c>
      <c r="AJ44" s="5">
        <v>21926</v>
      </c>
      <c r="AK44" s="5">
        <v>21926</v>
      </c>
      <c r="AL44" s="5">
        <v>21926</v>
      </c>
      <c r="AM44" s="5">
        <v>21926</v>
      </c>
      <c r="AN44" s="5">
        <v>21926</v>
      </c>
      <c r="AO44" s="5">
        <v>0</v>
      </c>
      <c r="AP44" s="5">
        <v>1</v>
      </c>
      <c r="AQ44" s="5">
        <v>0</v>
      </c>
      <c r="AR44" s="5">
        <v>0</v>
      </c>
      <c r="AS44" s="5">
        <v>0</v>
      </c>
      <c r="AT44" s="5">
        <v>0</v>
      </c>
      <c r="AU44" s="5">
        <v>0</v>
      </c>
      <c r="AV44" s="5">
        <v>0</v>
      </c>
    </row>
    <row r="45" spans="1:48">
      <c r="A45">
        <v>247763</v>
      </c>
      <c r="B45" t="s">
        <v>530</v>
      </c>
      <c r="C45" s="6" t="s">
        <v>531</v>
      </c>
      <c r="D45">
        <v>2018</v>
      </c>
      <c r="E45" s="5">
        <v>3.6097000000000001</v>
      </c>
      <c r="F45">
        <v>8.1038200000000007</v>
      </c>
      <c r="G45">
        <v>7.7623499999999996</v>
      </c>
      <c r="H45">
        <v>1.18011</v>
      </c>
      <c r="I45" s="5">
        <v>1</v>
      </c>
      <c r="J45" s="5">
        <v>4</v>
      </c>
      <c r="K45" s="5">
        <v>12.052631578947301</v>
      </c>
      <c r="L45" s="5">
        <v>2.8</v>
      </c>
      <c r="M45" s="5">
        <v>2</v>
      </c>
      <c r="N45" s="5" t="s">
        <v>976</v>
      </c>
      <c r="O45" s="5">
        <v>16861</v>
      </c>
      <c r="P45" s="5">
        <v>1062</v>
      </c>
      <c r="Q45" s="5">
        <v>5879</v>
      </c>
      <c r="R45" s="5">
        <v>474</v>
      </c>
      <c r="S45" s="5">
        <v>150</v>
      </c>
      <c r="T45" s="5">
        <v>80</v>
      </c>
      <c r="U45" s="5">
        <v>150</v>
      </c>
      <c r="V45" s="5">
        <v>12</v>
      </c>
      <c r="W45">
        <v>12467</v>
      </c>
      <c r="X45">
        <v>0</v>
      </c>
      <c r="Y45">
        <v>8</v>
      </c>
      <c r="Z45">
        <v>6</v>
      </c>
      <c r="AA45">
        <v>0</v>
      </c>
      <c r="AB45">
        <v>0</v>
      </c>
      <c r="AD45" s="5">
        <v>0</v>
      </c>
      <c r="AE45" s="5" t="s">
        <v>977</v>
      </c>
      <c r="AF45" s="5">
        <v>44</v>
      </c>
      <c r="AG45" s="5">
        <v>34</v>
      </c>
      <c r="AH45" s="5">
        <v>21926</v>
      </c>
      <c r="AI45" s="5">
        <v>21926</v>
      </c>
      <c r="AJ45" s="5">
        <v>21926</v>
      </c>
      <c r="AK45" s="5">
        <v>21926</v>
      </c>
      <c r="AL45" s="5">
        <v>21926</v>
      </c>
      <c r="AM45" s="5">
        <v>21926</v>
      </c>
      <c r="AN45" s="5">
        <v>21926</v>
      </c>
      <c r="AO45" s="5">
        <v>0</v>
      </c>
      <c r="AP45" s="5">
        <v>1</v>
      </c>
      <c r="AQ45" s="5">
        <v>0</v>
      </c>
      <c r="AR45" s="5">
        <v>0</v>
      </c>
      <c r="AS45" s="5">
        <v>0</v>
      </c>
      <c r="AT45" s="5">
        <v>0</v>
      </c>
      <c r="AU45" s="5">
        <v>0</v>
      </c>
      <c r="AV45" s="5">
        <v>0</v>
      </c>
    </row>
    <row r="46" spans="1:48">
      <c r="A46">
        <v>248562</v>
      </c>
      <c r="B46" t="s">
        <v>532</v>
      </c>
      <c r="C46" s="6" t="s">
        <v>533</v>
      </c>
      <c r="D46">
        <v>2018</v>
      </c>
      <c r="E46" s="5">
        <v>4.6321000000000003</v>
      </c>
      <c r="F46">
        <v>8.94937</v>
      </c>
      <c r="G46">
        <v>7.7618400000000003</v>
      </c>
      <c r="H46">
        <v>1.2076800000000001</v>
      </c>
      <c r="I46" s="5">
        <v>1</v>
      </c>
      <c r="J46" s="5">
        <v>5</v>
      </c>
      <c r="K46" s="5">
        <v>14.105263157894701</v>
      </c>
      <c r="L46" s="5">
        <v>264.2</v>
      </c>
      <c r="M46" s="5">
        <v>1</v>
      </c>
      <c r="N46" s="5" t="s">
        <v>948</v>
      </c>
      <c r="O46" s="5">
        <v>9813</v>
      </c>
      <c r="P46" s="5">
        <v>343</v>
      </c>
      <c r="Q46" s="5">
        <v>2381</v>
      </c>
      <c r="R46" s="5">
        <v>299</v>
      </c>
      <c r="S46" s="5">
        <v>150</v>
      </c>
      <c r="T46" s="5">
        <v>150</v>
      </c>
      <c r="U46" s="5">
        <v>150</v>
      </c>
      <c r="V46" s="5">
        <v>14</v>
      </c>
      <c r="W46">
        <v>3877</v>
      </c>
      <c r="X46">
        <v>0</v>
      </c>
      <c r="Y46">
        <v>8</v>
      </c>
      <c r="Z46">
        <v>0</v>
      </c>
      <c r="AA46">
        <v>0</v>
      </c>
      <c r="AB46">
        <v>0</v>
      </c>
      <c r="AD46" s="5">
        <v>0</v>
      </c>
      <c r="AE46" s="5" t="s">
        <v>978</v>
      </c>
      <c r="AF46" s="5">
        <v>21926</v>
      </c>
      <c r="AG46" s="5">
        <v>21926</v>
      </c>
      <c r="AH46" s="5">
        <v>21926</v>
      </c>
      <c r="AI46" s="5">
        <v>21926</v>
      </c>
      <c r="AJ46" s="5">
        <v>21926</v>
      </c>
      <c r="AK46" s="5">
        <v>21926</v>
      </c>
      <c r="AL46" s="5">
        <v>21926</v>
      </c>
      <c r="AM46" s="5">
        <v>21926</v>
      </c>
      <c r="AN46" s="5">
        <v>21926</v>
      </c>
      <c r="AO46" s="5">
        <v>0</v>
      </c>
      <c r="AP46" s="5">
        <v>0</v>
      </c>
      <c r="AQ46" s="5">
        <v>0</v>
      </c>
      <c r="AR46" s="5">
        <v>0</v>
      </c>
      <c r="AS46" s="5">
        <v>0</v>
      </c>
      <c r="AT46" s="5">
        <v>0</v>
      </c>
      <c r="AU46" s="5">
        <v>0</v>
      </c>
      <c r="AV46" s="5">
        <v>0</v>
      </c>
    </row>
    <row r="47" spans="1:48">
      <c r="A47">
        <v>185343</v>
      </c>
      <c r="B47" t="s">
        <v>534</v>
      </c>
      <c r="C47" s="6" t="s">
        <v>535</v>
      </c>
      <c r="D47">
        <v>2017</v>
      </c>
      <c r="E47" s="5">
        <v>4.0068000000000001</v>
      </c>
      <c r="F47">
        <v>8.1137899999999998</v>
      </c>
      <c r="G47">
        <v>7.7552300000000001</v>
      </c>
      <c r="H47">
        <v>1.37626</v>
      </c>
      <c r="I47" s="5">
        <v>1</v>
      </c>
      <c r="J47" s="5">
        <v>4</v>
      </c>
      <c r="K47" s="5">
        <v>13.5111111111111</v>
      </c>
      <c r="L47" s="5">
        <v>121.08</v>
      </c>
      <c r="M47" s="5">
        <v>3</v>
      </c>
      <c r="N47" s="5" t="s">
        <v>905</v>
      </c>
      <c r="O47" s="5">
        <v>17279</v>
      </c>
      <c r="P47" s="5">
        <v>1078</v>
      </c>
      <c r="Q47" s="5">
        <v>6682</v>
      </c>
      <c r="R47" s="5">
        <v>736</v>
      </c>
      <c r="S47" s="5">
        <v>120</v>
      </c>
      <c r="T47" s="5">
        <v>30</v>
      </c>
      <c r="U47" s="5">
        <v>120</v>
      </c>
      <c r="V47" s="5">
        <v>15</v>
      </c>
      <c r="W47">
        <v>13157</v>
      </c>
      <c r="X47">
        <v>0</v>
      </c>
      <c r="Y47">
        <v>7</v>
      </c>
      <c r="Z47">
        <v>10</v>
      </c>
      <c r="AA47">
        <v>0</v>
      </c>
      <c r="AB47">
        <v>0</v>
      </c>
      <c r="AC47" t="s">
        <v>534</v>
      </c>
      <c r="AD47" s="5">
        <v>1</v>
      </c>
      <c r="AE47" s="5" t="s">
        <v>979</v>
      </c>
      <c r="AF47" s="5">
        <v>45</v>
      </c>
      <c r="AG47" s="5">
        <v>37</v>
      </c>
      <c r="AH47" s="5">
        <v>21926</v>
      </c>
      <c r="AI47" s="5">
        <v>21926</v>
      </c>
      <c r="AJ47" s="5">
        <v>21926</v>
      </c>
      <c r="AK47" s="5">
        <v>21926</v>
      </c>
      <c r="AL47" s="5">
        <v>21926</v>
      </c>
      <c r="AM47" s="5">
        <v>21926</v>
      </c>
      <c r="AN47" s="5">
        <v>21926</v>
      </c>
      <c r="AO47" s="5">
        <v>0</v>
      </c>
      <c r="AP47" s="5">
        <v>1</v>
      </c>
      <c r="AQ47" s="5">
        <v>0</v>
      </c>
      <c r="AR47" s="5">
        <v>0</v>
      </c>
      <c r="AS47" s="5">
        <v>0</v>
      </c>
      <c r="AT47" s="5">
        <v>0</v>
      </c>
      <c r="AU47" s="5">
        <v>0</v>
      </c>
      <c r="AV47" s="5">
        <v>0</v>
      </c>
    </row>
    <row r="48" spans="1:48">
      <c r="A48">
        <v>246900</v>
      </c>
      <c r="B48" t="s">
        <v>536</v>
      </c>
      <c r="C48" s="6" t="s">
        <v>537</v>
      </c>
      <c r="D48">
        <v>2020</v>
      </c>
      <c r="E48" s="5">
        <v>3.5512000000000001</v>
      </c>
      <c r="F48">
        <v>8.6752599999999997</v>
      </c>
      <c r="G48">
        <v>7.7545999999999999</v>
      </c>
      <c r="H48">
        <v>1.33978</v>
      </c>
      <c r="I48" s="5">
        <v>2</v>
      </c>
      <c r="J48" s="5">
        <v>6</v>
      </c>
      <c r="K48" s="5">
        <v>11.966666666666599</v>
      </c>
      <c r="L48" s="5">
        <v>1.36363636363636</v>
      </c>
      <c r="M48" s="5">
        <v>4</v>
      </c>
      <c r="N48" s="5" t="s">
        <v>980</v>
      </c>
      <c r="O48" s="5">
        <v>8360</v>
      </c>
      <c r="P48" s="5">
        <v>761</v>
      </c>
      <c r="Q48" s="5">
        <v>5223</v>
      </c>
      <c r="R48" s="5">
        <v>205</v>
      </c>
      <c r="S48" s="5">
        <v>200</v>
      </c>
      <c r="T48" s="5">
        <v>60</v>
      </c>
      <c r="U48" s="5">
        <v>200</v>
      </c>
      <c r="V48" s="5">
        <v>14</v>
      </c>
      <c r="W48">
        <v>4996</v>
      </c>
      <c r="X48">
        <v>0</v>
      </c>
      <c r="Y48">
        <v>5</v>
      </c>
      <c r="Z48">
        <v>6</v>
      </c>
      <c r="AA48">
        <v>1</v>
      </c>
      <c r="AB48">
        <v>1</v>
      </c>
      <c r="AC48" t="s">
        <v>981</v>
      </c>
      <c r="AD48" s="5">
        <v>0</v>
      </c>
      <c r="AE48" s="5" t="s">
        <v>982</v>
      </c>
      <c r="AF48" s="5">
        <v>46</v>
      </c>
      <c r="AG48" s="5">
        <v>21</v>
      </c>
      <c r="AH48" s="5">
        <v>21926</v>
      </c>
      <c r="AI48" s="5">
        <v>21926</v>
      </c>
      <c r="AJ48" s="5">
        <v>21926</v>
      </c>
      <c r="AK48" s="5">
        <v>21926</v>
      </c>
      <c r="AL48" s="5">
        <v>21926</v>
      </c>
      <c r="AM48" s="5">
        <v>21926</v>
      </c>
      <c r="AN48" s="5">
        <v>21926</v>
      </c>
      <c r="AO48" s="5">
        <v>0</v>
      </c>
      <c r="AP48" s="5">
        <v>1</v>
      </c>
      <c r="AQ48" s="5">
        <v>0</v>
      </c>
      <c r="AR48" s="5">
        <v>0</v>
      </c>
      <c r="AS48" s="5">
        <v>0</v>
      </c>
      <c r="AT48" s="5">
        <v>0</v>
      </c>
      <c r="AU48" s="5">
        <v>0</v>
      </c>
      <c r="AV48" s="5">
        <v>0</v>
      </c>
    </row>
    <row r="49" spans="1:48">
      <c r="A49">
        <v>126163</v>
      </c>
      <c r="B49" t="s">
        <v>538</v>
      </c>
      <c r="C49" s="6" t="s">
        <v>539</v>
      </c>
      <c r="D49">
        <v>2012</v>
      </c>
      <c r="E49" s="5">
        <v>3.6661000000000001</v>
      </c>
      <c r="F49">
        <v>7.89161</v>
      </c>
      <c r="G49">
        <v>7.74221</v>
      </c>
      <c r="H49">
        <v>1.26616</v>
      </c>
      <c r="I49" s="5">
        <v>2</v>
      </c>
      <c r="J49" s="5">
        <v>4</v>
      </c>
      <c r="K49" s="5">
        <v>12.551724137931</v>
      </c>
      <c r="L49" s="5">
        <v>1.0309278350515401</v>
      </c>
      <c r="M49" s="5">
        <v>4</v>
      </c>
      <c r="N49" s="5" t="s">
        <v>907</v>
      </c>
      <c r="O49" s="5">
        <v>38355</v>
      </c>
      <c r="P49" s="5">
        <v>1465</v>
      </c>
      <c r="Q49" s="5">
        <v>8285</v>
      </c>
      <c r="R49" s="5">
        <v>1740</v>
      </c>
      <c r="S49" s="5">
        <v>90</v>
      </c>
      <c r="T49" s="5">
        <v>90</v>
      </c>
      <c r="U49" s="5">
        <v>90</v>
      </c>
      <c r="V49" s="5">
        <v>13</v>
      </c>
      <c r="W49">
        <v>32977</v>
      </c>
      <c r="X49">
        <v>0</v>
      </c>
      <c r="Y49">
        <v>14</v>
      </c>
      <c r="Z49">
        <v>4</v>
      </c>
      <c r="AA49">
        <v>0</v>
      </c>
      <c r="AB49">
        <v>0</v>
      </c>
      <c r="AC49" t="s">
        <v>983</v>
      </c>
      <c r="AD49" s="5">
        <v>0</v>
      </c>
      <c r="AE49" s="5" t="s">
        <v>984</v>
      </c>
      <c r="AF49" s="5">
        <v>47</v>
      </c>
      <c r="AG49" s="5">
        <v>44</v>
      </c>
      <c r="AH49" s="5">
        <v>21926</v>
      </c>
      <c r="AI49" s="5">
        <v>21926</v>
      </c>
      <c r="AJ49" s="5">
        <v>21926</v>
      </c>
      <c r="AK49" s="5">
        <v>21926</v>
      </c>
      <c r="AL49" s="5">
        <v>21926</v>
      </c>
      <c r="AM49" s="5">
        <v>21926</v>
      </c>
      <c r="AN49" s="5">
        <v>21926</v>
      </c>
      <c r="AO49" s="5">
        <v>0</v>
      </c>
      <c r="AP49" s="5">
        <v>1</v>
      </c>
      <c r="AQ49" s="5">
        <v>0</v>
      </c>
      <c r="AR49" s="5">
        <v>0</v>
      </c>
      <c r="AS49" s="5">
        <v>0</v>
      </c>
      <c r="AT49" s="5">
        <v>0</v>
      </c>
      <c r="AU49" s="5">
        <v>0</v>
      </c>
      <c r="AV49" s="5">
        <v>0</v>
      </c>
    </row>
    <row r="50" spans="1:48">
      <c r="A50">
        <v>2651</v>
      </c>
      <c r="B50" t="s">
        <v>540</v>
      </c>
      <c r="C50" s="6" t="s">
        <v>541</v>
      </c>
      <c r="D50">
        <v>2004</v>
      </c>
      <c r="E50" s="5">
        <v>3.2671000000000001</v>
      </c>
      <c r="F50">
        <v>7.84328</v>
      </c>
      <c r="G50">
        <v>7.74057</v>
      </c>
      <c r="H50">
        <v>1.3379399999999999</v>
      </c>
      <c r="I50" s="5">
        <v>2</v>
      </c>
      <c r="J50" s="5">
        <v>6</v>
      </c>
      <c r="K50" s="5">
        <v>11.934693877551</v>
      </c>
      <c r="L50" s="5">
        <v>41.063897763578197</v>
      </c>
      <c r="M50" s="5">
        <v>4</v>
      </c>
      <c r="N50" s="5" t="s">
        <v>985</v>
      </c>
      <c r="O50" s="5">
        <v>69662</v>
      </c>
      <c r="P50" s="5">
        <v>1371</v>
      </c>
      <c r="Q50" s="5">
        <v>10606</v>
      </c>
      <c r="R50" s="5">
        <v>4762</v>
      </c>
      <c r="S50" s="5">
        <v>120</v>
      </c>
      <c r="T50" s="5">
        <v>120</v>
      </c>
      <c r="U50" s="5">
        <v>120</v>
      </c>
      <c r="V50" s="5">
        <v>12</v>
      </c>
      <c r="W50">
        <v>58328</v>
      </c>
      <c r="X50">
        <v>0</v>
      </c>
      <c r="Y50">
        <v>25</v>
      </c>
      <c r="Z50">
        <v>31</v>
      </c>
      <c r="AA50">
        <v>6</v>
      </c>
      <c r="AB50">
        <v>1</v>
      </c>
      <c r="AC50" t="s">
        <v>540</v>
      </c>
      <c r="AD50" s="5">
        <v>0</v>
      </c>
      <c r="AE50" s="5" t="s">
        <v>986</v>
      </c>
      <c r="AF50" s="5">
        <v>48</v>
      </c>
      <c r="AG50" s="5">
        <v>49</v>
      </c>
      <c r="AH50" s="5">
        <v>21926</v>
      </c>
      <c r="AI50" s="5">
        <v>21926</v>
      </c>
      <c r="AJ50" s="5">
        <v>21926</v>
      </c>
      <c r="AK50" s="5">
        <v>21926</v>
      </c>
      <c r="AL50" s="5">
        <v>21926</v>
      </c>
      <c r="AM50" s="5">
        <v>21926</v>
      </c>
      <c r="AN50" s="5">
        <v>21926</v>
      </c>
      <c r="AO50" s="5">
        <v>0</v>
      </c>
      <c r="AP50" s="5">
        <v>1</v>
      </c>
      <c r="AQ50" s="5">
        <v>0</v>
      </c>
      <c r="AR50" s="5">
        <v>0</v>
      </c>
      <c r="AS50" s="5">
        <v>0</v>
      </c>
      <c r="AT50" s="5">
        <v>0</v>
      </c>
      <c r="AU50" s="5">
        <v>0</v>
      </c>
      <c r="AV50" s="5">
        <v>0</v>
      </c>
    </row>
    <row r="51" spans="1:48">
      <c r="A51">
        <v>180263</v>
      </c>
      <c r="B51" t="s">
        <v>542</v>
      </c>
      <c r="C51" s="6" t="s">
        <v>543</v>
      </c>
      <c r="D51">
        <v>2017</v>
      </c>
      <c r="E51" s="5">
        <v>2.8860000000000001</v>
      </c>
      <c r="F51">
        <v>8.0562400000000007</v>
      </c>
      <c r="G51">
        <v>7.7381700000000002</v>
      </c>
      <c r="H51">
        <v>1.6389</v>
      </c>
      <c r="I51" s="5">
        <v>1</v>
      </c>
      <c r="J51" s="5">
        <v>4</v>
      </c>
      <c r="K51" s="5">
        <v>11.0196078431372</v>
      </c>
      <c r="L51" s="5">
        <v>4.1224489795918302</v>
      </c>
      <c r="M51" s="5">
        <v>1</v>
      </c>
      <c r="N51" s="5" t="s">
        <v>948</v>
      </c>
      <c r="O51" s="5">
        <v>33029</v>
      </c>
      <c r="P51" s="5">
        <v>1214</v>
      </c>
      <c r="Q51" s="5">
        <v>10499</v>
      </c>
      <c r="R51" s="5">
        <v>535</v>
      </c>
      <c r="S51" s="5">
        <v>1000</v>
      </c>
      <c r="T51" s="5">
        <v>5</v>
      </c>
      <c r="U51" s="5">
        <v>1000</v>
      </c>
      <c r="V51" s="5">
        <v>14</v>
      </c>
      <c r="W51">
        <v>18615</v>
      </c>
      <c r="X51">
        <v>0</v>
      </c>
      <c r="Y51">
        <v>0</v>
      </c>
      <c r="Z51">
        <v>17</v>
      </c>
      <c r="AA51">
        <v>2</v>
      </c>
      <c r="AB51">
        <v>0</v>
      </c>
      <c r="AC51" t="s">
        <v>542</v>
      </c>
      <c r="AD51" s="5">
        <v>1</v>
      </c>
      <c r="AE51" s="5" t="s">
        <v>987</v>
      </c>
      <c r="AF51" s="5">
        <v>49</v>
      </c>
      <c r="AG51" s="5">
        <v>21926</v>
      </c>
      <c r="AH51" s="5">
        <v>21926</v>
      </c>
      <c r="AI51" s="5">
        <v>21926</v>
      </c>
      <c r="AJ51" s="5">
        <v>18</v>
      </c>
      <c r="AK51" s="5">
        <v>21926</v>
      </c>
      <c r="AL51" s="5">
        <v>21926</v>
      </c>
      <c r="AM51" s="5">
        <v>21926</v>
      </c>
      <c r="AN51" s="5">
        <v>21926</v>
      </c>
      <c r="AO51" s="5">
        <v>1</v>
      </c>
      <c r="AP51" s="5">
        <v>0</v>
      </c>
      <c r="AQ51" s="5">
        <v>0</v>
      </c>
      <c r="AR51" s="5">
        <v>0</v>
      </c>
      <c r="AS51" s="5">
        <v>0</v>
      </c>
      <c r="AT51" s="5">
        <v>0</v>
      </c>
      <c r="AU51" s="5">
        <v>0</v>
      </c>
      <c r="AV51" s="5">
        <v>0</v>
      </c>
    </row>
    <row r="52" spans="1:48">
      <c r="A52">
        <v>55690</v>
      </c>
      <c r="B52" t="s">
        <v>544</v>
      </c>
      <c r="C52" s="6" t="s">
        <v>545</v>
      </c>
      <c r="D52">
        <v>2015</v>
      </c>
      <c r="E52" s="5">
        <v>4.2617000000000003</v>
      </c>
      <c r="F52">
        <v>8.6101200000000002</v>
      </c>
      <c r="G52">
        <v>7.7350700000000003</v>
      </c>
      <c r="H52">
        <v>1.97682</v>
      </c>
      <c r="I52" s="5">
        <v>1</v>
      </c>
      <c r="J52" s="5">
        <v>4</v>
      </c>
      <c r="K52" s="5">
        <v>16.819148936170201</v>
      </c>
      <c r="L52" s="5">
        <v>4.07317073170731</v>
      </c>
      <c r="M52" s="5">
        <v>4</v>
      </c>
      <c r="N52" s="5" t="s">
        <v>905</v>
      </c>
      <c r="O52" s="5">
        <v>10613</v>
      </c>
      <c r="P52" s="5">
        <v>762</v>
      </c>
      <c r="Q52" s="5">
        <v>5987</v>
      </c>
      <c r="R52" s="5">
        <v>535</v>
      </c>
      <c r="S52" s="5">
        <v>180</v>
      </c>
      <c r="T52" s="5">
        <v>60</v>
      </c>
      <c r="U52" s="5">
        <v>180</v>
      </c>
      <c r="V52" s="5">
        <v>17</v>
      </c>
      <c r="W52">
        <v>8012</v>
      </c>
      <c r="X52">
        <v>0</v>
      </c>
      <c r="Y52">
        <v>0</v>
      </c>
      <c r="Z52">
        <v>88</v>
      </c>
      <c r="AA52">
        <v>0</v>
      </c>
      <c r="AB52">
        <v>0</v>
      </c>
      <c r="AC52" t="s">
        <v>988</v>
      </c>
      <c r="AD52" s="5">
        <v>1</v>
      </c>
      <c r="AE52" s="5" t="s">
        <v>989</v>
      </c>
      <c r="AF52" s="5">
        <v>50</v>
      </c>
      <c r="AG52" s="5">
        <v>21926</v>
      </c>
      <c r="AH52" s="5">
        <v>21926</v>
      </c>
      <c r="AI52" s="5">
        <v>21926</v>
      </c>
      <c r="AJ52" s="5">
        <v>13</v>
      </c>
      <c r="AK52" s="5">
        <v>21926</v>
      </c>
      <c r="AL52" s="5">
        <v>21926</v>
      </c>
      <c r="AM52" s="5">
        <v>21926</v>
      </c>
      <c r="AN52" s="5">
        <v>21926</v>
      </c>
      <c r="AO52" s="5">
        <v>1</v>
      </c>
      <c r="AP52" s="5">
        <v>0</v>
      </c>
      <c r="AQ52" s="5">
        <v>0</v>
      </c>
      <c r="AR52" s="5">
        <v>0</v>
      </c>
      <c r="AS52" s="5">
        <v>0</v>
      </c>
      <c r="AT52" s="5">
        <v>0</v>
      </c>
      <c r="AU52" s="5">
        <v>0</v>
      </c>
      <c r="AV52" s="5">
        <v>0</v>
      </c>
    </row>
    <row r="53" spans="1:48">
      <c r="A53">
        <v>216132</v>
      </c>
      <c r="B53" t="s">
        <v>546</v>
      </c>
      <c r="C53" s="6" t="s">
        <v>547</v>
      </c>
      <c r="D53">
        <v>2017</v>
      </c>
      <c r="E53" s="5">
        <v>3.4586000000000001</v>
      </c>
      <c r="F53">
        <v>7.9885400000000004</v>
      </c>
      <c r="G53">
        <v>7.7239599999999999</v>
      </c>
      <c r="H53">
        <v>1.1770499999999999</v>
      </c>
      <c r="I53" s="5">
        <v>1</v>
      </c>
      <c r="J53" s="5">
        <v>4</v>
      </c>
      <c r="K53" s="5">
        <v>12</v>
      </c>
      <c r="L53" s="5">
        <v>56.133333333333297</v>
      </c>
      <c r="M53" s="5">
        <v>4</v>
      </c>
      <c r="N53" s="5" t="s">
        <v>907</v>
      </c>
      <c r="O53" s="5">
        <v>19103</v>
      </c>
      <c r="P53" s="5">
        <v>1036</v>
      </c>
      <c r="Q53" s="5">
        <v>5653</v>
      </c>
      <c r="R53" s="5">
        <v>676</v>
      </c>
      <c r="S53" s="5">
        <v>120</v>
      </c>
      <c r="T53" s="5">
        <v>30</v>
      </c>
      <c r="U53" s="5">
        <v>120</v>
      </c>
      <c r="V53" s="5">
        <v>12</v>
      </c>
      <c r="W53">
        <v>16575</v>
      </c>
      <c r="X53">
        <v>0</v>
      </c>
      <c r="Y53">
        <v>7</v>
      </c>
      <c r="Z53">
        <v>0</v>
      </c>
      <c r="AA53">
        <v>0</v>
      </c>
      <c r="AB53">
        <v>0</v>
      </c>
      <c r="AD53" s="5">
        <v>1</v>
      </c>
      <c r="AE53" s="5" t="s">
        <v>990</v>
      </c>
      <c r="AF53" s="5">
        <v>51</v>
      </c>
      <c r="AG53" s="5">
        <v>42</v>
      </c>
      <c r="AH53" s="5">
        <v>21926</v>
      </c>
      <c r="AI53" s="5">
        <v>21926</v>
      </c>
      <c r="AJ53" s="5">
        <v>21926</v>
      </c>
      <c r="AK53" s="5">
        <v>21926</v>
      </c>
      <c r="AL53" s="5">
        <v>21926</v>
      </c>
      <c r="AM53" s="5">
        <v>21926</v>
      </c>
      <c r="AN53" s="5">
        <v>21926</v>
      </c>
      <c r="AO53" s="5">
        <v>0</v>
      </c>
      <c r="AP53" s="5">
        <v>1</v>
      </c>
      <c r="AQ53" s="5">
        <v>0</v>
      </c>
      <c r="AR53" s="5">
        <v>0</v>
      </c>
      <c r="AS53" s="5">
        <v>0</v>
      </c>
      <c r="AT53" s="5">
        <v>0</v>
      </c>
      <c r="AU53" s="5">
        <v>0</v>
      </c>
      <c r="AV53" s="5">
        <v>0</v>
      </c>
    </row>
    <row r="54" spans="1:48">
      <c r="A54">
        <v>209010</v>
      </c>
      <c r="B54" t="s">
        <v>548</v>
      </c>
      <c r="C54" s="6" t="s">
        <v>549</v>
      </c>
      <c r="D54">
        <v>2016</v>
      </c>
      <c r="E54" s="5">
        <v>2.4276</v>
      </c>
      <c r="F54">
        <v>8.0270700000000001</v>
      </c>
      <c r="G54">
        <v>7.7220199999999997</v>
      </c>
      <c r="H54">
        <v>1.3379000000000001</v>
      </c>
      <c r="I54" s="5">
        <v>2</v>
      </c>
      <c r="J54" s="5">
        <v>4</v>
      </c>
      <c r="K54" s="5">
        <v>9.6290322580645107</v>
      </c>
      <c r="L54" s="5">
        <v>3.21428571428571</v>
      </c>
      <c r="M54" s="5">
        <v>4</v>
      </c>
      <c r="N54" s="5" t="s">
        <v>907</v>
      </c>
      <c r="O54" s="5">
        <v>21354</v>
      </c>
      <c r="P54" s="5">
        <v>1063</v>
      </c>
      <c r="Q54" s="5">
        <v>7092</v>
      </c>
      <c r="R54" s="5">
        <v>283</v>
      </c>
      <c r="S54" s="5">
        <v>120</v>
      </c>
      <c r="T54" s="5">
        <v>60</v>
      </c>
      <c r="U54" s="5">
        <v>120</v>
      </c>
      <c r="V54" s="5">
        <v>14</v>
      </c>
      <c r="W54">
        <v>14997</v>
      </c>
      <c r="X54">
        <v>0</v>
      </c>
      <c r="Y54">
        <v>2</v>
      </c>
      <c r="Z54">
        <v>0</v>
      </c>
      <c r="AA54">
        <v>0</v>
      </c>
      <c r="AB54">
        <v>0</v>
      </c>
      <c r="AD54" s="5">
        <v>0</v>
      </c>
      <c r="AE54" s="5" t="s">
        <v>991</v>
      </c>
      <c r="AF54" s="5">
        <v>52</v>
      </c>
      <c r="AG54" s="5">
        <v>46</v>
      </c>
      <c r="AH54" s="5">
        <v>21926</v>
      </c>
      <c r="AI54" s="5">
        <v>21926</v>
      </c>
      <c r="AJ54" s="5">
        <v>17</v>
      </c>
      <c r="AK54" s="5">
        <v>21926</v>
      </c>
      <c r="AL54" s="5">
        <v>21926</v>
      </c>
      <c r="AM54" s="5">
        <v>21926</v>
      </c>
      <c r="AN54" s="5">
        <v>21926</v>
      </c>
      <c r="AO54" s="5">
        <v>1</v>
      </c>
      <c r="AP54" s="5">
        <v>1</v>
      </c>
      <c r="AQ54" s="5">
        <v>0</v>
      </c>
      <c r="AR54" s="5">
        <v>0</v>
      </c>
      <c r="AS54" s="5">
        <v>0</v>
      </c>
      <c r="AT54" s="5">
        <v>0</v>
      </c>
      <c r="AU54" s="5">
        <v>0</v>
      </c>
      <c r="AV54" s="5">
        <v>0</v>
      </c>
    </row>
    <row r="55" spans="1:48">
      <c r="A55">
        <v>164153</v>
      </c>
      <c r="B55" t="s">
        <v>550</v>
      </c>
      <c r="C55" s="6" t="s">
        <v>551</v>
      </c>
      <c r="D55">
        <v>2014</v>
      </c>
      <c r="E55" s="5">
        <v>3.3050999999999999</v>
      </c>
      <c r="F55">
        <v>8.0002499999999994</v>
      </c>
      <c r="G55">
        <v>7.72079</v>
      </c>
      <c r="H55">
        <v>1.4151499999999999</v>
      </c>
      <c r="I55" s="5">
        <v>1</v>
      </c>
      <c r="J55" s="5">
        <v>5</v>
      </c>
      <c r="K55" s="5">
        <v>11.165137614678899</v>
      </c>
      <c r="L55" s="5">
        <v>3.9866666666666601</v>
      </c>
      <c r="M55" s="5">
        <v>5</v>
      </c>
      <c r="N55" s="5" t="s">
        <v>929</v>
      </c>
      <c r="O55" s="5">
        <v>36860</v>
      </c>
      <c r="P55" s="5">
        <v>835</v>
      </c>
      <c r="Q55" s="5">
        <v>6579</v>
      </c>
      <c r="R55" s="5">
        <v>849</v>
      </c>
      <c r="S55" s="5">
        <v>120</v>
      </c>
      <c r="T55" s="5">
        <v>60</v>
      </c>
      <c r="U55" s="5">
        <v>120</v>
      </c>
      <c r="V55" s="5">
        <v>14</v>
      </c>
      <c r="W55">
        <v>21644</v>
      </c>
      <c r="X55">
        <v>0</v>
      </c>
      <c r="Y55">
        <v>4</v>
      </c>
      <c r="Z55">
        <v>53</v>
      </c>
      <c r="AA55">
        <v>2</v>
      </c>
      <c r="AB55">
        <v>1</v>
      </c>
      <c r="AC55" t="s">
        <v>992</v>
      </c>
      <c r="AD55" s="5">
        <v>0</v>
      </c>
      <c r="AE55" s="5" t="s">
        <v>993</v>
      </c>
      <c r="AF55" s="5">
        <v>53</v>
      </c>
      <c r="AG55" s="5">
        <v>21926</v>
      </c>
      <c r="AH55" s="5">
        <v>21926</v>
      </c>
      <c r="AI55" s="5">
        <v>21926</v>
      </c>
      <c r="AJ55" s="5">
        <v>20</v>
      </c>
      <c r="AK55" s="5">
        <v>21926</v>
      </c>
      <c r="AL55" s="5">
        <v>21926</v>
      </c>
      <c r="AM55" s="5">
        <v>21926</v>
      </c>
      <c r="AN55" s="5">
        <v>21926</v>
      </c>
      <c r="AO55" s="5">
        <v>1</v>
      </c>
      <c r="AP55" s="5">
        <v>0</v>
      </c>
      <c r="AQ55" s="5">
        <v>0</v>
      </c>
      <c r="AR55" s="5">
        <v>0</v>
      </c>
      <c r="AS55" s="5">
        <v>0</v>
      </c>
      <c r="AT55" s="5">
        <v>0</v>
      </c>
      <c r="AU55" s="5">
        <v>0</v>
      </c>
      <c r="AV55" s="5">
        <v>0</v>
      </c>
    </row>
    <row r="56" spans="1:48">
      <c r="A56">
        <v>35677</v>
      </c>
      <c r="B56" t="s">
        <v>552</v>
      </c>
      <c r="C56" s="6" t="s">
        <v>553</v>
      </c>
      <c r="D56">
        <v>2008</v>
      </c>
      <c r="E56" s="5">
        <v>3.7360000000000002</v>
      </c>
      <c r="F56">
        <v>7.8673700000000002</v>
      </c>
      <c r="G56">
        <v>7.7119900000000001</v>
      </c>
      <c r="H56">
        <v>1.41934</v>
      </c>
      <c r="I56" s="5">
        <v>1</v>
      </c>
      <c r="J56" s="5">
        <v>5</v>
      </c>
      <c r="K56" s="5">
        <v>12.552</v>
      </c>
      <c r="L56" s="5">
        <v>137.83050847457599</v>
      </c>
      <c r="M56" s="5">
        <v>3</v>
      </c>
      <c r="N56" s="5" t="s">
        <v>907</v>
      </c>
      <c r="O56" s="5">
        <v>31899</v>
      </c>
      <c r="P56" s="5">
        <v>1751</v>
      </c>
      <c r="Q56" s="5">
        <v>8853</v>
      </c>
      <c r="R56" s="5">
        <v>1905</v>
      </c>
      <c r="S56" s="5">
        <v>150</v>
      </c>
      <c r="T56" s="5">
        <v>30</v>
      </c>
      <c r="U56" s="5">
        <v>150</v>
      </c>
      <c r="V56" s="5">
        <v>12</v>
      </c>
      <c r="W56">
        <v>27828</v>
      </c>
      <c r="X56">
        <v>0</v>
      </c>
      <c r="Y56">
        <v>4</v>
      </c>
      <c r="Z56">
        <v>6</v>
      </c>
      <c r="AA56">
        <v>0</v>
      </c>
      <c r="AB56">
        <v>0</v>
      </c>
      <c r="AC56" t="s">
        <v>944</v>
      </c>
      <c r="AD56" s="5">
        <v>0</v>
      </c>
      <c r="AE56" s="5" t="s">
        <v>994</v>
      </c>
      <c r="AF56" s="5">
        <v>54</v>
      </c>
      <c r="AG56" s="5">
        <v>48</v>
      </c>
      <c r="AH56" s="5">
        <v>21926</v>
      </c>
      <c r="AI56" s="5">
        <v>21926</v>
      </c>
      <c r="AJ56" s="5">
        <v>21926</v>
      </c>
      <c r="AK56" s="5">
        <v>21926</v>
      </c>
      <c r="AL56" s="5">
        <v>21926</v>
      </c>
      <c r="AM56" s="5">
        <v>21926</v>
      </c>
      <c r="AN56" s="5">
        <v>21926</v>
      </c>
      <c r="AO56" s="5">
        <v>0</v>
      </c>
      <c r="AP56" s="5">
        <v>1</v>
      </c>
      <c r="AQ56" s="5">
        <v>0</v>
      </c>
      <c r="AR56" s="5">
        <v>0</v>
      </c>
      <c r="AS56" s="5">
        <v>0</v>
      </c>
      <c r="AT56" s="5">
        <v>0</v>
      </c>
      <c r="AU56" s="5">
        <v>0</v>
      </c>
      <c r="AV56" s="5">
        <v>0</v>
      </c>
    </row>
    <row r="57" spans="1:48">
      <c r="A57">
        <v>256960</v>
      </c>
      <c r="B57" t="s">
        <v>554</v>
      </c>
      <c r="C57" s="6" t="s">
        <v>555</v>
      </c>
      <c r="D57">
        <v>2019</v>
      </c>
      <c r="E57" s="5">
        <v>3.8161999999999998</v>
      </c>
      <c r="F57">
        <v>8.3565500000000004</v>
      </c>
      <c r="G57">
        <v>7.7114700000000003</v>
      </c>
      <c r="H57">
        <v>1.42367</v>
      </c>
      <c r="I57" s="5">
        <v>1</v>
      </c>
      <c r="J57" s="5">
        <v>5</v>
      </c>
      <c r="K57" s="5">
        <v>13.8333333333333</v>
      </c>
      <c r="L57" s="5">
        <v>3.1428571428571401</v>
      </c>
      <c r="M57" s="5">
        <v>4</v>
      </c>
      <c r="N57" s="5" t="s">
        <v>907</v>
      </c>
      <c r="O57" s="5">
        <v>11114</v>
      </c>
      <c r="P57" s="5">
        <v>778</v>
      </c>
      <c r="Q57" s="5">
        <v>3826</v>
      </c>
      <c r="R57" s="5">
        <v>359</v>
      </c>
      <c r="S57" s="5">
        <v>120</v>
      </c>
      <c r="T57" s="5">
        <v>45</v>
      </c>
      <c r="U57" s="5">
        <v>120</v>
      </c>
      <c r="V57" s="5">
        <v>13</v>
      </c>
      <c r="W57">
        <v>6383</v>
      </c>
      <c r="X57">
        <v>0</v>
      </c>
      <c r="Y57">
        <v>4</v>
      </c>
      <c r="Z57">
        <v>0</v>
      </c>
      <c r="AA57">
        <v>2</v>
      </c>
      <c r="AB57">
        <v>1</v>
      </c>
      <c r="AC57" t="s">
        <v>995</v>
      </c>
      <c r="AD57" s="5">
        <v>1</v>
      </c>
      <c r="AE57" s="5" t="s">
        <v>996</v>
      </c>
      <c r="AF57" s="5">
        <v>55</v>
      </c>
      <c r="AG57" s="5">
        <v>33</v>
      </c>
      <c r="AH57" s="5">
        <v>21926</v>
      </c>
      <c r="AI57" s="5">
        <v>21926</v>
      </c>
      <c r="AJ57" s="5">
        <v>21926</v>
      </c>
      <c r="AK57" s="5">
        <v>21926</v>
      </c>
      <c r="AL57" s="5">
        <v>21926</v>
      </c>
      <c r="AM57" s="5">
        <v>21926</v>
      </c>
      <c r="AN57" s="5">
        <v>21926</v>
      </c>
      <c r="AO57" s="5">
        <v>0</v>
      </c>
      <c r="AP57" s="5">
        <v>1</v>
      </c>
      <c r="AQ57" s="5">
        <v>0</v>
      </c>
      <c r="AR57" s="5">
        <v>0</v>
      </c>
      <c r="AS57" s="5">
        <v>0</v>
      </c>
      <c r="AT57" s="5">
        <v>0</v>
      </c>
      <c r="AU57" s="5">
        <v>0</v>
      </c>
      <c r="AV57" s="5">
        <v>0</v>
      </c>
    </row>
    <row r="58" spans="1:48">
      <c r="A58">
        <v>184267</v>
      </c>
      <c r="B58" t="s">
        <v>556</v>
      </c>
      <c r="C58" s="6" t="s">
        <v>557</v>
      </c>
      <c r="D58">
        <v>2020</v>
      </c>
      <c r="E58" s="5">
        <v>4.6477000000000004</v>
      </c>
      <c r="F58">
        <v>8.25962</v>
      </c>
      <c r="G58">
        <v>7.7035999999999998</v>
      </c>
      <c r="H58">
        <v>1.4972399999999999</v>
      </c>
      <c r="I58" s="5">
        <v>1</v>
      </c>
      <c r="J58" s="5">
        <v>4</v>
      </c>
      <c r="K58" s="5">
        <v>14.096153846153801</v>
      </c>
      <c r="L58" s="5">
        <v>1.1764705882352899</v>
      </c>
      <c r="M58" s="5">
        <v>3</v>
      </c>
      <c r="N58" s="5" t="s">
        <v>907</v>
      </c>
      <c r="O58" s="5">
        <v>13453</v>
      </c>
      <c r="P58" s="5">
        <v>774</v>
      </c>
      <c r="Q58" s="5">
        <v>5778</v>
      </c>
      <c r="R58" s="5">
        <v>1073</v>
      </c>
      <c r="S58" s="5">
        <v>150</v>
      </c>
      <c r="T58" s="5">
        <v>90</v>
      </c>
      <c r="U58" s="5">
        <v>150</v>
      </c>
      <c r="V58" s="5">
        <v>14</v>
      </c>
      <c r="W58">
        <v>7690</v>
      </c>
      <c r="X58">
        <v>0</v>
      </c>
      <c r="Y58">
        <v>3</v>
      </c>
      <c r="Z58">
        <v>3</v>
      </c>
      <c r="AA58">
        <v>0</v>
      </c>
      <c r="AB58">
        <v>0</v>
      </c>
      <c r="AD58" s="5">
        <v>1</v>
      </c>
      <c r="AE58" s="5" t="s">
        <v>997</v>
      </c>
      <c r="AF58" s="5">
        <v>56</v>
      </c>
      <c r="AG58" s="5">
        <v>38</v>
      </c>
      <c r="AH58" s="5">
        <v>21926</v>
      </c>
      <c r="AI58" s="5">
        <v>21926</v>
      </c>
      <c r="AJ58" s="5">
        <v>21926</v>
      </c>
      <c r="AK58" s="5">
        <v>21926</v>
      </c>
      <c r="AL58" s="5">
        <v>21926</v>
      </c>
      <c r="AM58" s="5">
        <v>21926</v>
      </c>
      <c r="AN58" s="5">
        <v>21926</v>
      </c>
      <c r="AO58" s="5">
        <v>0</v>
      </c>
      <c r="AP58" s="5">
        <v>1</v>
      </c>
      <c r="AQ58" s="5">
        <v>0</v>
      </c>
      <c r="AR58" s="5">
        <v>0</v>
      </c>
      <c r="AS58" s="5">
        <v>0</v>
      </c>
      <c r="AT58" s="5">
        <v>0</v>
      </c>
      <c r="AU58" s="5">
        <v>0</v>
      </c>
      <c r="AV58" s="5">
        <v>0</v>
      </c>
    </row>
    <row r="59" spans="1:48">
      <c r="A59">
        <v>230802</v>
      </c>
      <c r="B59" t="s">
        <v>558</v>
      </c>
      <c r="C59" s="6" t="s">
        <v>559</v>
      </c>
      <c r="D59">
        <v>2017</v>
      </c>
      <c r="E59" s="5">
        <v>1.7639</v>
      </c>
      <c r="F59">
        <v>7.8025399999999996</v>
      </c>
      <c r="G59">
        <v>7.6879400000000002</v>
      </c>
      <c r="H59">
        <v>1.14975</v>
      </c>
      <c r="I59" s="5">
        <v>2</v>
      </c>
      <c r="J59" s="5">
        <v>4</v>
      </c>
      <c r="K59" s="5">
        <v>7.7320000000000002</v>
      </c>
      <c r="L59" s="5">
        <v>1</v>
      </c>
      <c r="M59" s="5">
        <v>2</v>
      </c>
      <c r="N59" s="5" t="s">
        <v>907</v>
      </c>
      <c r="O59" s="5">
        <v>92846</v>
      </c>
      <c r="P59" s="5">
        <v>1066</v>
      </c>
      <c r="Q59" s="5">
        <v>10819</v>
      </c>
      <c r="R59" s="5">
        <v>1605</v>
      </c>
      <c r="S59" s="5">
        <v>45</v>
      </c>
      <c r="T59" s="5">
        <v>30</v>
      </c>
      <c r="U59" s="5">
        <v>45</v>
      </c>
      <c r="V59" s="5">
        <v>8</v>
      </c>
      <c r="W59">
        <v>61527</v>
      </c>
      <c r="X59">
        <v>0</v>
      </c>
      <c r="Y59">
        <v>3</v>
      </c>
      <c r="Z59">
        <v>5</v>
      </c>
      <c r="AA59">
        <v>3</v>
      </c>
      <c r="AB59">
        <v>0</v>
      </c>
      <c r="AC59" t="s">
        <v>558</v>
      </c>
      <c r="AD59" s="5">
        <v>0</v>
      </c>
      <c r="AE59" s="5" t="s">
        <v>998</v>
      </c>
      <c r="AF59" s="5">
        <v>57</v>
      </c>
      <c r="AG59" s="5">
        <v>21926</v>
      </c>
      <c r="AH59" s="5">
        <v>1</v>
      </c>
      <c r="AI59" s="5">
        <v>7</v>
      </c>
      <c r="AJ59" s="5">
        <v>21926</v>
      </c>
      <c r="AK59" s="5">
        <v>21926</v>
      </c>
      <c r="AL59" s="5">
        <v>21926</v>
      </c>
      <c r="AM59" s="5">
        <v>21926</v>
      </c>
      <c r="AN59" s="5">
        <v>21926</v>
      </c>
      <c r="AO59" s="5">
        <v>0</v>
      </c>
      <c r="AP59" s="5">
        <v>0</v>
      </c>
      <c r="AQ59" s="5">
        <v>0</v>
      </c>
      <c r="AR59" s="5">
        <v>1</v>
      </c>
      <c r="AS59" s="5">
        <v>0</v>
      </c>
      <c r="AT59" s="5">
        <v>1</v>
      </c>
      <c r="AU59" s="5">
        <v>0</v>
      </c>
      <c r="AV59" s="5">
        <v>0</v>
      </c>
    </row>
    <row r="60" spans="1:48">
      <c r="A60">
        <v>125153</v>
      </c>
      <c r="B60" t="s">
        <v>560</v>
      </c>
      <c r="C60" s="6" t="s">
        <v>561</v>
      </c>
      <c r="D60">
        <v>2015</v>
      </c>
      <c r="E60" s="5">
        <v>4.2580999999999998</v>
      </c>
      <c r="F60">
        <v>8.0588700000000006</v>
      </c>
      <c r="G60">
        <v>7.6878099999999998</v>
      </c>
      <c r="H60">
        <v>1.3548500000000001</v>
      </c>
      <c r="I60" s="5">
        <v>1</v>
      </c>
      <c r="J60" s="5">
        <v>4</v>
      </c>
      <c r="K60" s="5">
        <v>13.3488372093023</v>
      </c>
      <c r="L60" s="5">
        <v>216.04</v>
      </c>
      <c r="M60" s="5">
        <v>3</v>
      </c>
      <c r="N60" s="5" t="s">
        <v>907</v>
      </c>
      <c r="O60" s="5">
        <v>15259</v>
      </c>
      <c r="P60" s="5">
        <v>1242</v>
      </c>
      <c r="Q60" s="5">
        <v>5526</v>
      </c>
      <c r="R60" s="5">
        <v>767</v>
      </c>
      <c r="S60" s="5">
        <v>150</v>
      </c>
      <c r="T60" s="5">
        <v>60</v>
      </c>
      <c r="U60" s="5">
        <v>150</v>
      </c>
      <c r="V60" s="5">
        <v>13</v>
      </c>
      <c r="W60">
        <v>10984</v>
      </c>
      <c r="X60">
        <v>0</v>
      </c>
      <c r="Y60">
        <v>3</v>
      </c>
      <c r="Z60">
        <v>2</v>
      </c>
      <c r="AA60">
        <v>0</v>
      </c>
      <c r="AB60">
        <v>0</v>
      </c>
      <c r="AC60" t="s">
        <v>560</v>
      </c>
      <c r="AD60" s="5">
        <v>1</v>
      </c>
      <c r="AE60" s="5" t="s">
        <v>999</v>
      </c>
      <c r="AF60" s="5">
        <v>58</v>
      </c>
      <c r="AG60" s="5">
        <v>43</v>
      </c>
      <c r="AH60" s="5">
        <v>21926</v>
      </c>
      <c r="AI60" s="5">
        <v>21926</v>
      </c>
      <c r="AJ60" s="5">
        <v>21926</v>
      </c>
      <c r="AK60" s="5">
        <v>21926</v>
      </c>
      <c r="AL60" s="5">
        <v>21926</v>
      </c>
      <c r="AM60" s="5">
        <v>21926</v>
      </c>
      <c r="AN60" s="5">
        <v>21926</v>
      </c>
      <c r="AO60" s="5">
        <v>0</v>
      </c>
      <c r="AP60" s="5">
        <v>1</v>
      </c>
      <c r="AQ60" s="5">
        <v>0</v>
      </c>
      <c r="AR60" s="5">
        <v>0</v>
      </c>
      <c r="AS60" s="5">
        <v>0</v>
      </c>
      <c r="AT60" s="5">
        <v>0</v>
      </c>
      <c r="AU60" s="5">
        <v>0</v>
      </c>
      <c r="AV60" s="5">
        <v>0</v>
      </c>
    </row>
    <row r="61" spans="1:48">
      <c r="A61">
        <v>271320</v>
      </c>
      <c r="B61" t="s">
        <v>472</v>
      </c>
      <c r="C61" s="6" t="s">
        <v>562</v>
      </c>
      <c r="D61">
        <v>2019</v>
      </c>
      <c r="E61" s="5">
        <v>2.99</v>
      </c>
      <c r="F61">
        <v>8.4937299999999993</v>
      </c>
      <c r="G61">
        <v>7.6865300000000003</v>
      </c>
      <c r="H61">
        <v>1.0548</v>
      </c>
      <c r="I61" s="5">
        <v>1</v>
      </c>
      <c r="J61" s="5">
        <v>4</v>
      </c>
      <c r="K61" s="5">
        <v>11.7272727272727</v>
      </c>
      <c r="L61" s="5">
        <v>211</v>
      </c>
      <c r="M61" s="5">
        <v>2</v>
      </c>
      <c r="N61" s="5" t="s">
        <v>907</v>
      </c>
      <c r="O61" s="5">
        <v>11600</v>
      </c>
      <c r="P61" s="5">
        <v>297</v>
      </c>
      <c r="Q61" s="5">
        <v>2262</v>
      </c>
      <c r="R61" s="5">
        <v>201</v>
      </c>
      <c r="S61" s="5">
        <v>120</v>
      </c>
      <c r="T61" s="5">
        <v>70</v>
      </c>
      <c r="U61" s="5">
        <v>120</v>
      </c>
      <c r="V61" s="5">
        <v>12</v>
      </c>
      <c r="W61">
        <v>4876</v>
      </c>
      <c r="X61">
        <v>0</v>
      </c>
      <c r="Y61">
        <v>3</v>
      </c>
      <c r="Z61">
        <v>3</v>
      </c>
      <c r="AA61">
        <v>0</v>
      </c>
      <c r="AB61">
        <v>0</v>
      </c>
      <c r="AC61" t="s">
        <v>1000</v>
      </c>
      <c r="AD61" s="5">
        <v>0</v>
      </c>
      <c r="AE61" s="5" t="s">
        <v>1001</v>
      </c>
      <c r="AF61" s="5">
        <v>21926</v>
      </c>
      <c r="AG61" s="5">
        <v>21926</v>
      </c>
      <c r="AH61" s="5">
        <v>21926</v>
      </c>
      <c r="AI61" s="5">
        <v>21926</v>
      </c>
      <c r="AJ61" s="5">
        <v>21926</v>
      </c>
      <c r="AK61" s="5">
        <v>21926</v>
      </c>
      <c r="AL61" s="5">
        <v>21926</v>
      </c>
      <c r="AM61" s="5">
        <v>21926</v>
      </c>
      <c r="AN61" s="5">
        <v>21926</v>
      </c>
      <c r="AO61" s="5">
        <v>0</v>
      </c>
      <c r="AP61" s="5">
        <v>0</v>
      </c>
      <c r="AQ61" s="5">
        <v>0</v>
      </c>
      <c r="AR61" s="5">
        <v>0</v>
      </c>
      <c r="AS61" s="5">
        <v>0</v>
      </c>
      <c r="AT61" s="5">
        <v>0</v>
      </c>
      <c r="AU61" s="5">
        <v>0</v>
      </c>
      <c r="AV61" s="5">
        <v>0</v>
      </c>
    </row>
    <row r="62" spans="1:48">
      <c r="A62">
        <v>72125</v>
      </c>
      <c r="B62" t="s">
        <v>563</v>
      </c>
      <c r="C62" s="6" t="s">
        <v>564</v>
      </c>
      <c r="D62">
        <v>2011</v>
      </c>
      <c r="E62" s="5">
        <v>3.6993</v>
      </c>
      <c r="F62">
        <v>7.8780599999999996</v>
      </c>
      <c r="G62">
        <v>7.6847500000000002</v>
      </c>
      <c r="H62">
        <v>1.49533</v>
      </c>
      <c r="I62" s="5">
        <v>2</v>
      </c>
      <c r="J62" s="5">
        <v>6</v>
      </c>
      <c r="K62" s="5">
        <v>12.5764705882352</v>
      </c>
      <c r="L62" s="5">
        <v>36.410891089108901</v>
      </c>
      <c r="M62" s="5">
        <v>4</v>
      </c>
      <c r="N62" s="5" t="s">
        <v>985</v>
      </c>
      <c r="O62" s="5">
        <v>26985</v>
      </c>
      <c r="P62" s="5">
        <v>936</v>
      </c>
      <c r="Q62" s="5">
        <v>7102</v>
      </c>
      <c r="R62" s="5">
        <v>1899</v>
      </c>
      <c r="S62" s="5">
        <v>180</v>
      </c>
      <c r="T62" s="5">
        <v>60</v>
      </c>
      <c r="U62" s="5">
        <v>180</v>
      </c>
      <c r="V62" s="5">
        <v>14</v>
      </c>
      <c r="W62">
        <v>26778</v>
      </c>
      <c r="X62">
        <v>0</v>
      </c>
      <c r="Y62">
        <v>2</v>
      </c>
      <c r="Z62">
        <v>14</v>
      </c>
      <c r="AA62">
        <v>1</v>
      </c>
      <c r="AB62">
        <v>0</v>
      </c>
      <c r="AC62" t="s">
        <v>981</v>
      </c>
      <c r="AD62" s="5">
        <v>0</v>
      </c>
      <c r="AE62" s="5" t="s">
        <v>1002</v>
      </c>
      <c r="AF62" s="5">
        <v>59</v>
      </c>
      <c r="AG62" s="5">
        <v>54</v>
      </c>
      <c r="AH62" s="5">
        <v>21926</v>
      </c>
      <c r="AI62" s="5">
        <v>21926</v>
      </c>
      <c r="AJ62" s="5">
        <v>21926</v>
      </c>
      <c r="AK62" s="5">
        <v>21926</v>
      </c>
      <c r="AL62" s="5">
        <v>21926</v>
      </c>
      <c r="AM62" s="5">
        <v>21926</v>
      </c>
      <c r="AN62" s="5">
        <v>21926</v>
      </c>
      <c r="AO62" s="5">
        <v>0</v>
      </c>
      <c r="AP62" s="5">
        <v>1</v>
      </c>
      <c r="AQ62" s="5">
        <v>0</v>
      </c>
      <c r="AR62" s="5">
        <v>0</v>
      </c>
      <c r="AS62" s="5">
        <v>0</v>
      </c>
      <c r="AT62" s="5">
        <v>0</v>
      </c>
      <c r="AU62" s="5">
        <v>0</v>
      </c>
      <c r="AV62" s="5">
        <v>0</v>
      </c>
    </row>
    <row r="63" spans="1:48">
      <c r="A63">
        <v>25613</v>
      </c>
      <c r="B63" t="s">
        <v>565</v>
      </c>
      <c r="C63" s="6" t="s">
        <v>566</v>
      </c>
      <c r="D63">
        <v>2006</v>
      </c>
      <c r="E63" s="5">
        <v>4.1755000000000004</v>
      </c>
      <c r="F63">
        <v>7.9041399999999999</v>
      </c>
      <c r="G63">
        <v>7.6776400000000002</v>
      </c>
      <c r="H63">
        <v>1.6895899999999999</v>
      </c>
      <c r="I63" s="5">
        <v>2</v>
      </c>
      <c r="J63" s="5">
        <v>4</v>
      </c>
      <c r="K63" s="5">
        <v>13.9815950920245</v>
      </c>
      <c r="L63" s="5">
        <v>8.8800000000000008</v>
      </c>
      <c r="M63" s="5">
        <v>3</v>
      </c>
      <c r="N63" s="5" t="s">
        <v>907</v>
      </c>
      <c r="O63" s="5">
        <v>17615</v>
      </c>
      <c r="P63" s="5">
        <v>603</v>
      </c>
      <c r="Q63" s="5">
        <v>4244</v>
      </c>
      <c r="R63" s="5">
        <v>1812</v>
      </c>
      <c r="S63" s="5">
        <v>120</v>
      </c>
      <c r="T63" s="5">
        <v>120</v>
      </c>
      <c r="U63" s="5">
        <v>120</v>
      </c>
      <c r="V63" s="5">
        <v>12</v>
      </c>
      <c r="W63">
        <v>18326</v>
      </c>
      <c r="X63">
        <v>0</v>
      </c>
      <c r="Y63">
        <v>8</v>
      </c>
      <c r="Z63">
        <v>5</v>
      </c>
      <c r="AA63">
        <v>1</v>
      </c>
      <c r="AB63">
        <v>0</v>
      </c>
      <c r="AC63" t="s">
        <v>919</v>
      </c>
      <c r="AD63" s="5">
        <v>0</v>
      </c>
      <c r="AE63" s="5" t="s">
        <v>1003</v>
      </c>
      <c r="AF63" s="5">
        <v>60</v>
      </c>
      <c r="AG63" s="5">
        <v>50</v>
      </c>
      <c r="AH63" s="5">
        <v>21926</v>
      </c>
      <c r="AI63" s="5">
        <v>21926</v>
      </c>
      <c r="AJ63" s="5">
        <v>21926</v>
      </c>
      <c r="AK63" s="5">
        <v>21926</v>
      </c>
      <c r="AL63" s="5">
        <v>21926</v>
      </c>
      <c r="AM63" s="5">
        <v>21926</v>
      </c>
      <c r="AN63" s="5">
        <v>21926</v>
      </c>
      <c r="AO63" s="5">
        <v>0</v>
      </c>
      <c r="AP63" s="5">
        <v>1</v>
      </c>
      <c r="AQ63" s="5">
        <v>0</v>
      </c>
      <c r="AR63" s="5">
        <v>0</v>
      </c>
      <c r="AS63" s="5">
        <v>0</v>
      </c>
      <c r="AT63" s="5">
        <v>0</v>
      </c>
      <c r="AU63" s="5">
        <v>0</v>
      </c>
      <c r="AV63" s="5">
        <v>0</v>
      </c>
    </row>
    <row r="64" spans="1:48">
      <c r="A64">
        <v>161533</v>
      </c>
      <c r="B64" t="s">
        <v>567</v>
      </c>
      <c r="C64" s="6" t="s">
        <v>568</v>
      </c>
      <c r="D64">
        <v>2017</v>
      </c>
      <c r="E64" s="5">
        <v>4.5636999999999999</v>
      </c>
      <c r="F64">
        <v>8.2024699999999999</v>
      </c>
      <c r="G64">
        <v>7.67509</v>
      </c>
      <c r="H64">
        <v>1.4349099999999999</v>
      </c>
      <c r="I64" s="5">
        <v>1</v>
      </c>
      <c r="J64" s="5">
        <v>4</v>
      </c>
      <c r="K64" s="5">
        <v>14.258064516129</v>
      </c>
      <c r="L64" s="5">
        <v>1.1818181818181801</v>
      </c>
      <c r="M64" s="5">
        <v>3</v>
      </c>
      <c r="N64" s="5" t="s">
        <v>907</v>
      </c>
      <c r="O64" s="5">
        <v>12073</v>
      </c>
      <c r="P64" s="5">
        <v>926</v>
      </c>
      <c r="Q64" s="5">
        <v>4450</v>
      </c>
      <c r="R64" s="5">
        <v>754</v>
      </c>
      <c r="S64" s="5">
        <v>120</v>
      </c>
      <c r="T64" s="5">
        <v>60</v>
      </c>
      <c r="U64" s="5">
        <v>120</v>
      </c>
      <c r="V64" s="5">
        <v>12</v>
      </c>
      <c r="W64">
        <v>7768</v>
      </c>
      <c r="X64">
        <v>0</v>
      </c>
      <c r="Y64">
        <v>2</v>
      </c>
      <c r="Z64">
        <v>1</v>
      </c>
      <c r="AA64">
        <v>0</v>
      </c>
      <c r="AB64">
        <v>0</v>
      </c>
      <c r="AD64" s="5">
        <v>1</v>
      </c>
      <c r="AE64" s="5" t="s">
        <v>1004</v>
      </c>
      <c r="AF64" s="5">
        <v>61</v>
      </c>
      <c r="AG64" s="5">
        <v>41</v>
      </c>
      <c r="AH64" s="5">
        <v>21926</v>
      </c>
      <c r="AI64" s="5">
        <v>21926</v>
      </c>
      <c r="AJ64" s="5">
        <v>21926</v>
      </c>
      <c r="AK64" s="5">
        <v>21926</v>
      </c>
      <c r="AL64" s="5">
        <v>21926</v>
      </c>
      <c r="AM64" s="5">
        <v>21926</v>
      </c>
      <c r="AN64" s="5">
        <v>21926</v>
      </c>
      <c r="AO64" s="5">
        <v>0</v>
      </c>
      <c r="AP64" s="5">
        <v>1</v>
      </c>
      <c r="AQ64" s="5">
        <v>0</v>
      </c>
      <c r="AR64" s="5">
        <v>0</v>
      </c>
      <c r="AS64" s="5">
        <v>0</v>
      </c>
      <c r="AT64" s="5">
        <v>0</v>
      </c>
      <c r="AU64" s="5">
        <v>0</v>
      </c>
      <c r="AV64" s="5">
        <v>0</v>
      </c>
    </row>
    <row r="65" spans="1:48">
      <c r="A65">
        <v>191189</v>
      </c>
      <c r="B65" t="s">
        <v>569</v>
      </c>
      <c r="C65" s="6" t="s">
        <v>570</v>
      </c>
      <c r="D65">
        <v>2016</v>
      </c>
      <c r="E65" s="5">
        <v>2.7744</v>
      </c>
      <c r="F65">
        <v>8.0176099999999995</v>
      </c>
      <c r="G65">
        <v>7.6719600000000003</v>
      </c>
      <c r="H65">
        <v>1.3347899999999999</v>
      </c>
      <c r="I65" s="5">
        <v>1</v>
      </c>
      <c r="J65" s="5">
        <v>4</v>
      </c>
      <c r="K65" s="5">
        <v>11.469387755102</v>
      </c>
      <c r="L65" s="5">
        <v>74.05</v>
      </c>
      <c r="M65" s="5">
        <v>2</v>
      </c>
      <c r="N65" s="5" t="s">
        <v>905</v>
      </c>
      <c r="O65" s="5">
        <v>20146</v>
      </c>
      <c r="P65" s="5">
        <v>709</v>
      </c>
      <c r="Q65" s="5">
        <v>5770</v>
      </c>
      <c r="R65" s="5">
        <v>359</v>
      </c>
      <c r="S65" s="5">
        <v>60</v>
      </c>
      <c r="T65" s="5">
        <v>60</v>
      </c>
      <c r="U65" s="5">
        <v>60</v>
      </c>
      <c r="V65" s="5">
        <v>14</v>
      </c>
      <c r="W65">
        <v>13526</v>
      </c>
      <c r="X65">
        <v>0</v>
      </c>
      <c r="Y65">
        <v>4</v>
      </c>
      <c r="Z65">
        <v>16</v>
      </c>
      <c r="AA65">
        <v>1</v>
      </c>
      <c r="AB65">
        <v>0</v>
      </c>
      <c r="AC65" t="s">
        <v>569</v>
      </c>
      <c r="AD65" s="5">
        <v>1</v>
      </c>
      <c r="AE65" s="5" t="s">
        <v>1005</v>
      </c>
      <c r="AF65" s="5">
        <v>62</v>
      </c>
      <c r="AG65" s="5">
        <v>52</v>
      </c>
      <c r="AH65" s="5">
        <v>21926</v>
      </c>
      <c r="AI65" s="5">
        <v>21926</v>
      </c>
      <c r="AJ65" s="5">
        <v>21926</v>
      </c>
      <c r="AK65" s="5">
        <v>21926</v>
      </c>
      <c r="AL65" s="5">
        <v>21926</v>
      </c>
      <c r="AM65" s="5">
        <v>21926</v>
      </c>
      <c r="AN65" s="5">
        <v>21926</v>
      </c>
      <c r="AO65" s="5">
        <v>0</v>
      </c>
      <c r="AP65" s="5">
        <v>1</v>
      </c>
      <c r="AQ65" s="5">
        <v>0</v>
      </c>
      <c r="AR65" s="5">
        <v>0</v>
      </c>
      <c r="AS65" s="5">
        <v>0</v>
      </c>
      <c r="AT65" s="5">
        <v>0</v>
      </c>
      <c r="AU65" s="5">
        <v>0</v>
      </c>
      <c r="AV65" s="5">
        <v>0</v>
      </c>
    </row>
    <row r="66" spans="1:48">
      <c r="A66">
        <v>244521</v>
      </c>
      <c r="B66" t="s">
        <v>571</v>
      </c>
      <c r="C66" s="6" t="s">
        <v>572</v>
      </c>
      <c r="D66">
        <v>2018</v>
      </c>
      <c r="E66" s="5">
        <v>1.9535</v>
      </c>
      <c r="F66">
        <v>7.8416499999999996</v>
      </c>
      <c r="G66">
        <v>7.6696499999999999</v>
      </c>
      <c r="H66">
        <v>1.2440199999999999</v>
      </c>
      <c r="I66" s="5">
        <v>2</v>
      </c>
      <c r="J66" s="5">
        <v>4</v>
      </c>
      <c r="K66" s="5">
        <v>7.6942148760330502</v>
      </c>
      <c r="L66" s="5">
        <v>2.78125</v>
      </c>
      <c r="M66" s="5">
        <v>4</v>
      </c>
      <c r="N66" s="5" t="s">
        <v>907</v>
      </c>
      <c r="O66" s="5">
        <v>43713</v>
      </c>
      <c r="P66" s="5">
        <v>1342</v>
      </c>
      <c r="Q66" s="5">
        <v>8364</v>
      </c>
      <c r="R66" s="5">
        <v>688</v>
      </c>
      <c r="S66" s="5">
        <v>45</v>
      </c>
      <c r="T66" s="5">
        <v>45</v>
      </c>
      <c r="U66" s="5">
        <v>45</v>
      </c>
      <c r="V66" s="5">
        <v>10</v>
      </c>
      <c r="W66">
        <v>28655</v>
      </c>
      <c r="X66">
        <v>0</v>
      </c>
      <c r="Y66">
        <v>16</v>
      </c>
      <c r="Z66">
        <v>5</v>
      </c>
      <c r="AA66">
        <v>0</v>
      </c>
      <c r="AB66">
        <v>0</v>
      </c>
      <c r="AC66" t="s">
        <v>571</v>
      </c>
      <c r="AD66" s="5">
        <v>0</v>
      </c>
      <c r="AE66" s="5" t="s">
        <v>1006</v>
      </c>
      <c r="AF66" s="5">
        <v>63</v>
      </c>
      <c r="AG66" s="5">
        <v>21926</v>
      </c>
      <c r="AH66" s="5">
        <v>21926</v>
      </c>
      <c r="AI66" s="5">
        <v>6</v>
      </c>
      <c r="AJ66" s="5">
        <v>21926</v>
      </c>
      <c r="AK66" s="5">
        <v>21926</v>
      </c>
      <c r="AL66" s="5">
        <v>21926</v>
      </c>
      <c r="AM66" s="5">
        <v>21926</v>
      </c>
      <c r="AN66" s="5">
        <v>21926</v>
      </c>
      <c r="AO66" s="5">
        <v>0</v>
      </c>
      <c r="AP66" s="5">
        <v>0</v>
      </c>
      <c r="AQ66" s="5">
        <v>0</v>
      </c>
      <c r="AR66" s="5">
        <v>1</v>
      </c>
      <c r="AS66" s="5">
        <v>0</v>
      </c>
      <c r="AT66" s="5">
        <v>0</v>
      </c>
      <c r="AU66" s="5">
        <v>0</v>
      </c>
      <c r="AV66" s="5">
        <v>0</v>
      </c>
    </row>
    <row r="67" spans="1:48">
      <c r="A67">
        <v>124742</v>
      </c>
      <c r="B67" t="s">
        <v>573</v>
      </c>
      <c r="C67" s="6" t="s">
        <v>574</v>
      </c>
      <c r="D67">
        <v>2012</v>
      </c>
      <c r="E67" s="5">
        <v>3.3933</v>
      </c>
      <c r="F67">
        <v>7.8762100000000004</v>
      </c>
      <c r="G67">
        <v>7.6694899999999997</v>
      </c>
      <c r="H67">
        <v>1.6612800000000001</v>
      </c>
      <c r="I67" s="5">
        <v>2</v>
      </c>
      <c r="J67" s="5">
        <v>2</v>
      </c>
      <c r="K67" s="5">
        <v>12.5</v>
      </c>
      <c r="L67" s="5">
        <v>134.05181347150199</v>
      </c>
      <c r="M67" s="5">
        <v>2</v>
      </c>
      <c r="N67" s="5" t="s">
        <v>917</v>
      </c>
      <c r="O67" s="5">
        <v>42476</v>
      </c>
      <c r="P67" s="5">
        <v>563</v>
      </c>
      <c r="Q67" s="5">
        <v>4763</v>
      </c>
      <c r="R67" s="5">
        <v>1589</v>
      </c>
      <c r="S67" s="5">
        <v>45</v>
      </c>
      <c r="T67" s="5">
        <v>45</v>
      </c>
      <c r="U67" s="5">
        <v>45</v>
      </c>
      <c r="V67" s="5">
        <v>14</v>
      </c>
      <c r="W67">
        <v>27566</v>
      </c>
      <c r="X67">
        <v>0</v>
      </c>
      <c r="Y67">
        <v>3</v>
      </c>
      <c r="Z67">
        <v>58</v>
      </c>
      <c r="AA67">
        <v>1</v>
      </c>
      <c r="AB67">
        <v>1</v>
      </c>
      <c r="AC67" t="s">
        <v>1007</v>
      </c>
      <c r="AD67" s="5">
        <v>0</v>
      </c>
      <c r="AE67" s="5" t="s">
        <v>1008</v>
      </c>
      <c r="AF67" s="5">
        <v>64</v>
      </c>
      <c r="AG67" s="5">
        <v>21926</v>
      </c>
      <c r="AH67" s="5">
        <v>21926</v>
      </c>
      <c r="AI67" s="5">
        <v>21926</v>
      </c>
      <c r="AJ67" s="5">
        <v>21926</v>
      </c>
      <c r="AK67" s="5">
        <v>3</v>
      </c>
      <c r="AL67" s="5">
        <v>21926</v>
      </c>
      <c r="AM67" s="5">
        <v>21926</v>
      </c>
      <c r="AN67" s="5">
        <v>21926</v>
      </c>
      <c r="AO67" s="5">
        <v>0</v>
      </c>
      <c r="AP67" s="5">
        <v>0</v>
      </c>
      <c r="AQ67" s="5">
        <v>0</v>
      </c>
      <c r="AR67" s="5">
        <v>0</v>
      </c>
      <c r="AS67" s="5">
        <v>1</v>
      </c>
      <c r="AT67" s="5">
        <v>0</v>
      </c>
      <c r="AU67" s="5">
        <v>0</v>
      </c>
      <c r="AV67" s="5">
        <v>0</v>
      </c>
    </row>
    <row r="68" spans="1:48">
      <c r="A68">
        <v>521</v>
      </c>
      <c r="B68" t="s">
        <v>575</v>
      </c>
      <c r="C68" s="6" t="s">
        <v>576</v>
      </c>
      <c r="D68">
        <v>1876</v>
      </c>
      <c r="E68" s="5">
        <v>1.25</v>
      </c>
      <c r="F68">
        <v>7.9384499999999996</v>
      </c>
      <c r="G68">
        <v>7.6663300000000003</v>
      </c>
      <c r="H68">
        <v>1.6306700000000001</v>
      </c>
      <c r="I68" s="5">
        <v>2</v>
      </c>
      <c r="J68" s="5">
        <v>4</v>
      </c>
      <c r="K68" s="5">
        <v>6.0816326530612201</v>
      </c>
      <c r="L68" s="5">
        <v>1.0727272727272701</v>
      </c>
      <c r="M68" s="5">
        <v>2</v>
      </c>
      <c r="N68" s="5" t="s">
        <v>1009</v>
      </c>
      <c r="O68" s="5">
        <v>11809</v>
      </c>
      <c r="P68" s="5">
        <v>748</v>
      </c>
      <c r="Q68" s="5">
        <v>4798</v>
      </c>
      <c r="R68" s="5">
        <v>608</v>
      </c>
      <c r="S68" s="5">
        <v>30</v>
      </c>
      <c r="T68" s="5">
        <v>30</v>
      </c>
      <c r="U68" s="5">
        <v>30</v>
      </c>
      <c r="V68" s="5">
        <v>8</v>
      </c>
      <c r="W68">
        <v>13284</v>
      </c>
      <c r="X68">
        <v>0</v>
      </c>
      <c r="Y68">
        <v>8</v>
      </c>
      <c r="Z68">
        <v>0</v>
      </c>
      <c r="AA68">
        <v>0</v>
      </c>
      <c r="AB68">
        <v>0</v>
      </c>
      <c r="AD68" s="5">
        <v>0</v>
      </c>
      <c r="AE68" s="5" t="s">
        <v>1010</v>
      </c>
      <c r="AF68" s="5">
        <v>65</v>
      </c>
      <c r="AG68" s="5">
        <v>21926</v>
      </c>
      <c r="AH68" s="5">
        <v>21926</v>
      </c>
      <c r="AI68" s="5">
        <v>5</v>
      </c>
      <c r="AJ68" s="5">
        <v>21926</v>
      </c>
      <c r="AK68" s="5">
        <v>21926</v>
      </c>
      <c r="AL68" s="5">
        <v>21926</v>
      </c>
      <c r="AM68" s="5">
        <v>21926</v>
      </c>
      <c r="AN68" s="5">
        <v>21926</v>
      </c>
      <c r="AO68" s="5">
        <v>0</v>
      </c>
      <c r="AP68" s="5">
        <v>0</v>
      </c>
      <c r="AQ68" s="5">
        <v>0</v>
      </c>
      <c r="AR68" s="5">
        <v>1</v>
      </c>
      <c r="AS68" s="5">
        <v>0</v>
      </c>
      <c r="AT68" s="5">
        <v>0</v>
      </c>
      <c r="AU68" s="5">
        <v>0</v>
      </c>
      <c r="AV68" s="5">
        <v>0</v>
      </c>
    </row>
    <row r="69" spans="1:48">
      <c r="A69">
        <v>159675</v>
      </c>
      <c r="B69" t="s">
        <v>577</v>
      </c>
      <c r="C69" s="6" t="s">
        <v>578</v>
      </c>
      <c r="D69">
        <v>2014</v>
      </c>
      <c r="E69" s="5">
        <v>3.8755000000000002</v>
      </c>
      <c r="F69">
        <v>8.0852299999999993</v>
      </c>
      <c r="G69">
        <v>7.65665</v>
      </c>
      <c r="H69">
        <v>1.2744200000000001</v>
      </c>
      <c r="I69" s="5">
        <v>1</v>
      </c>
      <c r="J69" s="5">
        <v>2</v>
      </c>
      <c r="K69" s="5">
        <v>12.625</v>
      </c>
      <c r="L69" s="5">
        <v>2.3333333333333299</v>
      </c>
      <c r="M69" s="5">
        <v>2</v>
      </c>
      <c r="N69" s="5" t="s">
        <v>948</v>
      </c>
      <c r="O69" s="5">
        <v>13810</v>
      </c>
      <c r="P69" s="5">
        <v>1085</v>
      </c>
      <c r="Q69" s="5">
        <v>5050</v>
      </c>
      <c r="R69" s="5">
        <v>458</v>
      </c>
      <c r="S69" s="5">
        <v>120</v>
      </c>
      <c r="T69" s="5">
        <v>60</v>
      </c>
      <c r="U69" s="5">
        <v>120</v>
      </c>
      <c r="V69" s="5">
        <v>13</v>
      </c>
      <c r="W69">
        <v>8945</v>
      </c>
      <c r="X69">
        <v>0</v>
      </c>
      <c r="Y69">
        <v>8</v>
      </c>
      <c r="Z69">
        <v>66</v>
      </c>
      <c r="AA69">
        <v>0</v>
      </c>
      <c r="AB69">
        <v>0</v>
      </c>
      <c r="AC69" t="s">
        <v>944</v>
      </c>
      <c r="AD69" s="5">
        <v>1</v>
      </c>
      <c r="AE69" s="5" t="s">
        <v>1011</v>
      </c>
      <c r="AF69" s="5">
        <v>66</v>
      </c>
      <c r="AG69" s="5">
        <v>45</v>
      </c>
      <c r="AH69" s="5">
        <v>21926</v>
      </c>
      <c r="AI69" s="5">
        <v>21926</v>
      </c>
      <c r="AJ69" s="5">
        <v>21926</v>
      </c>
      <c r="AK69" s="5">
        <v>21926</v>
      </c>
      <c r="AL69" s="5">
        <v>21926</v>
      </c>
      <c r="AM69" s="5">
        <v>21926</v>
      </c>
      <c r="AN69" s="5">
        <v>21926</v>
      </c>
      <c r="AO69" s="5">
        <v>0</v>
      </c>
      <c r="AP69" s="5">
        <v>1</v>
      </c>
      <c r="AQ69" s="5">
        <v>0</v>
      </c>
      <c r="AR69" s="5">
        <v>0</v>
      </c>
      <c r="AS69" s="5">
        <v>0</v>
      </c>
      <c r="AT69" s="5">
        <v>0</v>
      </c>
      <c r="AU69" s="5">
        <v>0</v>
      </c>
      <c r="AV69" s="5">
        <v>0</v>
      </c>
    </row>
    <row r="70" spans="1:48">
      <c r="A70">
        <v>28143</v>
      </c>
      <c r="B70" t="s">
        <v>579</v>
      </c>
      <c r="C70" s="6" t="s">
        <v>580</v>
      </c>
      <c r="D70">
        <v>2007</v>
      </c>
      <c r="E70" s="5">
        <v>2.9872999999999998</v>
      </c>
      <c r="F70">
        <v>7.7577100000000003</v>
      </c>
      <c r="G70">
        <v>7.6522500000000004</v>
      </c>
      <c r="H70">
        <v>1.4779100000000001</v>
      </c>
      <c r="I70" s="5">
        <v>2</v>
      </c>
      <c r="J70" s="5">
        <v>4</v>
      </c>
      <c r="K70" s="5">
        <v>12.0849056603773</v>
      </c>
      <c r="L70" s="5">
        <v>42.3379310344827</v>
      </c>
      <c r="M70" s="5">
        <v>2</v>
      </c>
      <c r="N70" s="5" t="s">
        <v>907</v>
      </c>
      <c r="O70" s="5">
        <v>59352</v>
      </c>
      <c r="P70" s="5">
        <v>1111</v>
      </c>
      <c r="Q70" s="5">
        <v>9279</v>
      </c>
      <c r="R70" s="5">
        <v>3545</v>
      </c>
      <c r="S70" s="5">
        <v>60</v>
      </c>
      <c r="T70" s="5">
        <v>30</v>
      </c>
      <c r="U70" s="5">
        <v>60</v>
      </c>
      <c r="V70" s="5">
        <v>12</v>
      </c>
      <c r="W70">
        <v>48635</v>
      </c>
      <c r="X70">
        <v>0</v>
      </c>
      <c r="Y70">
        <v>7</v>
      </c>
      <c r="Z70">
        <v>8</v>
      </c>
      <c r="AA70">
        <v>3</v>
      </c>
      <c r="AB70">
        <v>0</v>
      </c>
      <c r="AC70" t="s">
        <v>579</v>
      </c>
      <c r="AD70" s="5">
        <v>0</v>
      </c>
      <c r="AE70" s="5" t="s">
        <v>1012</v>
      </c>
      <c r="AF70" s="5">
        <v>67</v>
      </c>
      <c r="AG70" s="5">
        <v>58</v>
      </c>
      <c r="AH70" s="5">
        <v>21926</v>
      </c>
      <c r="AI70" s="5">
        <v>21926</v>
      </c>
      <c r="AJ70" s="5">
        <v>21926</v>
      </c>
      <c r="AK70" s="5">
        <v>21926</v>
      </c>
      <c r="AL70" s="5">
        <v>21926</v>
      </c>
      <c r="AM70" s="5">
        <v>21926</v>
      </c>
      <c r="AN70" s="5">
        <v>21926</v>
      </c>
      <c r="AO70" s="5">
        <v>0</v>
      </c>
      <c r="AP70" s="5">
        <v>1</v>
      </c>
      <c r="AQ70" s="5">
        <v>0</v>
      </c>
      <c r="AR70" s="5">
        <v>0</v>
      </c>
      <c r="AS70" s="5">
        <v>0</v>
      </c>
      <c r="AT70" s="5">
        <v>0</v>
      </c>
      <c r="AU70" s="5">
        <v>0</v>
      </c>
      <c r="AV70" s="5">
        <v>0</v>
      </c>
    </row>
    <row r="71" spans="1:48">
      <c r="A71">
        <v>266810</v>
      </c>
      <c r="B71" t="s">
        <v>581</v>
      </c>
      <c r="C71" s="6" t="s">
        <v>582</v>
      </c>
      <c r="D71">
        <v>2019</v>
      </c>
      <c r="E71" s="5">
        <v>3.6888999999999998</v>
      </c>
      <c r="F71">
        <v>8.0327999999999999</v>
      </c>
      <c r="G71">
        <v>7.6516999999999999</v>
      </c>
      <c r="H71">
        <v>1.22986</v>
      </c>
      <c r="I71" s="5">
        <v>1</v>
      </c>
      <c r="J71" s="5">
        <v>4</v>
      </c>
      <c r="K71" s="5">
        <v>12.9444444444444</v>
      </c>
      <c r="L71" s="5">
        <v>32.200000000000003</v>
      </c>
      <c r="M71" s="5">
        <v>2</v>
      </c>
      <c r="N71" s="5" t="s">
        <v>923</v>
      </c>
      <c r="O71" s="5">
        <v>18962</v>
      </c>
      <c r="P71" s="5">
        <v>647</v>
      </c>
      <c r="Q71" s="5">
        <v>4427</v>
      </c>
      <c r="R71" s="5">
        <v>524</v>
      </c>
      <c r="S71" s="5">
        <v>120</v>
      </c>
      <c r="T71" s="5">
        <v>90</v>
      </c>
      <c r="U71" s="5">
        <v>120</v>
      </c>
      <c r="V71" s="5">
        <v>12</v>
      </c>
      <c r="W71">
        <v>10849</v>
      </c>
      <c r="X71">
        <v>0</v>
      </c>
      <c r="Y71">
        <v>16</v>
      </c>
      <c r="Z71">
        <v>10</v>
      </c>
      <c r="AA71">
        <v>0</v>
      </c>
      <c r="AB71">
        <v>0</v>
      </c>
      <c r="AC71" t="s">
        <v>1013</v>
      </c>
      <c r="AD71" s="5">
        <v>1</v>
      </c>
      <c r="AE71" s="5" t="s">
        <v>1014</v>
      </c>
      <c r="AF71" s="5">
        <v>68</v>
      </c>
      <c r="AG71" s="5">
        <v>51</v>
      </c>
      <c r="AH71" s="5">
        <v>21926</v>
      </c>
      <c r="AI71" s="5">
        <v>21926</v>
      </c>
      <c r="AJ71" s="5">
        <v>21926</v>
      </c>
      <c r="AK71" s="5">
        <v>21926</v>
      </c>
      <c r="AL71" s="5">
        <v>21926</v>
      </c>
      <c r="AM71" s="5">
        <v>21926</v>
      </c>
      <c r="AN71" s="5">
        <v>21926</v>
      </c>
      <c r="AO71" s="5">
        <v>0</v>
      </c>
      <c r="AP71" s="5">
        <v>1</v>
      </c>
      <c r="AQ71" s="5">
        <v>0</v>
      </c>
      <c r="AR71" s="5">
        <v>0</v>
      </c>
      <c r="AS71" s="5">
        <v>0</v>
      </c>
      <c r="AT71" s="5">
        <v>0</v>
      </c>
      <c r="AU71" s="5">
        <v>0</v>
      </c>
      <c r="AV71" s="5">
        <v>0</v>
      </c>
    </row>
    <row r="72" spans="1:48">
      <c r="A72">
        <v>121921</v>
      </c>
      <c r="B72" t="s">
        <v>583</v>
      </c>
      <c r="C72" s="6" t="s">
        <v>584</v>
      </c>
      <c r="D72">
        <v>2012</v>
      </c>
      <c r="E72" s="5">
        <v>3.7940999999999998</v>
      </c>
      <c r="F72">
        <v>7.8209499999999998</v>
      </c>
      <c r="G72">
        <v>7.6507500000000004</v>
      </c>
      <c r="H72">
        <v>1.4247300000000001</v>
      </c>
      <c r="I72" s="5">
        <v>1</v>
      </c>
      <c r="J72" s="5">
        <v>4</v>
      </c>
      <c r="K72" s="5">
        <v>11.648648648648599</v>
      </c>
      <c r="L72" s="5">
        <v>304.04575163398601</v>
      </c>
      <c r="M72" s="5">
        <v>1</v>
      </c>
      <c r="N72" s="5" t="s">
        <v>905</v>
      </c>
      <c r="O72" s="5">
        <v>57486</v>
      </c>
      <c r="P72" s="5">
        <v>1344</v>
      </c>
      <c r="Q72" s="5">
        <v>11493</v>
      </c>
      <c r="R72" s="5">
        <v>1962</v>
      </c>
      <c r="S72" s="5">
        <v>120</v>
      </c>
      <c r="T72" s="5">
        <v>60</v>
      </c>
      <c r="U72" s="5">
        <v>120</v>
      </c>
      <c r="V72" s="5">
        <v>14</v>
      </c>
      <c r="W72">
        <v>36792</v>
      </c>
      <c r="X72">
        <v>0</v>
      </c>
      <c r="Y72">
        <v>17</v>
      </c>
      <c r="Z72">
        <v>46</v>
      </c>
      <c r="AA72">
        <v>1</v>
      </c>
      <c r="AB72">
        <v>0</v>
      </c>
      <c r="AC72" t="s">
        <v>1015</v>
      </c>
      <c r="AD72" s="5">
        <v>0</v>
      </c>
      <c r="AE72" s="5" t="s">
        <v>1016</v>
      </c>
      <c r="AF72" s="5">
        <v>69</v>
      </c>
      <c r="AG72" s="5">
        <v>21926</v>
      </c>
      <c r="AH72" s="5">
        <v>21926</v>
      </c>
      <c r="AI72" s="5">
        <v>21926</v>
      </c>
      <c r="AJ72" s="5">
        <v>23</v>
      </c>
      <c r="AK72" s="5">
        <v>21926</v>
      </c>
      <c r="AL72" s="5">
        <v>21926</v>
      </c>
      <c r="AM72" s="5">
        <v>21926</v>
      </c>
      <c r="AN72" s="5">
        <v>21926</v>
      </c>
      <c r="AO72" s="5">
        <v>1</v>
      </c>
      <c r="AP72" s="5">
        <v>0</v>
      </c>
      <c r="AQ72" s="5">
        <v>0</v>
      </c>
      <c r="AR72" s="5">
        <v>0</v>
      </c>
      <c r="AS72" s="5">
        <v>0</v>
      </c>
      <c r="AT72" s="5">
        <v>0</v>
      </c>
      <c r="AU72" s="5">
        <v>0</v>
      </c>
      <c r="AV72" s="5">
        <v>0</v>
      </c>
    </row>
    <row r="73" spans="1:48">
      <c r="A73">
        <v>201808</v>
      </c>
      <c r="B73" t="s">
        <v>585</v>
      </c>
      <c r="C73" s="6" t="s">
        <v>586</v>
      </c>
      <c r="D73">
        <v>2016</v>
      </c>
      <c r="E73" s="5">
        <v>2.2212000000000001</v>
      </c>
      <c r="F73">
        <v>7.8161199999999997</v>
      </c>
      <c r="G73">
        <v>7.6467299999999998</v>
      </c>
      <c r="H73">
        <v>1.20166</v>
      </c>
      <c r="I73" s="5">
        <v>2</v>
      </c>
      <c r="J73" s="5">
        <v>4</v>
      </c>
      <c r="K73" s="5">
        <v>8.8142857142857096</v>
      </c>
      <c r="L73" s="5">
        <v>227.93103448275801</v>
      </c>
      <c r="M73" s="5">
        <v>3</v>
      </c>
      <c r="N73" s="5" t="s">
        <v>907</v>
      </c>
      <c r="O73" s="5">
        <v>41227</v>
      </c>
      <c r="P73" s="5">
        <v>1207</v>
      </c>
      <c r="Q73" s="5">
        <v>9368</v>
      </c>
      <c r="R73" s="5">
        <v>678</v>
      </c>
      <c r="S73" s="5">
        <v>60</v>
      </c>
      <c r="T73" s="5">
        <v>30</v>
      </c>
      <c r="U73" s="5">
        <v>60</v>
      </c>
      <c r="V73" s="5">
        <v>12</v>
      </c>
      <c r="W73">
        <v>31517</v>
      </c>
      <c r="X73">
        <v>0</v>
      </c>
      <c r="Y73">
        <v>11</v>
      </c>
      <c r="Z73">
        <v>27</v>
      </c>
      <c r="AA73">
        <v>2</v>
      </c>
      <c r="AB73">
        <v>0</v>
      </c>
      <c r="AC73" t="s">
        <v>962</v>
      </c>
      <c r="AD73" s="5">
        <v>0</v>
      </c>
      <c r="AE73" s="5" t="s">
        <v>1017</v>
      </c>
      <c r="AF73" s="5">
        <v>70</v>
      </c>
      <c r="AG73" s="5">
        <v>65</v>
      </c>
      <c r="AH73" s="5">
        <v>21926</v>
      </c>
      <c r="AI73" s="5">
        <v>8</v>
      </c>
      <c r="AJ73" s="5">
        <v>21926</v>
      </c>
      <c r="AK73" s="5">
        <v>21926</v>
      </c>
      <c r="AL73" s="5">
        <v>21926</v>
      </c>
      <c r="AM73" s="5">
        <v>21926</v>
      </c>
      <c r="AN73" s="5">
        <v>21926</v>
      </c>
      <c r="AO73" s="5">
        <v>0</v>
      </c>
      <c r="AP73" s="5">
        <v>1</v>
      </c>
      <c r="AQ73" s="5">
        <v>0</v>
      </c>
      <c r="AR73" s="5">
        <v>1</v>
      </c>
      <c r="AS73" s="5">
        <v>0</v>
      </c>
      <c r="AT73" s="5">
        <v>0</v>
      </c>
      <c r="AU73" s="5">
        <v>0</v>
      </c>
      <c r="AV73" s="5">
        <v>0</v>
      </c>
    </row>
    <row r="74" spans="1:48">
      <c r="A74">
        <v>171623</v>
      </c>
      <c r="B74" t="s">
        <v>587</v>
      </c>
      <c r="C74" s="6" t="s">
        <v>588</v>
      </c>
      <c r="D74">
        <v>2015</v>
      </c>
      <c r="E74" s="5">
        <v>3.1825000000000001</v>
      </c>
      <c r="F74">
        <v>7.8424199999999997</v>
      </c>
      <c r="G74">
        <v>7.64358</v>
      </c>
      <c r="H74">
        <v>1.26742</v>
      </c>
      <c r="I74" s="5">
        <v>2</v>
      </c>
      <c r="J74" s="5">
        <v>4</v>
      </c>
      <c r="K74" s="5">
        <v>11.6666666666666</v>
      </c>
      <c r="L74" s="5">
        <v>1.07462686567164</v>
      </c>
      <c r="M74" s="5">
        <v>4</v>
      </c>
      <c r="N74" s="5" t="s">
        <v>907</v>
      </c>
      <c r="O74" s="5">
        <v>23914</v>
      </c>
      <c r="P74" s="5">
        <v>939</v>
      </c>
      <c r="Q74" s="5">
        <v>4625</v>
      </c>
      <c r="R74" s="5">
        <v>1030</v>
      </c>
      <c r="S74" s="5">
        <v>100</v>
      </c>
      <c r="T74" s="5">
        <v>40</v>
      </c>
      <c r="U74" s="5">
        <v>100</v>
      </c>
      <c r="V74" s="5">
        <v>12</v>
      </c>
      <c r="W74">
        <v>21664</v>
      </c>
      <c r="X74">
        <v>0</v>
      </c>
      <c r="Y74">
        <v>15</v>
      </c>
      <c r="Z74">
        <v>3</v>
      </c>
      <c r="AA74">
        <v>1</v>
      </c>
      <c r="AB74">
        <v>0</v>
      </c>
      <c r="AC74" t="s">
        <v>587</v>
      </c>
      <c r="AD74" s="5">
        <v>0</v>
      </c>
      <c r="AE74" s="5" t="s">
        <v>1018</v>
      </c>
      <c r="AF74" s="5">
        <v>71</v>
      </c>
      <c r="AG74" s="5">
        <v>55</v>
      </c>
      <c r="AH74" s="5">
        <v>21926</v>
      </c>
      <c r="AI74" s="5">
        <v>21926</v>
      </c>
      <c r="AJ74" s="5">
        <v>21926</v>
      </c>
      <c r="AK74" s="5">
        <v>21926</v>
      </c>
      <c r="AL74" s="5">
        <v>21926</v>
      </c>
      <c r="AM74" s="5">
        <v>21926</v>
      </c>
      <c r="AN74" s="5">
        <v>21926</v>
      </c>
      <c r="AO74" s="5">
        <v>0</v>
      </c>
      <c r="AP74" s="5">
        <v>1</v>
      </c>
      <c r="AQ74" s="5">
        <v>0</v>
      </c>
      <c r="AR74" s="5">
        <v>0</v>
      </c>
      <c r="AS74" s="5">
        <v>0</v>
      </c>
      <c r="AT74" s="5">
        <v>0</v>
      </c>
      <c r="AU74" s="5">
        <v>0</v>
      </c>
      <c r="AV74" s="5">
        <v>0</v>
      </c>
    </row>
    <row r="75" spans="1:48">
      <c r="A75">
        <v>229853</v>
      </c>
      <c r="B75" t="s">
        <v>589</v>
      </c>
      <c r="C75" s="6" t="s">
        <v>590</v>
      </c>
      <c r="D75">
        <v>2018</v>
      </c>
      <c r="E75" s="5">
        <v>3.7623000000000002</v>
      </c>
      <c r="F75">
        <v>7.9296699999999998</v>
      </c>
      <c r="G75">
        <v>7.6427399999999999</v>
      </c>
      <c r="H75">
        <v>1.28254</v>
      </c>
      <c r="I75" s="5">
        <v>1</v>
      </c>
      <c r="J75" s="5">
        <v>4</v>
      </c>
      <c r="K75" s="5">
        <v>13.042553191489301</v>
      </c>
      <c r="L75" s="5">
        <v>1</v>
      </c>
      <c r="M75" s="5">
        <v>4</v>
      </c>
      <c r="N75" s="5" t="s">
        <v>907</v>
      </c>
      <c r="O75" s="5">
        <v>20486</v>
      </c>
      <c r="P75" s="5">
        <v>741</v>
      </c>
      <c r="Q75" s="5">
        <v>5015</v>
      </c>
      <c r="R75" s="5">
        <v>669</v>
      </c>
      <c r="S75" s="5">
        <v>120</v>
      </c>
      <c r="T75" s="5">
        <v>90</v>
      </c>
      <c r="U75" s="5">
        <v>120</v>
      </c>
      <c r="V75" s="5">
        <v>14</v>
      </c>
      <c r="W75">
        <v>14969</v>
      </c>
      <c r="X75">
        <v>0</v>
      </c>
      <c r="Y75">
        <v>10</v>
      </c>
      <c r="Z75">
        <v>15</v>
      </c>
      <c r="AA75">
        <v>0</v>
      </c>
      <c r="AB75">
        <v>0</v>
      </c>
      <c r="AC75" t="s">
        <v>1019</v>
      </c>
      <c r="AD75" s="5">
        <v>0</v>
      </c>
      <c r="AE75" s="5" t="s">
        <v>1020</v>
      </c>
      <c r="AF75" s="5">
        <v>72</v>
      </c>
      <c r="AG75" s="5">
        <v>53</v>
      </c>
      <c r="AH75" s="5">
        <v>21926</v>
      </c>
      <c r="AI75" s="5">
        <v>21926</v>
      </c>
      <c r="AJ75" s="5">
        <v>21926</v>
      </c>
      <c r="AK75" s="5">
        <v>21926</v>
      </c>
      <c r="AL75" s="5">
        <v>21926</v>
      </c>
      <c r="AM75" s="5">
        <v>21926</v>
      </c>
      <c r="AN75" s="5">
        <v>21926</v>
      </c>
      <c r="AO75" s="5">
        <v>0</v>
      </c>
      <c r="AP75" s="5">
        <v>1</v>
      </c>
      <c r="AQ75" s="5">
        <v>0</v>
      </c>
      <c r="AR75" s="5">
        <v>0</v>
      </c>
      <c r="AS75" s="5">
        <v>0</v>
      </c>
      <c r="AT75" s="5">
        <v>0</v>
      </c>
      <c r="AU75" s="5">
        <v>0</v>
      </c>
      <c r="AV75" s="5">
        <v>0</v>
      </c>
    </row>
    <row r="76" spans="1:48">
      <c r="A76">
        <v>68448</v>
      </c>
      <c r="B76" t="s">
        <v>591</v>
      </c>
      <c r="C76" s="6" t="s">
        <v>592</v>
      </c>
      <c r="D76">
        <v>2010</v>
      </c>
      <c r="E76" s="5">
        <v>2.3258000000000001</v>
      </c>
      <c r="F76">
        <v>7.73733</v>
      </c>
      <c r="G76">
        <v>7.6355700000000004</v>
      </c>
      <c r="H76">
        <v>1.2761100000000001</v>
      </c>
      <c r="I76" s="5">
        <v>2</v>
      </c>
      <c r="J76" s="5">
        <v>7</v>
      </c>
      <c r="K76" s="5">
        <v>9.9551934826883901</v>
      </c>
      <c r="L76" s="5">
        <v>16.2518891687657</v>
      </c>
      <c r="M76" s="5">
        <v>4</v>
      </c>
      <c r="N76" s="5" t="s">
        <v>1021</v>
      </c>
      <c r="O76" s="5">
        <v>119235</v>
      </c>
      <c r="P76" s="5">
        <v>1003</v>
      </c>
      <c r="Q76" s="5">
        <v>12032</v>
      </c>
      <c r="R76" s="5">
        <v>4757</v>
      </c>
      <c r="S76" s="5">
        <v>30</v>
      </c>
      <c r="T76" s="5">
        <v>30</v>
      </c>
      <c r="U76" s="5">
        <v>30</v>
      </c>
      <c r="V76" s="5">
        <v>10</v>
      </c>
      <c r="W76">
        <v>89249</v>
      </c>
      <c r="X76">
        <v>0</v>
      </c>
      <c r="Y76">
        <v>10</v>
      </c>
      <c r="Z76">
        <v>16</v>
      </c>
      <c r="AA76">
        <v>3</v>
      </c>
      <c r="AB76">
        <v>0</v>
      </c>
      <c r="AC76" t="s">
        <v>591</v>
      </c>
      <c r="AD76" s="5">
        <v>0</v>
      </c>
      <c r="AE76" s="5" t="s">
        <v>1022</v>
      </c>
      <c r="AF76" s="5">
        <v>73</v>
      </c>
      <c r="AG76" s="5">
        <v>72</v>
      </c>
      <c r="AH76" s="5">
        <v>21926</v>
      </c>
      <c r="AI76" s="5">
        <v>9</v>
      </c>
      <c r="AJ76" s="5">
        <v>21926</v>
      </c>
      <c r="AK76" s="5">
        <v>21926</v>
      </c>
      <c r="AL76" s="5">
        <v>21926</v>
      </c>
      <c r="AM76" s="5">
        <v>21926</v>
      </c>
      <c r="AN76" s="5">
        <v>21926</v>
      </c>
      <c r="AO76" s="5">
        <v>0</v>
      </c>
      <c r="AP76" s="5">
        <v>1</v>
      </c>
      <c r="AQ76" s="5">
        <v>0</v>
      </c>
      <c r="AR76" s="5">
        <v>1</v>
      </c>
      <c r="AS76" s="5">
        <v>0</v>
      </c>
      <c r="AT76" s="5">
        <v>0</v>
      </c>
      <c r="AU76" s="5">
        <v>0</v>
      </c>
      <c r="AV76" s="5">
        <v>0</v>
      </c>
    </row>
    <row r="77" spans="1:48">
      <c r="A77">
        <v>108687</v>
      </c>
      <c r="B77" t="s">
        <v>502</v>
      </c>
      <c r="C77" s="6" t="s">
        <v>593</v>
      </c>
      <c r="D77">
        <v>2011</v>
      </c>
      <c r="E77" s="5">
        <v>3.2808000000000002</v>
      </c>
      <c r="F77">
        <v>8.4358299999999993</v>
      </c>
      <c r="G77">
        <v>7.6330999999999998</v>
      </c>
      <c r="H77">
        <v>1.51247</v>
      </c>
      <c r="I77" s="5">
        <v>2</v>
      </c>
      <c r="J77" s="5">
        <v>5</v>
      </c>
      <c r="K77" s="5">
        <v>12.7083333333333</v>
      </c>
      <c r="L77" s="5">
        <v>282.20689655172401</v>
      </c>
      <c r="M77" s="5">
        <v>4</v>
      </c>
      <c r="N77" s="5" t="s">
        <v>937</v>
      </c>
      <c r="O77" s="5">
        <v>7640</v>
      </c>
      <c r="P77" s="5">
        <v>299</v>
      </c>
      <c r="Q77" s="5">
        <v>1086</v>
      </c>
      <c r="R77" s="5">
        <v>260</v>
      </c>
      <c r="S77" s="5">
        <v>150</v>
      </c>
      <c r="T77" s="5">
        <v>90</v>
      </c>
      <c r="U77" s="5">
        <v>150</v>
      </c>
      <c r="V77" s="5">
        <v>13</v>
      </c>
      <c r="W77">
        <v>4730</v>
      </c>
      <c r="X77">
        <v>0</v>
      </c>
      <c r="Y77">
        <v>8</v>
      </c>
      <c r="Z77">
        <v>2</v>
      </c>
      <c r="AA77">
        <v>0</v>
      </c>
      <c r="AB77">
        <v>0</v>
      </c>
      <c r="AC77" t="s">
        <v>932</v>
      </c>
      <c r="AD77" s="5">
        <v>0</v>
      </c>
      <c r="AE77" s="5" t="s">
        <v>1023</v>
      </c>
      <c r="AF77" s="5">
        <v>21926</v>
      </c>
      <c r="AG77" s="5">
        <v>21926</v>
      </c>
      <c r="AH77" s="5">
        <v>21926</v>
      </c>
      <c r="AI77" s="5">
        <v>21926</v>
      </c>
      <c r="AJ77" s="5">
        <v>21926</v>
      </c>
      <c r="AK77" s="5">
        <v>21926</v>
      </c>
      <c r="AL77" s="5">
        <v>21926</v>
      </c>
      <c r="AM77" s="5">
        <v>21926</v>
      </c>
      <c r="AN77" s="5">
        <v>21926</v>
      </c>
      <c r="AO77" s="5">
        <v>0</v>
      </c>
      <c r="AP77" s="5">
        <v>0</v>
      </c>
      <c r="AQ77" s="5">
        <v>0</v>
      </c>
      <c r="AR77" s="5">
        <v>0</v>
      </c>
      <c r="AS77" s="5">
        <v>0</v>
      </c>
      <c r="AT77" s="5">
        <v>0</v>
      </c>
      <c r="AU77" s="5">
        <v>0</v>
      </c>
      <c r="AV77" s="5">
        <v>0</v>
      </c>
    </row>
    <row r="78" spans="1:48">
      <c r="A78">
        <v>157354</v>
      </c>
      <c r="B78" t="s">
        <v>594</v>
      </c>
      <c r="C78" s="6" t="s">
        <v>595</v>
      </c>
      <c r="D78">
        <v>2014</v>
      </c>
      <c r="E78" s="5">
        <v>2.8544999999999998</v>
      </c>
      <c r="F78">
        <v>7.7776100000000001</v>
      </c>
      <c r="G78">
        <v>7.6298399999999997</v>
      </c>
      <c r="H78">
        <v>1.2745</v>
      </c>
      <c r="I78" s="5">
        <v>2</v>
      </c>
      <c r="J78" s="5">
        <v>4</v>
      </c>
      <c r="K78" s="5">
        <v>11.482142857142801</v>
      </c>
      <c r="L78" s="5">
        <v>1.3176470588235201</v>
      </c>
      <c r="M78" s="5">
        <v>2</v>
      </c>
      <c r="N78" s="5" t="s">
        <v>907</v>
      </c>
      <c r="O78" s="5">
        <v>44377</v>
      </c>
      <c r="P78" s="5">
        <v>1379</v>
      </c>
      <c r="Q78" s="5">
        <v>9960</v>
      </c>
      <c r="R78" s="5">
        <v>1313</v>
      </c>
      <c r="S78" s="5">
        <v>80</v>
      </c>
      <c r="T78" s="5">
        <v>40</v>
      </c>
      <c r="U78" s="5">
        <v>80</v>
      </c>
      <c r="V78" s="5">
        <v>13</v>
      </c>
      <c r="W78">
        <v>34247</v>
      </c>
      <c r="X78">
        <v>0</v>
      </c>
      <c r="Y78">
        <v>11</v>
      </c>
      <c r="Z78">
        <v>6</v>
      </c>
      <c r="AA78">
        <v>0</v>
      </c>
      <c r="AB78">
        <v>0</v>
      </c>
      <c r="AC78" t="s">
        <v>594</v>
      </c>
      <c r="AD78" s="5">
        <v>0</v>
      </c>
      <c r="AE78" s="5" t="s">
        <v>1024</v>
      </c>
      <c r="AF78" s="5">
        <v>74</v>
      </c>
      <c r="AG78" s="5">
        <v>66</v>
      </c>
      <c r="AH78" s="5">
        <v>21926</v>
      </c>
      <c r="AI78" s="5">
        <v>21926</v>
      </c>
      <c r="AJ78" s="5">
        <v>21926</v>
      </c>
      <c r="AK78" s="5">
        <v>21926</v>
      </c>
      <c r="AL78" s="5">
        <v>21926</v>
      </c>
      <c r="AM78" s="5">
        <v>21926</v>
      </c>
      <c r="AN78" s="5">
        <v>21926</v>
      </c>
      <c r="AO78" s="5">
        <v>0</v>
      </c>
      <c r="AP78" s="5">
        <v>1</v>
      </c>
      <c r="AQ78" s="5">
        <v>0</v>
      </c>
      <c r="AR78" s="5">
        <v>0</v>
      </c>
      <c r="AS78" s="5">
        <v>0</v>
      </c>
      <c r="AT78" s="5">
        <v>0</v>
      </c>
      <c r="AU78" s="5">
        <v>0</v>
      </c>
      <c r="AV78" s="5">
        <v>0</v>
      </c>
    </row>
    <row r="79" spans="1:48">
      <c r="A79">
        <v>200680</v>
      </c>
      <c r="B79" t="s">
        <v>596</v>
      </c>
      <c r="C79" s="6" t="s">
        <v>597</v>
      </c>
      <c r="D79">
        <v>2016</v>
      </c>
      <c r="E79" s="5">
        <v>3.5051000000000001</v>
      </c>
      <c r="F79">
        <v>8.0062899999999999</v>
      </c>
      <c r="G79">
        <v>7.6217499999999996</v>
      </c>
      <c r="H79">
        <v>1.4263399999999999</v>
      </c>
      <c r="I79" s="5">
        <v>1</v>
      </c>
      <c r="J79" s="5">
        <v>4</v>
      </c>
      <c r="K79" s="5">
        <v>12.2</v>
      </c>
      <c r="L79" s="5">
        <v>3.9523809523809499</v>
      </c>
      <c r="M79" s="5">
        <v>4</v>
      </c>
      <c r="N79" s="5" t="s">
        <v>905</v>
      </c>
      <c r="O79" s="5">
        <v>15759</v>
      </c>
      <c r="P79" s="5">
        <v>347</v>
      </c>
      <c r="Q79" s="5">
        <v>2337</v>
      </c>
      <c r="R79" s="5">
        <v>396</v>
      </c>
      <c r="S79" s="5">
        <v>120</v>
      </c>
      <c r="T79" s="5">
        <v>30</v>
      </c>
      <c r="U79" s="5">
        <v>120</v>
      </c>
      <c r="V79" s="5">
        <v>12</v>
      </c>
      <c r="W79">
        <v>11432</v>
      </c>
      <c r="X79">
        <v>0</v>
      </c>
      <c r="Y79">
        <v>9</v>
      </c>
      <c r="Z79">
        <v>16</v>
      </c>
      <c r="AA79">
        <v>1</v>
      </c>
      <c r="AB79">
        <v>1</v>
      </c>
      <c r="AC79" t="s">
        <v>944</v>
      </c>
      <c r="AD79" s="5">
        <v>0</v>
      </c>
      <c r="AE79" s="5" t="s">
        <v>1025</v>
      </c>
      <c r="AF79" s="5">
        <v>75</v>
      </c>
      <c r="AG79" s="5">
        <v>56</v>
      </c>
      <c r="AH79" s="5">
        <v>21926</v>
      </c>
      <c r="AI79" s="5">
        <v>21926</v>
      </c>
      <c r="AJ79" s="5">
        <v>21926</v>
      </c>
      <c r="AK79" s="5">
        <v>21926</v>
      </c>
      <c r="AL79" s="5">
        <v>21926</v>
      </c>
      <c r="AM79" s="5">
        <v>21926</v>
      </c>
      <c r="AN79" s="5">
        <v>21926</v>
      </c>
      <c r="AO79" s="5">
        <v>0</v>
      </c>
      <c r="AP79" s="5">
        <v>1</v>
      </c>
      <c r="AQ79" s="5">
        <v>0</v>
      </c>
      <c r="AR79" s="5">
        <v>0</v>
      </c>
      <c r="AS79" s="5">
        <v>0</v>
      </c>
      <c r="AT79" s="5">
        <v>0</v>
      </c>
      <c r="AU79" s="5">
        <v>0</v>
      </c>
      <c r="AV79" s="5">
        <v>0</v>
      </c>
    </row>
    <row r="80" spans="1:48">
      <c r="A80">
        <v>62219</v>
      </c>
      <c r="B80" t="s">
        <v>598</v>
      </c>
      <c r="C80" s="6" t="s">
        <v>599</v>
      </c>
      <c r="D80">
        <v>2010</v>
      </c>
      <c r="E80" s="5">
        <v>4.0430999999999999</v>
      </c>
      <c r="F80">
        <v>7.8392999999999997</v>
      </c>
      <c r="G80">
        <v>7.6204999999999998</v>
      </c>
      <c r="H80">
        <v>1.5074799999999999</v>
      </c>
      <c r="I80" s="5">
        <v>2</v>
      </c>
      <c r="J80" s="5">
        <v>6</v>
      </c>
      <c r="K80" s="5">
        <v>14.0217391304347</v>
      </c>
      <c r="L80" s="5">
        <v>2.7260273972602702</v>
      </c>
      <c r="M80" s="5">
        <v>4</v>
      </c>
      <c r="N80" s="5" t="s">
        <v>937</v>
      </c>
      <c r="O80" s="5">
        <v>20191</v>
      </c>
      <c r="P80" s="5">
        <v>1175</v>
      </c>
      <c r="Q80" s="5">
        <v>6909</v>
      </c>
      <c r="R80" s="5">
        <v>1485</v>
      </c>
      <c r="S80" s="5">
        <v>240</v>
      </c>
      <c r="T80" s="5">
        <v>120</v>
      </c>
      <c r="U80" s="5">
        <v>240</v>
      </c>
      <c r="V80" s="5">
        <v>14</v>
      </c>
      <c r="W80">
        <v>18717</v>
      </c>
      <c r="X80">
        <v>0</v>
      </c>
      <c r="Y80">
        <v>4</v>
      </c>
      <c r="Z80">
        <v>0</v>
      </c>
      <c r="AA80">
        <v>2</v>
      </c>
      <c r="AB80">
        <v>0</v>
      </c>
      <c r="AC80" t="s">
        <v>598</v>
      </c>
      <c r="AD80" s="5">
        <v>0</v>
      </c>
      <c r="AE80" s="5" t="s">
        <v>1026</v>
      </c>
      <c r="AF80" s="5">
        <v>76</v>
      </c>
      <c r="AG80" s="5">
        <v>57</v>
      </c>
      <c r="AH80" s="5">
        <v>21926</v>
      </c>
      <c r="AI80" s="5">
        <v>21926</v>
      </c>
      <c r="AJ80" s="5">
        <v>21926</v>
      </c>
      <c r="AK80" s="5">
        <v>21926</v>
      </c>
      <c r="AL80" s="5">
        <v>21926</v>
      </c>
      <c r="AM80" s="5">
        <v>21926</v>
      </c>
      <c r="AN80" s="5">
        <v>21926</v>
      </c>
      <c r="AO80" s="5">
        <v>0</v>
      </c>
      <c r="AP80" s="5">
        <v>1</v>
      </c>
      <c r="AQ80" s="5">
        <v>0</v>
      </c>
      <c r="AR80" s="5">
        <v>0</v>
      </c>
      <c r="AS80" s="5">
        <v>0</v>
      </c>
      <c r="AT80" s="5">
        <v>0</v>
      </c>
      <c r="AU80" s="5">
        <v>0</v>
      </c>
      <c r="AV80" s="5">
        <v>0</v>
      </c>
    </row>
    <row r="81" spans="1:48">
      <c r="A81">
        <v>110327</v>
      </c>
      <c r="B81" t="s">
        <v>600</v>
      </c>
      <c r="C81" s="6" t="s">
        <v>601</v>
      </c>
      <c r="D81">
        <v>2012</v>
      </c>
      <c r="E81" s="5">
        <v>2.4586999999999999</v>
      </c>
      <c r="F81">
        <v>7.7485900000000001</v>
      </c>
      <c r="G81">
        <v>7.6183100000000001</v>
      </c>
      <c r="H81">
        <v>1.26834</v>
      </c>
      <c r="I81" s="5">
        <v>2</v>
      </c>
      <c r="J81" s="5">
        <v>5</v>
      </c>
      <c r="K81" s="5">
        <v>10.4324324324324</v>
      </c>
      <c r="L81" s="5">
        <v>38.078431372548998</v>
      </c>
      <c r="M81" s="5">
        <v>4</v>
      </c>
      <c r="N81" s="5" t="s">
        <v>929</v>
      </c>
      <c r="O81" s="5">
        <v>59615</v>
      </c>
      <c r="P81" s="5">
        <v>1234</v>
      </c>
      <c r="Q81" s="5">
        <v>9525</v>
      </c>
      <c r="R81" s="5">
        <v>2193</v>
      </c>
      <c r="S81" s="5">
        <v>120</v>
      </c>
      <c r="T81" s="5">
        <v>60</v>
      </c>
      <c r="U81" s="5">
        <v>120</v>
      </c>
      <c r="V81" s="5">
        <v>12</v>
      </c>
      <c r="W81">
        <v>48355</v>
      </c>
      <c r="X81">
        <v>0</v>
      </c>
      <c r="Y81">
        <v>1</v>
      </c>
      <c r="Z81">
        <v>3</v>
      </c>
      <c r="AA81">
        <v>0</v>
      </c>
      <c r="AB81">
        <v>0</v>
      </c>
      <c r="AC81" t="s">
        <v>600</v>
      </c>
      <c r="AD81" s="5">
        <v>0</v>
      </c>
      <c r="AE81" s="5" t="s">
        <v>1027</v>
      </c>
      <c r="AF81" s="5">
        <v>77</v>
      </c>
      <c r="AG81" s="5">
        <v>73</v>
      </c>
      <c r="AH81" s="5">
        <v>21926</v>
      </c>
      <c r="AI81" s="5">
        <v>21926</v>
      </c>
      <c r="AJ81" s="5">
        <v>21926</v>
      </c>
      <c r="AK81" s="5">
        <v>21926</v>
      </c>
      <c r="AL81" s="5">
        <v>21926</v>
      </c>
      <c r="AM81" s="5">
        <v>21926</v>
      </c>
      <c r="AN81" s="5">
        <v>21926</v>
      </c>
      <c r="AO81" s="5">
        <v>0</v>
      </c>
      <c r="AP81" s="5">
        <v>1</v>
      </c>
      <c r="AQ81" s="5">
        <v>0</v>
      </c>
      <c r="AR81" s="5">
        <v>0</v>
      </c>
      <c r="AS81" s="5">
        <v>0</v>
      </c>
      <c r="AT81" s="5">
        <v>0</v>
      </c>
      <c r="AU81" s="5">
        <v>0</v>
      </c>
      <c r="AV81" s="5">
        <v>0</v>
      </c>
    </row>
    <row r="82" spans="1:48">
      <c r="A82">
        <v>182874</v>
      </c>
      <c r="B82" t="s">
        <v>602</v>
      </c>
      <c r="C82" s="6" t="s">
        <v>603</v>
      </c>
      <c r="D82">
        <v>2015</v>
      </c>
      <c r="E82" s="5">
        <v>3.2296</v>
      </c>
      <c r="F82">
        <v>7.8787500000000001</v>
      </c>
      <c r="G82">
        <v>7.6001899999999996</v>
      </c>
      <c r="H82">
        <v>1.2673399999999999</v>
      </c>
      <c r="I82" s="5">
        <v>2</v>
      </c>
      <c r="J82" s="5">
        <v>4</v>
      </c>
      <c r="K82" s="5">
        <v>11.965517241379301</v>
      </c>
      <c r="L82" s="5">
        <v>1.0714285714285701</v>
      </c>
      <c r="M82" s="5">
        <v>2</v>
      </c>
      <c r="N82" s="5" t="s">
        <v>976</v>
      </c>
      <c r="O82" s="5">
        <v>17569</v>
      </c>
      <c r="P82" s="5">
        <v>1150</v>
      </c>
      <c r="Q82" s="5">
        <v>4865</v>
      </c>
      <c r="R82" s="5">
        <v>601</v>
      </c>
      <c r="S82" s="5">
        <v>120</v>
      </c>
      <c r="T82" s="5">
        <v>60</v>
      </c>
      <c r="U82" s="5">
        <v>120</v>
      </c>
      <c r="V82" s="5">
        <v>12</v>
      </c>
      <c r="W82">
        <v>14539</v>
      </c>
      <c r="X82">
        <v>0</v>
      </c>
      <c r="Y82">
        <v>4</v>
      </c>
      <c r="Z82">
        <v>4</v>
      </c>
      <c r="AA82">
        <v>0</v>
      </c>
      <c r="AB82">
        <v>0</v>
      </c>
      <c r="AD82" s="5">
        <v>0</v>
      </c>
      <c r="AE82" s="5" t="s">
        <v>1028</v>
      </c>
      <c r="AF82" s="5">
        <v>78</v>
      </c>
      <c r="AG82" s="5">
        <v>59</v>
      </c>
      <c r="AH82" s="5">
        <v>21926</v>
      </c>
      <c r="AI82" s="5">
        <v>21926</v>
      </c>
      <c r="AJ82" s="5">
        <v>21926</v>
      </c>
      <c r="AK82" s="5">
        <v>21926</v>
      </c>
      <c r="AL82" s="5">
        <v>21926</v>
      </c>
      <c r="AM82" s="5">
        <v>21926</v>
      </c>
      <c r="AN82" s="5">
        <v>21926</v>
      </c>
      <c r="AO82" s="5">
        <v>0</v>
      </c>
      <c r="AP82" s="5">
        <v>1</v>
      </c>
      <c r="AQ82" s="5">
        <v>0</v>
      </c>
      <c r="AR82" s="5">
        <v>0</v>
      </c>
      <c r="AS82" s="5">
        <v>0</v>
      </c>
      <c r="AT82" s="5">
        <v>0</v>
      </c>
      <c r="AU82" s="5">
        <v>0</v>
      </c>
      <c r="AV82" s="5">
        <v>0</v>
      </c>
    </row>
    <row r="83" spans="1:48">
      <c r="A83">
        <v>122515</v>
      </c>
      <c r="B83" t="s">
        <v>604</v>
      </c>
      <c r="C83" s="6" t="s">
        <v>605</v>
      </c>
      <c r="D83">
        <v>2012</v>
      </c>
      <c r="E83" s="5">
        <v>3.3454000000000002</v>
      </c>
      <c r="F83">
        <v>7.7850799999999998</v>
      </c>
      <c r="G83">
        <v>7.5933900000000003</v>
      </c>
      <c r="H83">
        <v>1.3124</v>
      </c>
      <c r="I83" s="5">
        <v>2</v>
      </c>
      <c r="J83" s="5">
        <v>6</v>
      </c>
      <c r="K83" s="5">
        <v>11.7818181818181</v>
      </c>
      <c r="L83" s="5">
        <v>1.0724637681159399</v>
      </c>
      <c r="M83" s="5">
        <v>4</v>
      </c>
      <c r="N83" s="5" t="s">
        <v>929</v>
      </c>
      <c r="O83" s="5">
        <v>23314</v>
      </c>
      <c r="P83" s="5">
        <v>1183</v>
      </c>
      <c r="Q83" s="5">
        <v>5945</v>
      </c>
      <c r="R83" s="5">
        <v>912</v>
      </c>
      <c r="S83" s="5">
        <v>120</v>
      </c>
      <c r="T83" s="5">
        <v>90</v>
      </c>
      <c r="U83" s="5">
        <v>120</v>
      </c>
      <c r="V83" s="5">
        <v>12</v>
      </c>
      <c r="W83">
        <v>20010</v>
      </c>
      <c r="X83">
        <v>0</v>
      </c>
      <c r="Y83">
        <v>3</v>
      </c>
      <c r="Z83">
        <v>13</v>
      </c>
      <c r="AA83">
        <v>2</v>
      </c>
      <c r="AB83">
        <v>0</v>
      </c>
      <c r="AC83" t="s">
        <v>1029</v>
      </c>
      <c r="AD83" s="5">
        <v>1</v>
      </c>
      <c r="AE83" s="5" t="s">
        <v>1030</v>
      </c>
      <c r="AF83" s="5">
        <v>79</v>
      </c>
      <c r="AG83" s="5">
        <v>63</v>
      </c>
      <c r="AH83" s="5">
        <v>21926</v>
      </c>
      <c r="AI83" s="5">
        <v>21926</v>
      </c>
      <c r="AJ83" s="5">
        <v>21926</v>
      </c>
      <c r="AK83" s="5">
        <v>21926</v>
      </c>
      <c r="AL83" s="5">
        <v>21926</v>
      </c>
      <c r="AM83" s="5">
        <v>21926</v>
      </c>
      <c r="AN83" s="5">
        <v>21926</v>
      </c>
      <c r="AO83" s="5">
        <v>0</v>
      </c>
      <c r="AP83" s="5">
        <v>1</v>
      </c>
      <c r="AQ83" s="5">
        <v>0</v>
      </c>
      <c r="AR83" s="5">
        <v>0</v>
      </c>
      <c r="AS83" s="5">
        <v>0</v>
      </c>
      <c r="AT83" s="5">
        <v>0</v>
      </c>
      <c r="AU83" s="5">
        <v>0</v>
      </c>
      <c r="AV83" s="5">
        <v>0</v>
      </c>
    </row>
    <row r="84" spans="1:48">
      <c r="A84">
        <v>264220</v>
      </c>
      <c r="B84" t="s">
        <v>606</v>
      </c>
      <c r="C84" s="6" t="s">
        <v>607</v>
      </c>
      <c r="D84">
        <v>2019</v>
      </c>
      <c r="E84" s="5">
        <v>3.2888000000000002</v>
      </c>
      <c r="F84">
        <v>8.2722800000000003</v>
      </c>
      <c r="G84">
        <v>7.5894000000000004</v>
      </c>
      <c r="H84">
        <v>1.84443</v>
      </c>
      <c r="I84" s="5">
        <v>1</v>
      </c>
      <c r="J84" s="5">
        <v>4</v>
      </c>
      <c r="K84" s="5">
        <v>14.293103448275801</v>
      </c>
      <c r="L84" s="5">
        <v>249.76923076923001</v>
      </c>
      <c r="M84" s="5">
        <v>1</v>
      </c>
      <c r="N84" s="5" t="s">
        <v>948</v>
      </c>
      <c r="O84" s="5">
        <v>16069</v>
      </c>
      <c r="P84" s="5">
        <v>553</v>
      </c>
      <c r="Q84" s="5">
        <v>4799</v>
      </c>
      <c r="R84" s="5">
        <v>329</v>
      </c>
      <c r="S84" s="5">
        <v>120</v>
      </c>
      <c r="T84" s="5">
        <v>60</v>
      </c>
      <c r="U84" s="5">
        <v>120</v>
      </c>
      <c r="V84" s="5">
        <v>14</v>
      </c>
      <c r="W84">
        <v>7837</v>
      </c>
      <c r="X84">
        <v>0</v>
      </c>
      <c r="Y84">
        <v>10</v>
      </c>
      <c r="Z84">
        <v>7</v>
      </c>
      <c r="AA84">
        <v>0</v>
      </c>
      <c r="AB84">
        <v>0</v>
      </c>
      <c r="AC84" t="s">
        <v>1031</v>
      </c>
      <c r="AD84" s="5">
        <v>1</v>
      </c>
      <c r="AE84" s="5" t="s">
        <v>1032</v>
      </c>
      <c r="AF84" s="5">
        <v>80</v>
      </c>
      <c r="AG84" s="5">
        <v>21926</v>
      </c>
      <c r="AH84" s="5">
        <v>21926</v>
      </c>
      <c r="AI84" s="5">
        <v>21926</v>
      </c>
      <c r="AJ84" s="5">
        <v>19</v>
      </c>
      <c r="AK84" s="5">
        <v>21926</v>
      </c>
      <c r="AL84" s="5">
        <v>21926</v>
      </c>
      <c r="AM84" s="5">
        <v>21926</v>
      </c>
      <c r="AN84" s="5">
        <v>21926</v>
      </c>
      <c r="AO84" s="5">
        <v>1</v>
      </c>
      <c r="AP84" s="5">
        <v>0</v>
      </c>
      <c r="AQ84" s="5">
        <v>0</v>
      </c>
      <c r="AR84" s="5">
        <v>0</v>
      </c>
      <c r="AS84" s="5">
        <v>0</v>
      </c>
      <c r="AT84" s="5">
        <v>0</v>
      </c>
      <c r="AU84" s="5">
        <v>0</v>
      </c>
      <c r="AV84" s="5">
        <v>0</v>
      </c>
    </row>
    <row r="85" spans="1:48">
      <c r="A85">
        <v>236457</v>
      </c>
      <c r="B85" t="s">
        <v>608</v>
      </c>
      <c r="C85" s="6" t="s">
        <v>609</v>
      </c>
      <c r="D85">
        <v>2018</v>
      </c>
      <c r="E85" s="5">
        <v>2.7629999999999999</v>
      </c>
      <c r="F85">
        <v>7.80905</v>
      </c>
      <c r="G85">
        <v>7.5863699999999996</v>
      </c>
      <c r="H85">
        <v>1.1707000000000001</v>
      </c>
      <c r="I85" s="5">
        <v>1</v>
      </c>
      <c r="J85" s="5">
        <v>5</v>
      </c>
      <c r="K85" s="5">
        <v>10.379746835442999</v>
      </c>
      <c r="L85" s="5">
        <v>161.636363636363</v>
      </c>
      <c r="M85" s="5">
        <v>4</v>
      </c>
      <c r="N85" s="5" t="s">
        <v>929</v>
      </c>
      <c r="O85" s="5">
        <v>28563</v>
      </c>
      <c r="P85" s="5">
        <v>822</v>
      </c>
      <c r="Q85" s="5">
        <v>6144</v>
      </c>
      <c r="R85" s="5">
        <v>692</v>
      </c>
      <c r="S85" s="5">
        <v>80</v>
      </c>
      <c r="T85" s="5">
        <v>60</v>
      </c>
      <c r="U85" s="5">
        <v>80</v>
      </c>
      <c r="V85" s="5">
        <v>12</v>
      </c>
      <c r="W85">
        <v>20238</v>
      </c>
      <c r="X85">
        <v>0</v>
      </c>
      <c r="Y85">
        <v>17</v>
      </c>
      <c r="Z85">
        <v>19</v>
      </c>
      <c r="AA85">
        <v>0</v>
      </c>
      <c r="AB85">
        <v>0</v>
      </c>
      <c r="AC85" t="s">
        <v>1013</v>
      </c>
      <c r="AD85" s="5">
        <v>1</v>
      </c>
      <c r="AE85" s="5" t="s">
        <v>1033</v>
      </c>
      <c r="AF85" s="5">
        <v>81</v>
      </c>
      <c r="AG85" s="5">
        <v>69</v>
      </c>
      <c r="AH85" s="5">
        <v>21926</v>
      </c>
      <c r="AI85" s="5">
        <v>21926</v>
      </c>
      <c r="AJ85" s="5">
        <v>21926</v>
      </c>
      <c r="AK85" s="5">
        <v>21926</v>
      </c>
      <c r="AL85" s="5">
        <v>21926</v>
      </c>
      <c r="AM85" s="5">
        <v>21926</v>
      </c>
      <c r="AN85" s="5">
        <v>21926</v>
      </c>
      <c r="AO85" s="5">
        <v>0</v>
      </c>
      <c r="AP85" s="5">
        <v>1</v>
      </c>
      <c r="AQ85" s="5">
        <v>0</v>
      </c>
      <c r="AR85" s="5">
        <v>0</v>
      </c>
      <c r="AS85" s="5">
        <v>0</v>
      </c>
      <c r="AT85" s="5">
        <v>0</v>
      </c>
      <c r="AU85" s="5">
        <v>0</v>
      </c>
      <c r="AV85" s="5">
        <v>0</v>
      </c>
    </row>
    <row r="86" spans="1:48">
      <c r="A86">
        <v>93</v>
      </c>
      <c r="B86" t="s">
        <v>610</v>
      </c>
      <c r="C86" s="6" t="s">
        <v>611</v>
      </c>
      <c r="D86">
        <v>1995</v>
      </c>
      <c r="E86" s="5">
        <v>3.0514999999999999</v>
      </c>
      <c r="F86">
        <v>7.7496600000000004</v>
      </c>
      <c r="G86">
        <v>7.57836</v>
      </c>
      <c r="H86">
        <v>1.3320399999999999</v>
      </c>
      <c r="I86" s="5">
        <v>2</v>
      </c>
      <c r="J86" s="5">
        <v>5</v>
      </c>
      <c r="K86" s="5">
        <v>11.3870967741935</v>
      </c>
      <c r="L86" s="5">
        <v>32.873949579831901</v>
      </c>
      <c r="M86" s="5">
        <v>5</v>
      </c>
      <c r="N86" s="5" t="s">
        <v>1034</v>
      </c>
      <c r="O86" s="5">
        <v>23410</v>
      </c>
      <c r="P86" s="5">
        <v>1297</v>
      </c>
      <c r="Q86" s="5">
        <v>5455</v>
      </c>
      <c r="R86" s="5">
        <v>2115</v>
      </c>
      <c r="S86" s="5">
        <v>120</v>
      </c>
      <c r="T86" s="5">
        <v>60</v>
      </c>
      <c r="U86" s="5">
        <v>120</v>
      </c>
      <c r="V86" s="5">
        <v>12</v>
      </c>
      <c r="W86">
        <v>24369</v>
      </c>
      <c r="X86">
        <v>0</v>
      </c>
      <c r="Y86">
        <v>0</v>
      </c>
      <c r="Z86">
        <v>6</v>
      </c>
      <c r="AA86">
        <v>0</v>
      </c>
      <c r="AB86">
        <v>0</v>
      </c>
      <c r="AC86" t="s">
        <v>1035</v>
      </c>
      <c r="AD86" s="5">
        <v>0</v>
      </c>
      <c r="AE86" s="5" t="s">
        <v>1036</v>
      </c>
      <c r="AF86" s="5">
        <v>82</v>
      </c>
      <c r="AG86" s="5">
        <v>67</v>
      </c>
      <c r="AH86" s="5">
        <v>21926</v>
      </c>
      <c r="AI86" s="5">
        <v>21926</v>
      </c>
      <c r="AJ86" s="5">
        <v>21926</v>
      </c>
      <c r="AK86" s="5">
        <v>21926</v>
      </c>
      <c r="AL86" s="5">
        <v>21926</v>
      </c>
      <c r="AM86" s="5">
        <v>21926</v>
      </c>
      <c r="AN86" s="5">
        <v>21926</v>
      </c>
      <c r="AO86" s="5">
        <v>0</v>
      </c>
      <c r="AP86" s="5">
        <v>1</v>
      </c>
      <c r="AQ86" s="5">
        <v>0</v>
      </c>
      <c r="AR86" s="5">
        <v>0</v>
      </c>
      <c r="AS86" s="5">
        <v>0</v>
      </c>
      <c r="AT86" s="5">
        <v>0</v>
      </c>
      <c r="AU86" s="5">
        <v>0</v>
      </c>
      <c r="AV86" s="5">
        <v>0</v>
      </c>
    </row>
    <row r="87" spans="1:48">
      <c r="A87">
        <v>18602</v>
      </c>
      <c r="B87" t="s">
        <v>612</v>
      </c>
      <c r="C87" s="6" t="s">
        <v>613</v>
      </c>
      <c r="D87">
        <v>2005</v>
      </c>
      <c r="E87" s="5">
        <v>3.8022</v>
      </c>
      <c r="F87">
        <v>7.7535299999999996</v>
      </c>
      <c r="G87">
        <v>7.5777999999999999</v>
      </c>
      <c r="H87">
        <v>1.47404</v>
      </c>
      <c r="I87" s="5">
        <v>2</v>
      </c>
      <c r="J87" s="5">
        <v>5</v>
      </c>
      <c r="K87" s="5">
        <v>12.6962962962962</v>
      </c>
      <c r="L87" s="5">
        <v>1.0340909090909001</v>
      </c>
      <c r="M87" s="5">
        <v>3</v>
      </c>
      <c r="N87" s="5" t="s">
        <v>907</v>
      </c>
      <c r="O87" s="5">
        <v>27258</v>
      </c>
      <c r="P87" s="5">
        <v>883</v>
      </c>
      <c r="Q87" s="5">
        <v>5253</v>
      </c>
      <c r="R87" s="5">
        <v>3200</v>
      </c>
      <c r="S87" s="5">
        <v>150</v>
      </c>
      <c r="T87" s="5">
        <v>60</v>
      </c>
      <c r="U87" s="5">
        <v>150</v>
      </c>
      <c r="V87" s="5">
        <v>12</v>
      </c>
      <c r="W87">
        <v>27422</v>
      </c>
      <c r="X87">
        <v>0</v>
      </c>
      <c r="Y87">
        <v>5</v>
      </c>
      <c r="Z87">
        <v>1</v>
      </c>
      <c r="AA87">
        <v>2</v>
      </c>
      <c r="AB87">
        <v>0</v>
      </c>
      <c r="AC87" t="s">
        <v>1037</v>
      </c>
      <c r="AD87" s="5">
        <v>0</v>
      </c>
      <c r="AE87" s="5" t="s">
        <v>1038</v>
      </c>
      <c r="AF87" s="5">
        <v>83</v>
      </c>
      <c r="AG87" s="5">
        <v>70</v>
      </c>
      <c r="AH87" s="5">
        <v>21926</v>
      </c>
      <c r="AI87" s="5">
        <v>21926</v>
      </c>
      <c r="AJ87" s="5">
        <v>21926</v>
      </c>
      <c r="AK87" s="5">
        <v>21926</v>
      </c>
      <c r="AL87" s="5">
        <v>21926</v>
      </c>
      <c r="AM87" s="5">
        <v>21926</v>
      </c>
      <c r="AN87" s="5">
        <v>21926</v>
      </c>
      <c r="AO87" s="5">
        <v>0</v>
      </c>
      <c r="AP87" s="5">
        <v>1</v>
      </c>
      <c r="AQ87" s="5">
        <v>0</v>
      </c>
      <c r="AR87" s="5">
        <v>0</v>
      </c>
      <c r="AS87" s="5">
        <v>0</v>
      </c>
      <c r="AT87" s="5">
        <v>0</v>
      </c>
      <c r="AU87" s="5">
        <v>0</v>
      </c>
      <c r="AV87" s="5">
        <v>0</v>
      </c>
    </row>
    <row r="88" spans="1:48">
      <c r="A88">
        <v>37111</v>
      </c>
      <c r="B88" t="s">
        <v>614</v>
      </c>
      <c r="C88" s="6" t="s">
        <v>615</v>
      </c>
      <c r="D88">
        <v>2008</v>
      </c>
      <c r="E88" s="5">
        <v>3.2463000000000002</v>
      </c>
      <c r="F88">
        <v>7.7416900000000002</v>
      </c>
      <c r="G88">
        <v>7.5663499999999999</v>
      </c>
      <c r="H88">
        <v>1.58517</v>
      </c>
      <c r="I88" s="5">
        <v>3</v>
      </c>
      <c r="J88" s="5">
        <v>6</v>
      </c>
      <c r="K88" s="5">
        <v>13.861924686192401</v>
      </c>
      <c r="L88" s="5">
        <v>28.971530249110302</v>
      </c>
      <c r="M88" s="5">
        <v>5</v>
      </c>
      <c r="N88" s="5" t="s">
        <v>912</v>
      </c>
      <c r="O88" s="5">
        <v>36632</v>
      </c>
      <c r="P88" s="5">
        <v>830</v>
      </c>
      <c r="Q88" s="5">
        <v>6227</v>
      </c>
      <c r="R88" s="5">
        <v>2123</v>
      </c>
      <c r="S88" s="5">
        <v>180</v>
      </c>
      <c r="T88" s="5">
        <v>120</v>
      </c>
      <c r="U88" s="5">
        <v>180</v>
      </c>
      <c r="V88" s="5">
        <v>14</v>
      </c>
      <c r="W88">
        <v>33852</v>
      </c>
      <c r="X88">
        <v>0</v>
      </c>
      <c r="Y88">
        <v>7</v>
      </c>
      <c r="Z88">
        <v>4</v>
      </c>
      <c r="AA88">
        <v>1</v>
      </c>
      <c r="AB88">
        <v>0</v>
      </c>
      <c r="AD88" s="5">
        <v>0</v>
      </c>
      <c r="AE88" s="5" t="s">
        <v>1039</v>
      </c>
      <c r="AF88" s="5">
        <v>84</v>
      </c>
      <c r="AG88" s="5">
        <v>21926</v>
      </c>
      <c r="AH88" s="5">
        <v>21926</v>
      </c>
      <c r="AI88" s="5">
        <v>21926</v>
      </c>
      <c r="AJ88" s="5">
        <v>28</v>
      </c>
      <c r="AK88" s="5">
        <v>21926</v>
      </c>
      <c r="AL88" s="5">
        <v>21926</v>
      </c>
      <c r="AM88" s="5">
        <v>21926</v>
      </c>
      <c r="AN88" s="5">
        <v>21926</v>
      </c>
      <c r="AO88" s="5">
        <v>1</v>
      </c>
      <c r="AP88" s="5">
        <v>0</v>
      </c>
      <c r="AQ88" s="5">
        <v>0</v>
      </c>
      <c r="AR88" s="5">
        <v>0</v>
      </c>
      <c r="AS88" s="5">
        <v>0</v>
      </c>
      <c r="AT88" s="5">
        <v>0</v>
      </c>
      <c r="AU88" s="5">
        <v>0</v>
      </c>
      <c r="AV88" s="5">
        <v>0</v>
      </c>
    </row>
    <row r="89" spans="1:48">
      <c r="A89">
        <v>12493</v>
      </c>
      <c r="B89" t="s">
        <v>616</v>
      </c>
      <c r="C89" s="6" t="s">
        <v>617</v>
      </c>
      <c r="D89">
        <v>2005</v>
      </c>
      <c r="E89" s="5">
        <v>4.2534999999999998</v>
      </c>
      <c r="F89">
        <v>7.8271600000000001</v>
      </c>
      <c r="G89">
        <v>7.5621499999999999</v>
      </c>
      <c r="H89">
        <v>1.70194</v>
      </c>
      <c r="I89" s="5">
        <v>3</v>
      </c>
      <c r="J89" s="5">
        <v>6</v>
      </c>
      <c r="K89" s="5">
        <v>14.5644171779141</v>
      </c>
      <c r="L89" s="5">
        <v>29.034482758620602</v>
      </c>
      <c r="M89" s="5">
        <v>6</v>
      </c>
      <c r="N89" s="5" t="s">
        <v>912</v>
      </c>
      <c r="O89" s="5">
        <v>20272</v>
      </c>
      <c r="P89" s="5">
        <v>647</v>
      </c>
      <c r="Q89" s="5">
        <v>4542</v>
      </c>
      <c r="R89" s="5">
        <v>2059</v>
      </c>
      <c r="S89" s="5">
        <v>240</v>
      </c>
      <c r="T89" s="5">
        <v>180</v>
      </c>
      <c r="U89" s="5">
        <v>240</v>
      </c>
      <c r="V89" s="5">
        <v>14</v>
      </c>
      <c r="W89">
        <v>18587</v>
      </c>
      <c r="X89">
        <v>0</v>
      </c>
      <c r="Y89">
        <v>1</v>
      </c>
      <c r="Z89">
        <v>2</v>
      </c>
      <c r="AA89">
        <v>2</v>
      </c>
      <c r="AB89">
        <v>1</v>
      </c>
      <c r="AC89" t="s">
        <v>1040</v>
      </c>
      <c r="AD89" s="5">
        <v>0</v>
      </c>
      <c r="AE89" s="5" t="s">
        <v>1041</v>
      </c>
      <c r="AF89" s="5">
        <v>85</v>
      </c>
      <c r="AG89" s="5">
        <v>77</v>
      </c>
      <c r="AH89" s="5">
        <v>21926</v>
      </c>
      <c r="AI89" s="5">
        <v>21926</v>
      </c>
      <c r="AJ89" s="5">
        <v>26</v>
      </c>
      <c r="AK89" s="5">
        <v>21926</v>
      </c>
      <c r="AL89" s="5">
        <v>21926</v>
      </c>
      <c r="AM89" s="5">
        <v>21926</v>
      </c>
      <c r="AN89" s="5">
        <v>21926</v>
      </c>
      <c r="AO89" s="5">
        <v>1</v>
      </c>
      <c r="AP89" s="5">
        <v>1</v>
      </c>
      <c r="AQ89" s="5">
        <v>0</v>
      </c>
      <c r="AR89" s="5">
        <v>0</v>
      </c>
      <c r="AS89" s="5">
        <v>0</v>
      </c>
      <c r="AT89" s="5">
        <v>0</v>
      </c>
      <c r="AU89" s="5">
        <v>0</v>
      </c>
      <c r="AV89" s="5">
        <v>0</v>
      </c>
    </row>
    <row r="90" spans="1:48">
      <c r="A90">
        <v>73439</v>
      </c>
      <c r="B90" t="s">
        <v>618</v>
      </c>
      <c r="C90" s="6" t="s">
        <v>619</v>
      </c>
      <c r="D90">
        <v>2010</v>
      </c>
      <c r="E90" s="5">
        <v>3.4645999999999999</v>
      </c>
      <c r="F90">
        <v>7.7545299999999999</v>
      </c>
      <c r="G90">
        <v>7.5607300000000004</v>
      </c>
      <c r="H90">
        <v>1.3324100000000001</v>
      </c>
      <c r="I90" s="5">
        <v>1</v>
      </c>
      <c r="J90" s="5">
        <v>4</v>
      </c>
      <c r="K90" s="5">
        <v>12.9444444444444</v>
      </c>
      <c r="L90" s="5">
        <v>1.2446808510638201</v>
      </c>
      <c r="M90" s="5">
        <v>3</v>
      </c>
      <c r="N90" s="5" t="s">
        <v>907</v>
      </c>
      <c r="O90" s="5">
        <v>22777</v>
      </c>
      <c r="P90" s="5">
        <v>1206</v>
      </c>
      <c r="Q90" s="5">
        <v>5443</v>
      </c>
      <c r="R90" s="5">
        <v>1158</v>
      </c>
      <c r="S90" s="5">
        <v>90</v>
      </c>
      <c r="T90" s="5">
        <v>90</v>
      </c>
      <c r="U90" s="5">
        <v>90</v>
      </c>
      <c r="V90" s="5">
        <v>12</v>
      </c>
      <c r="W90">
        <v>20090</v>
      </c>
      <c r="X90">
        <v>0</v>
      </c>
      <c r="Y90">
        <v>1</v>
      </c>
      <c r="Z90">
        <v>2</v>
      </c>
      <c r="AA90">
        <v>1</v>
      </c>
      <c r="AB90">
        <v>0</v>
      </c>
      <c r="AC90" t="s">
        <v>618</v>
      </c>
      <c r="AD90" s="5">
        <v>0</v>
      </c>
      <c r="AE90" s="5" t="s">
        <v>1042</v>
      </c>
      <c r="AF90" s="5">
        <v>86</v>
      </c>
      <c r="AG90" s="5">
        <v>71</v>
      </c>
      <c r="AH90" s="5">
        <v>21926</v>
      </c>
      <c r="AI90" s="5">
        <v>21926</v>
      </c>
      <c r="AJ90" s="5">
        <v>21926</v>
      </c>
      <c r="AK90" s="5">
        <v>21926</v>
      </c>
      <c r="AL90" s="5">
        <v>21926</v>
      </c>
      <c r="AM90" s="5">
        <v>21926</v>
      </c>
      <c r="AN90" s="5">
        <v>21926</v>
      </c>
      <c r="AO90" s="5">
        <v>0</v>
      </c>
      <c r="AP90" s="5">
        <v>1</v>
      </c>
      <c r="AQ90" s="5">
        <v>0</v>
      </c>
      <c r="AR90" s="5">
        <v>0</v>
      </c>
      <c r="AS90" s="5">
        <v>0</v>
      </c>
      <c r="AT90" s="5">
        <v>0</v>
      </c>
      <c r="AU90" s="5">
        <v>0</v>
      </c>
      <c r="AV90" s="5">
        <v>0</v>
      </c>
    </row>
    <row r="91" spans="1:48">
      <c r="A91">
        <v>40834</v>
      </c>
      <c r="B91" t="s">
        <v>620</v>
      </c>
      <c r="C91" s="6" t="s">
        <v>621</v>
      </c>
      <c r="D91">
        <v>2009</v>
      </c>
      <c r="E91" s="5">
        <v>2.4217</v>
      </c>
      <c r="F91">
        <v>7.7104100000000004</v>
      </c>
      <c r="G91">
        <v>7.5553499999999998</v>
      </c>
      <c r="H91">
        <v>1.3558699999999999</v>
      </c>
      <c r="I91" s="5">
        <v>2</v>
      </c>
      <c r="J91" s="5">
        <v>6</v>
      </c>
      <c r="K91" s="5">
        <v>9.7721518987341707</v>
      </c>
      <c r="L91" s="5">
        <v>8.3544303797468302</v>
      </c>
      <c r="M91" s="5">
        <v>3</v>
      </c>
      <c r="N91" s="5" t="s">
        <v>907</v>
      </c>
      <c r="O91" s="5">
        <v>45014</v>
      </c>
      <c r="P91" s="5">
        <v>439</v>
      </c>
      <c r="Q91" s="5">
        <v>3076</v>
      </c>
      <c r="R91" s="5">
        <v>1328</v>
      </c>
      <c r="S91" s="5">
        <v>30</v>
      </c>
      <c r="T91" s="5">
        <v>30</v>
      </c>
      <c r="U91" s="5">
        <v>30</v>
      </c>
      <c r="V91" s="5">
        <v>13</v>
      </c>
      <c r="W91">
        <v>31070</v>
      </c>
      <c r="X91">
        <v>0</v>
      </c>
      <c r="Y91">
        <v>13</v>
      </c>
      <c r="Z91">
        <v>31</v>
      </c>
      <c r="AA91">
        <v>1</v>
      </c>
      <c r="AB91">
        <v>0</v>
      </c>
      <c r="AC91" t="s">
        <v>656</v>
      </c>
      <c r="AD91" s="5">
        <v>1</v>
      </c>
      <c r="AE91" s="5" t="s">
        <v>1043</v>
      </c>
      <c r="AF91" s="5">
        <v>87</v>
      </c>
      <c r="AG91" s="5">
        <v>81</v>
      </c>
      <c r="AH91" s="5">
        <v>21926</v>
      </c>
      <c r="AI91" s="5">
        <v>21926</v>
      </c>
      <c r="AJ91" s="5">
        <v>21926</v>
      </c>
      <c r="AK91" s="5">
        <v>21926</v>
      </c>
      <c r="AL91" s="5">
        <v>21926</v>
      </c>
      <c r="AM91" s="5">
        <v>21926</v>
      </c>
      <c r="AN91" s="5">
        <v>21926</v>
      </c>
      <c r="AO91" s="5">
        <v>0</v>
      </c>
      <c r="AP91" s="5">
        <v>1</v>
      </c>
      <c r="AQ91" s="5">
        <v>0</v>
      </c>
      <c r="AR91" s="5">
        <v>0</v>
      </c>
      <c r="AS91" s="5">
        <v>0</v>
      </c>
      <c r="AT91" s="5">
        <v>0</v>
      </c>
      <c r="AU91" s="5">
        <v>0</v>
      </c>
      <c r="AV91" s="5">
        <v>0</v>
      </c>
    </row>
    <row r="92" spans="1:48">
      <c r="A92">
        <v>146021</v>
      </c>
      <c r="B92" t="s">
        <v>622</v>
      </c>
      <c r="C92" s="6" t="s">
        <v>623</v>
      </c>
      <c r="D92">
        <v>2013</v>
      </c>
      <c r="E92" s="5">
        <v>3.3209</v>
      </c>
      <c r="F92">
        <v>7.7871199999999998</v>
      </c>
      <c r="G92">
        <v>7.5547800000000001</v>
      </c>
      <c r="H92">
        <v>1.5241499999999999</v>
      </c>
      <c r="I92" s="5">
        <v>1</v>
      </c>
      <c r="J92" s="5">
        <v>8</v>
      </c>
      <c r="K92" s="5">
        <v>13.143678160919499</v>
      </c>
      <c r="L92" s="5">
        <v>14.1666666666666</v>
      </c>
      <c r="M92" s="5">
        <v>4</v>
      </c>
      <c r="N92" s="5" t="s">
        <v>905</v>
      </c>
      <c r="O92" s="5">
        <v>46338</v>
      </c>
      <c r="P92" s="5">
        <v>739</v>
      </c>
      <c r="Q92" s="5">
        <v>7872</v>
      </c>
      <c r="R92" s="5">
        <v>1533</v>
      </c>
      <c r="S92" s="5">
        <v>240</v>
      </c>
      <c r="T92" s="5">
        <v>120</v>
      </c>
      <c r="U92" s="5">
        <v>240</v>
      </c>
      <c r="V92" s="5">
        <v>14</v>
      </c>
      <c r="W92">
        <v>31264</v>
      </c>
      <c r="X92">
        <v>0</v>
      </c>
      <c r="Y92">
        <v>8</v>
      </c>
      <c r="Z92">
        <v>8</v>
      </c>
      <c r="AA92">
        <v>2</v>
      </c>
      <c r="AB92">
        <v>1</v>
      </c>
      <c r="AC92" t="s">
        <v>949</v>
      </c>
      <c r="AD92" s="5">
        <v>0</v>
      </c>
      <c r="AE92" s="5" t="s">
        <v>1044</v>
      </c>
      <c r="AF92" s="5">
        <v>88</v>
      </c>
      <c r="AG92" s="5">
        <v>21926</v>
      </c>
      <c r="AH92" s="5">
        <v>21926</v>
      </c>
      <c r="AI92" s="5">
        <v>21926</v>
      </c>
      <c r="AJ92" s="5">
        <v>29</v>
      </c>
      <c r="AK92" s="5">
        <v>21926</v>
      </c>
      <c r="AL92" s="5">
        <v>21926</v>
      </c>
      <c r="AM92" s="5">
        <v>21926</v>
      </c>
      <c r="AN92" s="5">
        <v>21926</v>
      </c>
      <c r="AO92" s="5">
        <v>1</v>
      </c>
      <c r="AP92" s="5">
        <v>0</v>
      </c>
      <c r="AQ92" s="5">
        <v>0</v>
      </c>
      <c r="AR92" s="5">
        <v>0</v>
      </c>
      <c r="AS92" s="5">
        <v>0</v>
      </c>
      <c r="AT92" s="5">
        <v>0</v>
      </c>
      <c r="AU92" s="5">
        <v>0</v>
      </c>
      <c r="AV92" s="5">
        <v>0</v>
      </c>
    </row>
    <row r="93" spans="1:48">
      <c r="A93">
        <v>172386</v>
      </c>
      <c r="B93" t="s">
        <v>624</v>
      </c>
      <c r="C93" s="6" t="s">
        <v>625</v>
      </c>
      <c r="D93">
        <v>2015</v>
      </c>
      <c r="E93" s="5">
        <v>3.8961000000000001</v>
      </c>
      <c r="F93">
        <v>7.8759699999999997</v>
      </c>
      <c r="G93">
        <v>7.5538699999999999</v>
      </c>
      <c r="H93">
        <v>1.2619100000000001</v>
      </c>
      <c r="I93" s="5">
        <v>2</v>
      </c>
      <c r="J93" s="5">
        <v>4</v>
      </c>
      <c r="K93" s="5">
        <v>12.9268292682926</v>
      </c>
      <c r="L93" s="5">
        <v>1.0322580645161199</v>
      </c>
      <c r="M93" s="5">
        <v>4</v>
      </c>
      <c r="N93" s="5" t="s">
        <v>907</v>
      </c>
      <c r="O93" s="5">
        <v>13610</v>
      </c>
      <c r="P93" s="5">
        <v>754</v>
      </c>
      <c r="Q93" s="5">
        <v>3552</v>
      </c>
      <c r="R93" s="5">
        <v>597</v>
      </c>
      <c r="S93" s="5">
        <v>150</v>
      </c>
      <c r="T93" s="5">
        <v>75</v>
      </c>
      <c r="U93" s="5">
        <v>150</v>
      </c>
      <c r="V93" s="5">
        <v>12</v>
      </c>
      <c r="W93">
        <v>11573</v>
      </c>
      <c r="X93">
        <v>0</v>
      </c>
      <c r="Y93">
        <v>1</v>
      </c>
      <c r="Z93">
        <v>4</v>
      </c>
      <c r="AA93">
        <v>0</v>
      </c>
      <c r="AB93">
        <v>0</v>
      </c>
      <c r="AC93" t="s">
        <v>1045</v>
      </c>
      <c r="AD93" s="5">
        <v>0</v>
      </c>
      <c r="AE93" s="5" t="s">
        <v>1046</v>
      </c>
      <c r="AF93" s="5">
        <v>89</v>
      </c>
      <c r="AG93" s="5">
        <v>64</v>
      </c>
      <c r="AH93" s="5">
        <v>21926</v>
      </c>
      <c r="AI93" s="5">
        <v>21926</v>
      </c>
      <c r="AJ93" s="5">
        <v>21926</v>
      </c>
      <c r="AK93" s="5">
        <v>21926</v>
      </c>
      <c r="AL93" s="5">
        <v>21926</v>
      </c>
      <c r="AM93" s="5">
        <v>21926</v>
      </c>
      <c r="AN93" s="5">
        <v>21926</v>
      </c>
      <c r="AO93" s="5">
        <v>0</v>
      </c>
      <c r="AP93" s="5">
        <v>1</v>
      </c>
      <c r="AQ93" s="5">
        <v>0</v>
      </c>
      <c r="AR93" s="5">
        <v>0</v>
      </c>
      <c r="AS93" s="5">
        <v>0</v>
      </c>
      <c r="AT93" s="5">
        <v>0</v>
      </c>
      <c r="AU93" s="5">
        <v>0</v>
      </c>
      <c r="AV93" s="5">
        <v>0</v>
      </c>
    </row>
    <row r="94" spans="1:48">
      <c r="A94">
        <v>269385</v>
      </c>
      <c r="B94" t="s">
        <v>626</v>
      </c>
      <c r="C94" s="6" t="s">
        <v>627</v>
      </c>
      <c r="D94">
        <v>2019</v>
      </c>
      <c r="E94" s="5">
        <v>2.5867</v>
      </c>
      <c r="F94">
        <v>8.0133600000000005</v>
      </c>
      <c r="G94">
        <v>7.5484999999999998</v>
      </c>
      <c r="H94">
        <v>1.49918</v>
      </c>
      <c r="I94" s="5">
        <v>1</v>
      </c>
      <c r="J94" s="5">
        <v>5</v>
      </c>
      <c r="K94" s="5">
        <v>10.563380281690099</v>
      </c>
      <c r="L94" s="5">
        <v>4.3636363636363598</v>
      </c>
      <c r="M94" s="5">
        <v>2</v>
      </c>
      <c r="N94" s="5" t="s">
        <v>905</v>
      </c>
      <c r="O94" s="5">
        <v>19437</v>
      </c>
      <c r="P94" s="5">
        <v>695</v>
      </c>
      <c r="Q94" s="5">
        <v>6009</v>
      </c>
      <c r="R94" s="5">
        <v>346</v>
      </c>
      <c r="S94" s="5">
        <v>120</v>
      </c>
      <c r="T94" s="5">
        <v>60</v>
      </c>
      <c r="U94" s="5">
        <v>120</v>
      </c>
      <c r="V94" s="5">
        <v>14</v>
      </c>
      <c r="W94">
        <v>10989</v>
      </c>
      <c r="X94">
        <v>0</v>
      </c>
      <c r="Y94">
        <v>11</v>
      </c>
      <c r="Z94">
        <v>6</v>
      </c>
      <c r="AA94">
        <v>0</v>
      </c>
      <c r="AB94">
        <v>0</v>
      </c>
      <c r="AD94" s="5">
        <v>0</v>
      </c>
      <c r="AE94" s="5" t="s">
        <v>1047</v>
      </c>
      <c r="AF94" s="5">
        <v>90</v>
      </c>
      <c r="AG94" s="5">
        <v>21926</v>
      </c>
      <c r="AH94" s="5">
        <v>21926</v>
      </c>
      <c r="AI94" s="5">
        <v>21926</v>
      </c>
      <c r="AJ94" s="5">
        <v>24</v>
      </c>
      <c r="AK94" s="5">
        <v>21926</v>
      </c>
      <c r="AL94" s="5">
        <v>21926</v>
      </c>
      <c r="AM94" s="5">
        <v>21926</v>
      </c>
      <c r="AN94" s="5">
        <v>21926</v>
      </c>
      <c r="AO94" s="5">
        <v>1</v>
      </c>
      <c r="AP94" s="5">
        <v>0</v>
      </c>
      <c r="AQ94" s="5">
        <v>0</v>
      </c>
      <c r="AR94" s="5">
        <v>0</v>
      </c>
      <c r="AS94" s="5">
        <v>0</v>
      </c>
      <c r="AT94" s="5">
        <v>0</v>
      </c>
      <c r="AU94" s="5">
        <v>0</v>
      </c>
      <c r="AV94" s="5">
        <v>0</v>
      </c>
    </row>
    <row r="95" spans="1:48">
      <c r="A95">
        <v>205896</v>
      </c>
      <c r="B95" t="s">
        <v>628</v>
      </c>
      <c r="C95" s="6" t="s">
        <v>629</v>
      </c>
      <c r="D95">
        <v>2018</v>
      </c>
      <c r="E95" s="5">
        <v>3.2831000000000001</v>
      </c>
      <c r="F95">
        <v>7.8419999999999996</v>
      </c>
      <c r="G95">
        <v>7.5431699999999999</v>
      </c>
      <c r="H95">
        <v>1.61067</v>
      </c>
      <c r="I95" s="5">
        <v>3</v>
      </c>
      <c r="J95" s="5">
        <v>5</v>
      </c>
      <c r="K95" s="5">
        <v>13.074074074074</v>
      </c>
      <c r="L95" s="5">
        <v>2.2941176470588198</v>
      </c>
      <c r="M95" s="5">
        <v>4</v>
      </c>
      <c r="N95" s="5" t="s">
        <v>937</v>
      </c>
      <c r="O95" s="5">
        <v>22640</v>
      </c>
      <c r="P95" s="5">
        <v>729</v>
      </c>
      <c r="Q95" s="5">
        <v>6249</v>
      </c>
      <c r="R95" s="5">
        <v>537</v>
      </c>
      <c r="S95" s="5">
        <v>120</v>
      </c>
      <c r="T95" s="5">
        <v>90</v>
      </c>
      <c r="U95" s="5">
        <v>120</v>
      </c>
      <c r="V95" s="5">
        <v>14</v>
      </c>
      <c r="W95">
        <v>17338</v>
      </c>
      <c r="X95">
        <v>0</v>
      </c>
      <c r="Y95">
        <v>4</v>
      </c>
      <c r="Z95">
        <v>9</v>
      </c>
      <c r="AA95">
        <v>0</v>
      </c>
      <c r="AB95">
        <v>0</v>
      </c>
      <c r="AC95" t="s">
        <v>628</v>
      </c>
      <c r="AD95" s="5">
        <v>1</v>
      </c>
      <c r="AE95" s="5" t="s">
        <v>1048</v>
      </c>
      <c r="AF95" s="5">
        <v>91</v>
      </c>
      <c r="AG95" s="5">
        <v>82</v>
      </c>
      <c r="AH95" s="5">
        <v>21926</v>
      </c>
      <c r="AI95" s="5">
        <v>21926</v>
      </c>
      <c r="AJ95" s="5">
        <v>21926</v>
      </c>
      <c r="AK95" s="5">
        <v>21926</v>
      </c>
      <c r="AL95" s="5">
        <v>21926</v>
      </c>
      <c r="AM95" s="5">
        <v>21926</v>
      </c>
      <c r="AN95" s="5">
        <v>21926</v>
      </c>
      <c r="AO95" s="5">
        <v>0</v>
      </c>
      <c r="AP95" s="5">
        <v>1</v>
      </c>
      <c r="AQ95" s="5">
        <v>0</v>
      </c>
      <c r="AR95" s="5">
        <v>0</v>
      </c>
      <c r="AS95" s="5">
        <v>0</v>
      </c>
      <c r="AT95" s="5">
        <v>0</v>
      </c>
      <c r="AU95" s="5">
        <v>0</v>
      </c>
      <c r="AV95" s="5">
        <v>0</v>
      </c>
    </row>
    <row r="96" spans="1:48">
      <c r="A96">
        <v>170042</v>
      </c>
      <c r="B96" t="s">
        <v>630</v>
      </c>
      <c r="C96" s="6" t="s">
        <v>631</v>
      </c>
      <c r="D96">
        <v>2015</v>
      </c>
      <c r="E96" s="5">
        <v>2.5295000000000001</v>
      </c>
      <c r="F96">
        <v>7.77088</v>
      </c>
      <c r="G96">
        <v>7.54101</v>
      </c>
      <c r="H96">
        <v>1.1782900000000001</v>
      </c>
      <c r="I96" s="5">
        <v>2</v>
      </c>
      <c r="J96" s="5">
        <v>4</v>
      </c>
      <c r="K96" s="5">
        <v>10.730158730158699</v>
      </c>
      <c r="L96" s="5">
        <v>2.7741935483870899</v>
      </c>
      <c r="M96" s="5">
        <v>3</v>
      </c>
      <c r="N96" s="5" t="s">
        <v>907</v>
      </c>
      <c r="O96" s="5">
        <v>23610</v>
      </c>
      <c r="P96" s="5">
        <v>991</v>
      </c>
      <c r="Q96" s="5">
        <v>5925</v>
      </c>
      <c r="R96" s="5">
        <v>525</v>
      </c>
      <c r="S96" s="5">
        <v>80</v>
      </c>
      <c r="T96" s="5">
        <v>60</v>
      </c>
      <c r="U96" s="5">
        <v>80</v>
      </c>
      <c r="V96" s="5">
        <v>12</v>
      </c>
      <c r="W96">
        <v>18031</v>
      </c>
      <c r="X96">
        <v>0</v>
      </c>
      <c r="Y96">
        <v>12</v>
      </c>
      <c r="Z96">
        <v>17</v>
      </c>
      <c r="AA96">
        <v>1</v>
      </c>
      <c r="AB96">
        <v>0</v>
      </c>
      <c r="AC96" t="s">
        <v>1049</v>
      </c>
      <c r="AD96" s="5">
        <v>1</v>
      </c>
      <c r="AE96" s="5" t="s">
        <v>1050</v>
      </c>
      <c r="AF96" s="5">
        <v>92</v>
      </c>
      <c r="AG96" s="5">
        <v>79</v>
      </c>
      <c r="AH96" s="5">
        <v>21926</v>
      </c>
      <c r="AI96" s="5">
        <v>21926</v>
      </c>
      <c r="AJ96" s="5">
        <v>21926</v>
      </c>
      <c r="AK96" s="5">
        <v>21926</v>
      </c>
      <c r="AL96" s="5">
        <v>21926</v>
      </c>
      <c r="AM96" s="5">
        <v>21926</v>
      </c>
      <c r="AN96" s="5">
        <v>21926</v>
      </c>
      <c r="AO96" s="5">
        <v>0</v>
      </c>
      <c r="AP96" s="5">
        <v>1</v>
      </c>
      <c r="AQ96" s="5">
        <v>0</v>
      </c>
      <c r="AR96" s="5">
        <v>0</v>
      </c>
      <c r="AS96" s="5">
        <v>0</v>
      </c>
      <c r="AT96" s="5">
        <v>0</v>
      </c>
      <c r="AU96" s="5">
        <v>0</v>
      </c>
      <c r="AV96" s="5">
        <v>0</v>
      </c>
    </row>
    <row r="97" spans="1:48">
      <c r="A97">
        <v>160069</v>
      </c>
      <c r="B97" t="s">
        <v>632</v>
      </c>
      <c r="C97" s="6" t="s">
        <v>633</v>
      </c>
      <c r="D97">
        <v>2014</v>
      </c>
      <c r="E97" s="5">
        <v>1.9028</v>
      </c>
      <c r="F97">
        <v>8.2697099999999999</v>
      </c>
      <c r="G97">
        <v>7.5392799999999998</v>
      </c>
      <c r="H97">
        <v>1.17441</v>
      </c>
      <c r="I97" s="5">
        <v>2</v>
      </c>
      <c r="J97" s="5">
        <v>5</v>
      </c>
      <c r="K97" s="5">
        <v>7.5625</v>
      </c>
      <c r="L97" s="5">
        <v>36.1666666666666</v>
      </c>
      <c r="M97" s="5">
        <v>4</v>
      </c>
      <c r="N97" s="5" t="s">
        <v>929</v>
      </c>
      <c r="O97" s="5">
        <v>10340</v>
      </c>
      <c r="P97" s="5">
        <v>294</v>
      </c>
      <c r="Q97" s="5">
        <v>942</v>
      </c>
      <c r="R97" s="5">
        <v>216</v>
      </c>
      <c r="S97" s="5">
        <v>60</v>
      </c>
      <c r="T97" s="5">
        <v>30</v>
      </c>
      <c r="U97" s="5">
        <v>60</v>
      </c>
      <c r="V97" s="5">
        <v>8</v>
      </c>
      <c r="W97">
        <v>5174</v>
      </c>
      <c r="X97">
        <v>0</v>
      </c>
      <c r="Y97">
        <v>6</v>
      </c>
      <c r="Z97">
        <v>0</v>
      </c>
      <c r="AA97">
        <v>0</v>
      </c>
      <c r="AB97">
        <v>0</v>
      </c>
      <c r="AC97" t="s">
        <v>1051</v>
      </c>
      <c r="AD97" s="5">
        <v>0</v>
      </c>
      <c r="AE97" s="5" t="s">
        <v>1052</v>
      </c>
      <c r="AF97" s="5">
        <v>21926</v>
      </c>
      <c r="AG97" s="5">
        <v>21926</v>
      </c>
      <c r="AH97" s="5">
        <v>21926</v>
      </c>
      <c r="AI97" s="5">
        <v>21926</v>
      </c>
      <c r="AJ97" s="5">
        <v>21926</v>
      </c>
      <c r="AK97" s="5">
        <v>21926</v>
      </c>
      <c r="AL97" s="5">
        <v>21926</v>
      </c>
      <c r="AM97" s="5">
        <v>21926</v>
      </c>
      <c r="AN97" s="5">
        <v>21926</v>
      </c>
      <c r="AO97" s="5">
        <v>0</v>
      </c>
      <c r="AP97" s="5">
        <v>0</v>
      </c>
      <c r="AQ97" s="5">
        <v>0</v>
      </c>
      <c r="AR97" s="5">
        <v>0</v>
      </c>
      <c r="AS97" s="5">
        <v>0</v>
      </c>
      <c r="AT97" s="5">
        <v>0</v>
      </c>
      <c r="AU97" s="5">
        <v>0</v>
      </c>
      <c r="AV97" s="5">
        <v>0</v>
      </c>
    </row>
    <row r="98" spans="1:48">
      <c r="A98">
        <v>314040</v>
      </c>
      <c r="B98" t="s">
        <v>634</v>
      </c>
      <c r="C98" s="6" t="s">
        <v>635</v>
      </c>
      <c r="D98">
        <v>2020</v>
      </c>
      <c r="E98" s="5">
        <v>3.0127000000000002</v>
      </c>
      <c r="F98">
        <v>8.6432699999999993</v>
      </c>
      <c r="G98">
        <v>7.5392000000000001</v>
      </c>
      <c r="H98">
        <v>1.5111699999999999</v>
      </c>
      <c r="I98" s="5">
        <v>2</v>
      </c>
      <c r="J98" s="5">
        <v>4</v>
      </c>
      <c r="K98" s="5">
        <v>13</v>
      </c>
      <c r="L98" s="5">
        <v>4</v>
      </c>
      <c r="M98" s="5">
        <v>4</v>
      </c>
      <c r="N98" s="5" t="s">
        <v>907</v>
      </c>
      <c r="O98" s="5">
        <v>9028</v>
      </c>
      <c r="P98" s="5">
        <v>282</v>
      </c>
      <c r="Q98" s="5">
        <v>2971</v>
      </c>
      <c r="R98" s="5">
        <v>79</v>
      </c>
      <c r="S98" s="5">
        <v>60</v>
      </c>
      <c r="T98" s="5">
        <v>45</v>
      </c>
      <c r="U98" s="5">
        <v>60</v>
      </c>
      <c r="V98" s="5">
        <v>14</v>
      </c>
      <c r="W98">
        <v>3319</v>
      </c>
      <c r="X98">
        <v>0</v>
      </c>
      <c r="Y98">
        <v>7</v>
      </c>
      <c r="Z98">
        <v>0</v>
      </c>
      <c r="AA98">
        <v>2</v>
      </c>
      <c r="AB98">
        <v>1</v>
      </c>
      <c r="AC98" t="s">
        <v>658</v>
      </c>
      <c r="AD98" s="5">
        <v>0</v>
      </c>
      <c r="AE98" s="5" t="s">
        <v>1053</v>
      </c>
      <c r="AF98" s="5">
        <v>93</v>
      </c>
      <c r="AG98" s="5">
        <v>47</v>
      </c>
      <c r="AH98" s="5">
        <v>21926</v>
      </c>
      <c r="AI98" s="5">
        <v>21926</v>
      </c>
      <c r="AJ98" s="5">
        <v>12</v>
      </c>
      <c r="AK98" s="5">
        <v>21926</v>
      </c>
      <c r="AL98" s="5">
        <v>21926</v>
      </c>
      <c r="AM98" s="5">
        <v>21926</v>
      </c>
      <c r="AN98" s="5">
        <v>21926</v>
      </c>
      <c r="AO98" s="5">
        <v>1</v>
      </c>
      <c r="AP98" s="5">
        <v>1</v>
      </c>
      <c r="AQ98" s="5">
        <v>0</v>
      </c>
      <c r="AR98" s="5">
        <v>0</v>
      </c>
      <c r="AS98" s="5">
        <v>0</v>
      </c>
      <c r="AT98" s="5">
        <v>0</v>
      </c>
      <c r="AU98" s="5">
        <v>0</v>
      </c>
      <c r="AV98" s="5">
        <v>0</v>
      </c>
    </row>
    <row r="99" spans="1:48">
      <c r="A99">
        <v>163412</v>
      </c>
      <c r="B99" t="s">
        <v>636</v>
      </c>
      <c r="C99" s="6" t="s">
        <v>637</v>
      </c>
      <c r="D99">
        <v>2014</v>
      </c>
      <c r="E99" s="5">
        <v>1.6252</v>
      </c>
      <c r="F99">
        <v>7.6433299999999997</v>
      </c>
      <c r="G99">
        <v>7.5374499999999998</v>
      </c>
      <c r="H99">
        <v>1.1514599999999999</v>
      </c>
      <c r="I99" s="5">
        <v>2</v>
      </c>
      <c r="J99" s="5">
        <v>2</v>
      </c>
      <c r="K99" s="5">
        <v>6.9951219512195104</v>
      </c>
      <c r="L99" s="5">
        <v>76.011494252873504</v>
      </c>
      <c r="M99" s="5">
        <v>2</v>
      </c>
      <c r="N99" s="5" t="s">
        <v>917</v>
      </c>
      <c r="O99" s="5">
        <v>77304</v>
      </c>
      <c r="P99" s="5">
        <v>789</v>
      </c>
      <c r="Q99" s="5">
        <v>6974</v>
      </c>
      <c r="R99" s="5">
        <v>1358</v>
      </c>
      <c r="S99" s="5">
        <v>30</v>
      </c>
      <c r="T99" s="5">
        <v>15</v>
      </c>
      <c r="U99" s="5">
        <v>30</v>
      </c>
      <c r="V99" s="5">
        <v>8</v>
      </c>
      <c r="W99">
        <v>51443</v>
      </c>
      <c r="X99">
        <v>0</v>
      </c>
      <c r="Y99">
        <v>23</v>
      </c>
      <c r="Z99">
        <v>3</v>
      </c>
      <c r="AA99">
        <v>2</v>
      </c>
      <c r="AB99">
        <v>0</v>
      </c>
      <c r="AC99" t="s">
        <v>1054</v>
      </c>
      <c r="AD99" s="5">
        <v>0</v>
      </c>
      <c r="AE99" s="5" t="s">
        <v>1055</v>
      </c>
      <c r="AF99" s="5">
        <v>94</v>
      </c>
      <c r="AG99" s="5">
        <v>21926</v>
      </c>
      <c r="AH99" s="5">
        <v>5</v>
      </c>
      <c r="AI99" s="5">
        <v>12</v>
      </c>
      <c r="AJ99" s="5">
        <v>21926</v>
      </c>
      <c r="AK99" s="5">
        <v>21926</v>
      </c>
      <c r="AL99" s="5">
        <v>21926</v>
      </c>
      <c r="AM99" s="5">
        <v>21926</v>
      </c>
      <c r="AN99" s="5">
        <v>21926</v>
      </c>
      <c r="AO99" s="5">
        <v>0</v>
      </c>
      <c r="AP99" s="5">
        <v>0</v>
      </c>
      <c r="AQ99" s="5">
        <v>0</v>
      </c>
      <c r="AR99" s="5">
        <v>1</v>
      </c>
      <c r="AS99" s="5">
        <v>0</v>
      </c>
      <c r="AT99" s="5">
        <v>1</v>
      </c>
      <c r="AU99" s="5">
        <v>0</v>
      </c>
      <c r="AV99" s="5">
        <v>0</v>
      </c>
    </row>
    <row r="100" spans="1:48">
      <c r="A100">
        <v>144733</v>
      </c>
      <c r="B100" t="s">
        <v>638</v>
      </c>
      <c r="C100" s="6" t="s">
        <v>639</v>
      </c>
      <c r="D100">
        <v>2013</v>
      </c>
      <c r="E100" s="5">
        <v>3.4094000000000002</v>
      </c>
      <c r="F100">
        <v>7.7624199999999997</v>
      </c>
      <c r="G100">
        <v>7.5300799999999999</v>
      </c>
      <c r="H100">
        <v>1.28528</v>
      </c>
      <c r="I100" s="5">
        <v>2</v>
      </c>
      <c r="J100" s="5">
        <v>4</v>
      </c>
      <c r="K100" s="5">
        <v>12.577777777777699</v>
      </c>
      <c r="L100" s="5">
        <v>1</v>
      </c>
      <c r="M100" s="5">
        <v>4</v>
      </c>
      <c r="N100" s="5" t="s">
        <v>907</v>
      </c>
      <c r="O100" s="5">
        <v>15135</v>
      </c>
      <c r="P100" s="5">
        <v>984</v>
      </c>
      <c r="Q100" s="5">
        <v>3993</v>
      </c>
      <c r="R100" s="5">
        <v>789</v>
      </c>
      <c r="S100" s="5">
        <v>120</v>
      </c>
      <c r="T100" s="5">
        <v>90</v>
      </c>
      <c r="U100" s="5">
        <v>120</v>
      </c>
      <c r="V100" s="5">
        <v>12</v>
      </c>
      <c r="W100">
        <v>15737</v>
      </c>
      <c r="X100">
        <v>0</v>
      </c>
      <c r="Y100">
        <v>2</v>
      </c>
      <c r="Z100">
        <v>5</v>
      </c>
      <c r="AA100">
        <v>0</v>
      </c>
      <c r="AB100">
        <v>0</v>
      </c>
      <c r="AC100" t="s">
        <v>638</v>
      </c>
      <c r="AD100" s="5">
        <v>0</v>
      </c>
      <c r="AE100" s="5" t="s">
        <v>1056</v>
      </c>
      <c r="AF100" s="5">
        <v>95</v>
      </c>
      <c r="AG100" s="5">
        <v>74</v>
      </c>
      <c r="AH100" s="5">
        <v>21926</v>
      </c>
      <c r="AI100" s="5">
        <v>21926</v>
      </c>
      <c r="AJ100" s="5">
        <v>21926</v>
      </c>
      <c r="AK100" s="5">
        <v>21926</v>
      </c>
      <c r="AL100" s="5">
        <v>21926</v>
      </c>
      <c r="AM100" s="5">
        <v>21926</v>
      </c>
      <c r="AN100" s="5">
        <v>21926</v>
      </c>
      <c r="AO100" s="5">
        <v>0</v>
      </c>
      <c r="AP100" s="5">
        <v>1</v>
      </c>
      <c r="AQ100" s="5">
        <v>0</v>
      </c>
      <c r="AR100" s="5">
        <v>0</v>
      </c>
      <c r="AS100" s="5">
        <v>0</v>
      </c>
      <c r="AT100" s="5">
        <v>0</v>
      </c>
      <c r="AU100" s="5">
        <v>0</v>
      </c>
      <c r="AV100" s="5">
        <v>0</v>
      </c>
    </row>
    <row r="101" spans="1:48">
      <c r="A101">
        <v>42</v>
      </c>
      <c r="B101" t="s">
        <v>640</v>
      </c>
      <c r="C101" s="6" t="s">
        <v>641</v>
      </c>
      <c r="D101">
        <v>1997</v>
      </c>
      <c r="E101" s="5">
        <v>3.5064000000000002</v>
      </c>
      <c r="F101">
        <v>7.6959900000000001</v>
      </c>
      <c r="G101">
        <v>7.5266500000000001</v>
      </c>
      <c r="H101">
        <v>1.48238</v>
      </c>
      <c r="I101" s="5">
        <v>2</v>
      </c>
      <c r="J101" s="5">
        <v>4</v>
      </c>
      <c r="K101" s="5">
        <v>12.3363636363636</v>
      </c>
      <c r="L101" s="5">
        <v>16.0503597122302</v>
      </c>
      <c r="M101" s="5">
        <v>4</v>
      </c>
      <c r="N101" s="5" t="s">
        <v>907</v>
      </c>
      <c r="O101" s="5">
        <v>29238</v>
      </c>
      <c r="P101" s="5">
        <v>1389</v>
      </c>
      <c r="Q101" s="5">
        <v>6463</v>
      </c>
      <c r="R101" s="5">
        <v>2674</v>
      </c>
      <c r="S101" s="5">
        <v>90</v>
      </c>
      <c r="T101" s="5">
        <v>90</v>
      </c>
      <c r="U101" s="5">
        <v>90</v>
      </c>
      <c r="V101" s="5">
        <v>12</v>
      </c>
      <c r="W101">
        <v>26068</v>
      </c>
      <c r="X101">
        <v>0</v>
      </c>
      <c r="Y101">
        <v>15</v>
      </c>
      <c r="Z101">
        <v>1</v>
      </c>
      <c r="AA101">
        <v>2</v>
      </c>
      <c r="AB101">
        <v>0</v>
      </c>
      <c r="AC101" t="s">
        <v>1057</v>
      </c>
      <c r="AD101" s="5">
        <v>0</v>
      </c>
      <c r="AE101" s="5" t="s">
        <v>1058</v>
      </c>
      <c r="AF101" s="5">
        <v>96</v>
      </c>
      <c r="AG101" s="5">
        <v>85</v>
      </c>
      <c r="AH101" s="5">
        <v>21926</v>
      </c>
      <c r="AI101" s="5">
        <v>21926</v>
      </c>
      <c r="AJ101" s="5">
        <v>21926</v>
      </c>
      <c r="AK101" s="5">
        <v>21926</v>
      </c>
      <c r="AL101" s="5">
        <v>21926</v>
      </c>
      <c r="AM101" s="5">
        <v>21926</v>
      </c>
      <c r="AN101" s="5">
        <v>21926</v>
      </c>
      <c r="AO101" s="5">
        <v>0</v>
      </c>
      <c r="AP101" s="5">
        <v>1</v>
      </c>
      <c r="AQ101" s="5">
        <v>0</v>
      </c>
      <c r="AR101" s="5">
        <v>0</v>
      </c>
      <c r="AS101" s="5">
        <v>0</v>
      </c>
      <c r="AT101" s="5">
        <v>0</v>
      </c>
      <c r="AU101" s="5">
        <v>0</v>
      </c>
      <c r="AV101" s="5">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W220"/>
  <sheetViews>
    <sheetView workbookViewId="0">
      <selection sqref="A1:W220"/>
    </sheetView>
  </sheetViews>
  <sheetFormatPr defaultRowHeight="14.4"/>
  <sheetData>
    <row r="1" spans="1:23">
      <c r="A1" t="s">
        <v>439</v>
      </c>
      <c r="B1" t="s">
        <v>440</v>
      </c>
      <c r="C1" t="s">
        <v>441</v>
      </c>
      <c r="D1" t="s">
        <v>442</v>
      </c>
      <c r="E1" s="5" t="s">
        <v>421</v>
      </c>
      <c r="F1" t="s">
        <v>443</v>
      </c>
      <c r="G1" s="5" t="s">
        <v>422</v>
      </c>
      <c r="H1" s="5" t="s">
        <v>423</v>
      </c>
      <c r="I1" s="5" t="s">
        <v>424</v>
      </c>
      <c r="J1" s="5" t="s">
        <v>425</v>
      </c>
      <c r="K1" s="5" t="s">
        <v>426</v>
      </c>
      <c r="L1" s="5" t="s">
        <v>427</v>
      </c>
      <c r="M1" s="5" t="s">
        <v>428</v>
      </c>
      <c r="N1" s="5" t="s">
        <v>429</v>
      </c>
      <c r="O1" s="5" t="s">
        <v>430</v>
      </c>
      <c r="P1" s="5" t="s">
        <v>431</v>
      </c>
      <c r="Q1" s="5" t="s">
        <v>432</v>
      </c>
      <c r="R1" s="5" t="s">
        <v>433</v>
      </c>
      <c r="S1" s="5" t="s">
        <v>434</v>
      </c>
      <c r="T1" s="5" t="s">
        <v>435</v>
      </c>
      <c r="U1" s="5" t="s">
        <v>436</v>
      </c>
      <c r="V1" s="5" t="s">
        <v>437</v>
      </c>
      <c r="W1" s="5" t="s">
        <v>438</v>
      </c>
    </row>
    <row r="2" spans="1:23">
      <c r="A2">
        <v>174430</v>
      </c>
      <c r="B2" t="s">
        <v>444</v>
      </c>
      <c r="C2" s="6" t="s">
        <v>445</v>
      </c>
      <c r="D2">
        <v>2017</v>
      </c>
      <c r="E2" s="5">
        <v>3.8698999999999999</v>
      </c>
      <c r="F2">
        <v>8.5148799999999998</v>
      </c>
      <c r="G2" s="5">
        <v>1</v>
      </c>
      <c r="H2" s="5">
        <v>4</v>
      </c>
      <c r="I2" s="5">
        <v>12.784946236559099</v>
      </c>
      <c r="J2" s="5">
        <v>3</v>
      </c>
      <c r="K2" s="5">
        <v>120</v>
      </c>
      <c r="L2" s="5">
        <v>60</v>
      </c>
      <c r="M2" s="5">
        <v>120</v>
      </c>
      <c r="N2" s="5">
        <v>14</v>
      </c>
      <c r="O2" s="5">
        <v>1</v>
      </c>
      <c r="P2" s="5">
        <v>1</v>
      </c>
      <c r="Q2" s="5">
        <v>1</v>
      </c>
      <c r="R2" s="5">
        <v>0</v>
      </c>
      <c r="S2" s="5">
        <v>0</v>
      </c>
      <c r="T2" s="5">
        <v>0</v>
      </c>
      <c r="U2" s="5">
        <v>0</v>
      </c>
      <c r="V2" s="5">
        <v>0</v>
      </c>
      <c r="W2" s="5">
        <v>0</v>
      </c>
    </row>
    <row r="3" spans="1:23">
      <c r="A3">
        <v>161936</v>
      </c>
      <c r="B3" t="s">
        <v>446</v>
      </c>
      <c r="C3" s="6" t="s">
        <v>447</v>
      </c>
      <c r="D3">
        <v>2015</v>
      </c>
      <c r="E3" s="5">
        <v>2.8336000000000001</v>
      </c>
      <c r="F3">
        <v>8.4445099999999993</v>
      </c>
      <c r="G3" s="5">
        <v>2</v>
      </c>
      <c r="H3" s="5">
        <v>4</v>
      </c>
      <c r="I3" s="5">
        <v>11.3536585365853</v>
      </c>
      <c r="J3" s="5">
        <v>4</v>
      </c>
      <c r="K3" s="5">
        <v>60</v>
      </c>
      <c r="L3" s="5">
        <v>60</v>
      </c>
      <c r="M3" s="5">
        <v>60</v>
      </c>
      <c r="N3" s="5">
        <v>13</v>
      </c>
      <c r="O3" s="5">
        <v>0</v>
      </c>
      <c r="P3" s="5">
        <v>1</v>
      </c>
      <c r="Q3" s="5">
        <v>1</v>
      </c>
      <c r="R3" s="5">
        <v>0</v>
      </c>
      <c r="S3" s="5">
        <v>0</v>
      </c>
      <c r="T3" s="5">
        <v>0</v>
      </c>
      <c r="U3" s="5">
        <v>0</v>
      </c>
      <c r="V3" s="5">
        <v>0</v>
      </c>
      <c r="W3" s="5">
        <v>0</v>
      </c>
    </row>
    <row r="4" spans="1:23">
      <c r="A4">
        <v>224517</v>
      </c>
      <c r="B4" t="s">
        <v>448</v>
      </c>
      <c r="C4" s="6" t="s">
        <v>449</v>
      </c>
      <c r="D4">
        <v>2018</v>
      </c>
      <c r="E4" s="5">
        <v>3.9058000000000002</v>
      </c>
      <c r="F4">
        <v>8.4157299999999999</v>
      </c>
      <c r="G4" s="5">
        <v>2</v>
      </c>
      <c r="H4" s="5">
        <v>4</v>
      </c>
      <c r="I4" s="5">
        <v>13.170454545454501</v>
      </c>
      <c r="J4" s="5">
        <v>3</v>
      </c>
      <c r="K4" s="5">
        <v>120</v>
      </c>
      <c r="L4" s="5">
        <v>60</v>
      </c>
      <c r="M4" s="5">
        <v>120</v>
      </c>
      <c r="N4" s="5">
        <v>14</v>
      </c>
      <c r="O4" s="5">
        <v>1</v>
      </c>
      <c r="P4" s="5">
        <v>0</v>
      </c>
      <c r="Q4" s="5">
        <v>1</v>
      </c>
      <c r="R4" s="5">
        <v>0</v>
      </c>
      <c r="S4" s="5">
        <v>0</v>
      </c>
      <c r="T4" s="5">
        <v>0</v>
      </c>
      <c r="U4" s="5">
        <v>0</v>
      </c>
      <c r="V4" s="5">
        <v>0</v>
      </c>
      <c r="W4" s="5">
        <v>0</v>
      </c>
    </row>
    <row r="5" spans="1:23">
      <c r="A5">
        <v>167791</v>
      </c>
      <c r="B5" t="s">
        <v>450</v>
      </c>
      <c r="C5" s="6" t="s">
        <v>451</v>
      </c>
      <c r="D5">
        <v>2016</v>
      </c>
      <c r="E5" s="5">
        <v>3.2441</v>
      </c>
      <c r="F5">
        <v>8.2742100000000001</v>
      </c>
      <c r="G5" s="5">
        <v>1</v>
      </c>
      <c r="H5" s="5">
        <v>5</v>
      </c>
      <c r="I5" s="5">
        <v>11.9238410596026</v>
      </c>
      <c r="J5" s="5">
        <v>3</v>
      </c>
      <c r="K5" s="5">
        <v>120</v>
      </c>
      <c r="L5" s="5">
        <v>120</v>
      </c>
      <c r="M5" s="5">
        <v>120</v>
      </c>
      <c r="N5" s="5">
        <v>12</v>
      </c>
      <c r="O5" s="5">
        <v>0</v>
      </c>
      <c r="P5" s="5">
        <v>0</v>
      </c>
      <c r="Q5" s="5">
        <v>1</v>
      </c>
      <c r="R5" s="5">
        <v>0</v>
      </c>
      <c r="S5" s="5">
        <v>0</v>
      </c>
      <c r="T5" s="5">
        <v>0</v>
      </c>
      <c r="U5" s="5">
        <v>0</v>
      </c>
      <c r="V5" s="5">
        <v>0</v>
      </c>
      <c r="W5" s="5">
        <v>0</v>
      </c>
    </row>
    <row r="6" spans="1:23">
      <c r="A6">
        <v>233078</v>
      </c>
      <c r="B6" t="s">
        <v>452</v>
      </c>
      <c r="C6" s="6" t="s">
        <v>453</v>
      </c>
      <c r="D6">
        <v>2017</v>
      </c>
      <c r="E6" s="5">
        <v>4.2496999999999998</v>
      </c>
      <c r="F6">
        <v>8.2595500000000008</v>
      </c>
      <c r="G6" s="5">
        <v>3</v>
      </c>
      <c r="H6" s="5">
        <v>6</v>
      </c>
      <c r="I6" s="5">
        <v>14.1714285714285</v>
      </c>
      <c r="J6" s="5">
        <v>6</v>
      </c>
      <c r="K6" s="5">
        <v>480</v>
      </c>
      <c r="L6" s="5">
        <v>240</v>
      </c>
      <c r="M6" s="5">
        <v>480</v>
      </c>
      <c r="N6" s="5">
        <v>14</v>
      </c>
      <c r="O6" s="5">
        <v>0</v>
      </c>
      <c r="P6" s="5">
        <v>1</v>
      </c>
      <c r="Q6" s="5">
        <v>1</v>
      </c>
      <c r="R6" s="5">
        <v>0</v>
      </c>
      <c r="S6" s="5">
        <v>0</v>
      </c>
      <c r="T6" s="5">
        <v>0</v>
      </c>
      <c r="U6" s="5">
        <v>0</v>
      </c>
      <c r="V6" s="5">
        <v>0</v>
      </c>
      <c r="W6" s="5">
        <v>0</v>
      </c>
    </row>
    <row r="7" spans="1:23">
      <c r="A7">
        <v>291457</v>
      </c>
      <c r="B7" t="s">
        <v>454</v>
      </c>
      <c r="C7" s="6" t="s">
        <v>455</v>
      </c>
      <c r="D7">
        <v>2020</v>
      </c>
      <c r="E7" s="5">
        <v>3.5779000000000001</v>
      </c>
      <c r="F7">
        <v>8.2516300000000005</v>
      </c>
      <c r="G7" s="5">
        <v>1</v>
      </c>
      <c r="H7" s="5">
        <v>4</v>
      </c>
      <c r="I7" s="5">
        <v>11.9753086419753</v>
      </c>
      <c r="J7" s="5">
        <v>2</v>
      </c>
      <c r="K7" s="5">
        <v>120</v>
      </c>
      <c r="L7" s="5">
        <v>30</v>
      </c>
      <c r="M7" s="5">
        <v>120</v>
      </c>
      <c r="N7" s="5">
        <v>14</v>
      </c>
      <c r="O7" s="5">
        <v>0</v>
      </c>
      <c r="P7" s="5">
        <v>1</v>
      </c>
      <c r="Q7" s="5">
        <v>1</v>
      </c>
      <c r="R7" s="5">
        <v>0</v>
      </c>
      <c r="S7" s="5">
        <v>0</v>
      </c>
      <c r="T7" s="5">
        <v>0</v>
      </c>
      <c r="U7" s="5">
        <v>0</v>
      </c>
      <c r="V7" s="5">
        <v>0</v>
      </c>
      <c r="W7" s="5">
        <v>0</v>
      </c>
    </row>
    <row r="8" spans="1:23">
      <c r="A8">
        <v>220308</v>
      </c>
      <c r="B8" t="s">
        <v>456</v>
      </c>
      <c r="C8" s="6" t="s">
        <v>457</v>
      </c>
      <c r="D8">
        <v>2017</v>
      </c>
      <c r="E8" s="5">
        <v>4.3616999999999999</v>
      </c>
      <c r="F8">
        <v>8.1775800000000007</v>
      </c>
      <c r="G8" s="5">
        <v>1</v>
      </c>
      <c r="H8" s="5">
        <v>4</v>
      </c>
      <c r="I8" s="5">
        <v>13.625</v>
      </c>
      <c r="J8" s="5">
        <v>3</v>
      </c>
      <c r="K8" s="5">
        <v>150</v>
      </c>
      <c r="L8" s="5">
        <v>60</v>
      </c>
      <c r="M8" s="5">
        <v>150</v>
      </c>
      <c r="N8" s="5">
        <v>12</v>
      </c>
      <c r="O8" s="5">
        <v>0</v>
      </c>
      <c r="P8" s="5">
        <v>0</v>
      </c>
      <c r="Q8" s="5">
        <v>1</v>
      </c>
      <c r="R8" s="5">
        <v>0</v>
      </c>
      <c r="S8" s="5">
        <v>0</v>
      </c>
      <c r="T8" s="5">
        <v>0</v>
      </c>
      <c r="U8" s="5">
        <v>0</v>
      </c>
      <c r="V8" s="5">
        <v>0</v>
      </c>
      <c r="W8" s="5">
        <v>0</v>
      </c>
    </row>
    <row r="9" spans="1:23">
      <c r="A9">
        <v>187645</v>
      </c>
      <c r="B9" t="s">
        <v>458</v>
      </c>
      <c r="C9" s="6" t="s">
        <v>459</v>
      </c>
      <c r="D9">
        <v>2016</v>
      </c>
      <c r="E9" s="5">
        <v>3.7229000000000001</v>
      </c>
      <c r="F9">
        <v>8.1712100000000003</v>
      </c>
      <c r="G9" s="5">
        <v>2</v>
      </c>
      <c r="H9" s="5">
        <v>4</v>
      </c>
      <c r="I9" s="5">
        <v>12.5737704918032</v>
      </c>
      <c r="J9" s="5">
        <v>2</v>
      </c>
      <c r="K9" s="5">
        <v>240</v>
      </c>
      <c r="L9" s="5">
        <v>180</v>
      </c>
      <c r="M9" s="5">
        <v>240</v>
      </c>
      <c r="N9" s="5">
        <v>14</v>
      </c>
      <c r="O9" s="5">
        <v>0</v>
      </c>
      <c r="P9" s="5">
        <v>1</v>
      </c>
      <c r="Q9" s="5">
        <v>0</v>
      </c>
      <c r="R9" s="5">
        <v>0</v>
      </c>
      <c r="S9" s="5">
        <v>0</v>
      </c>
      <c r="T9" s="5">
        <v>0</v>
      </c>
      <c r="U9" s="5">
        <v>0</v>
      </c>
      <c r="V9" s="5">
        <v>0</v>
      </c>
      <c r="W9" s="5">
        <v>0</v>
      </c>
    </row>
    <row r="10" spans="1:23">
      <c r="A10">
        <v>182028</v>
      </c>
      <c r="B10" t="s">
        <v>460</v>
      </c>
      <c r="C10" s="6" t="s">
        <v>461</v>
      </c>
      <c r="D10">
        <v>2015</v>
      </c>
      <c r="E10" s="5">
        <v>4.4142000000000001</v>
      </c>
      <c r="F10">
        <v>8.1536899999999992</v>
      </c>
      <c r="G10" s="5">
        <v>2</v>
      </c>
      <c r="H10" s="5">
        <v>4</v>
      </c>
      <c r="I10" s="5">
        <v>14.0086956521739</v>
      </c>
      <c r="J10" s="5">
        <v>3</v>
      </c>
      <c r="K10" s="5">
        <v>120</v>
      </c>
      <c r="L10" s="5">
        <v>120</v>
      </c>
      <c r="M10" s="5">
        <v>120</v>
      </c>
      <c r="N10" s="5">
        <v>14</v>
      </c>
      <c r="O10" s="5">
        <v>0</v>
      </c>
      <c r="P10" s="5">
        <v>0</v>
      </c>
      <c r="Q10" s="5">
        <v>1</v>
      </c>
      <c r="R10" s="5">
        <v>0</v>
      </c>
      <c r="S10" s="5">
        <v>0</v>
      </c>
      <c r="T10" s="5">
        <v>0</v>
      </c>
      <c r="U10" s="5">
        <v>0</v>
      </c>
      <c r="V10" s="5">
        <v>0</v>
      </c>
      <c r="W10" s="5">
        <v>0</v>
      </c>
    </row>
    <row r="11" spans="1:23">
      <c r="A11">
        <v>115746</v>
      </c>
      <c r="B11" t="s">
        <v>462</v>
      </c>
      <c r="C11" s="6" t="s">
        <v>463</v>
      </c>
      <c r="D11">
        <v>2012</v>
      </c>
      <c r="E11" s="5">
        <v>4.1740000000000004</v>
      </c>
      <c r="F11">
        <v>8.1310400000000005</v>
      </c>
      <c r="G11" s="5">
        <v>2</v>
      </c>
      <c r="H11" s="5">
        <v>4</v>
      </c>
      <c r="I11" s="5">
        <v>13.797872340425499</v>
      </c>
      <c r="J11" s="5">
        <v>2</v>
      </c>
      <c r="K11" s="5">
        <v>180</v>
      </c>
      <c r="L11" s="5">
        <v>150</v>
      </c>
      <c r="M11" s="5">
        <v>180</v>
      </c>
      <c r="N11" s="5">
        <v>13</v>
      </c>
      <c r="O11" s="5">
        <v>0</v>
      </c>
      <c r="P11" s="5">
        <v>1</v>
      </c>
      <c r="Q11" s="5">
        <v>0</v>
      </c>
      <c r="R11" s="5">
        <v>1</v>
      </c>
      <c r="S11" s="5">
        <v>0</v>
      </c>
      <c r="T11" s="5">
        <v>0</v>
      </c>
      <c r="U11" s="5">
        <v>0</v>
      </c>
      <c r="V11" s="5">
        <v>0</v>
      </c>
      <c r="W11" s="5">
        <v>0</v>
      </c>
    </row>
    <row r="12" spans="1:23">
      <c r="A12">
        <v>162886</v>
      </c>
      <c r="B12" t="s">
        <v>464</v>
      </c>
      <c r="C12" s="6" t="s">
        <v>465</v>
      </c>
      <c r="D12">
        <v>2017</v>
      </c>
      <c r="E12" s="5">
        <v>4.0262000000000002</v>
      </c>
      <c r="F12">
        <v>8.1301900000000007</v>
      </c>
      <c r="G12" s="5">
        <v>1</v>
      </c>
      <c r="H12" s="5">
        <v>4</v>
      </c>
      <c r="I12" s="5">
        <v>13.451219512195101</v>
      </c>
      <c r="J12" s="5">
        <v>2</v>
      </c>
      <c r="K12" s="5">
        <v>120</v>
      </c>
      <c r="L12" s="5">
        <v>90</v>
      </c>
      <c r="M12" s="5">
        <v>120</v>
      </c>
      <c r="N12" s="5">
        <v>13</v>
      </c>
      <c r="O12" s="5">
        <v>1</v>
      </c>
      <c r="P12" s="5">
        <v>0</v>
      </c>
      <c r="Q12" s="5">
        <v>1</v>
      </c>
      <c r="R12" s="5">
        <v>0</v>
      </c>
      <c r="S12" s="5">
        <v>0</v>
      </c>
      <c r="T12" s="5">
        <v>0</v>
      </c>
      <c r="U12" s="5">
        <v>0</v>
      </c>
      <c r="V12" s="5">
        <v>0</v>
      </c>
      <c r="W12" s="5">
        <v>0</v>
      </c>
    </row>
    <row r="13" spans="1:23">
      <c r="A13">
        <v>193738</v>
      </c>
      <c r="B13" t="s">
        <v>466</v>
      </c>
      <c r="C13" s="6" t="s">
        <v>467</v>
      </c>
      <c r="D13">
        <v>2016</v>
      </c>
      <c r="E13" s="5">
        <v>3.7107999999999999</v>
      </c>
      <c r="F13">
        <v>8.1239000000000008</v>
      </c>
      <c r="G13" s="5">
        <v>2</v>
      </c>
      <c r="H13" s="5">
        <v>4</v>
      </c>
      <c r="I13" s="5">
        <v>12.6086956521739</v>
      </c>
      <c r="J13" s="5">
        <v>3</v>
      </c>
      <c r="K13" s="5">
        <v>150</v>
      </c>
      <c r="L13" s="5">
        <v>75</v>
      </c>
      <c r="M13" s="5">
        <v>150</v>
      </c>
      <c r="N13" s="5">
        <v>12</v>
      </c>
      <c r="O13" s="5">
        <v>0</v>
      </c>
      <c r="P13" s="5">
        <v>0</v>
      </c>
      <c r="Q13" s="5">
        <v>1</v>
      </c>
      <c r="R13" s="5">
        <v>0</v>
      </c>
      <c r="S13" s="5">
        <v>0</v>
      </c>
      <c r="T13" s="5">
        <v>0</v>
      </c>
      <c r="U13" s="5">
        <v>0</v>
      </c>
      <c r="V13" s="5">
        <v>0</v>
      </c>
      <c r="W13" s="5">
        <v>0</v>
      </c>
    </row>
    <row r="14" spans="1:23">
      <c r="A14">
        <v>12333</v>
      </c>
      <c r="B14" t="s">
        <v>468</v>
      </c>
      <c r="C14" s="6" t="s">
        <v>469</v>
      </c>
      <c r="D14">
        <v>2005</v>
      </c>
      <c r="E14" s="5">
        <v>3.5905</v>
      </c>
      <c r="F14">
        <v>8.1159300000000005</v>
      </c>
      <c r="G14" s="5">
        <v>2</v>
      </c>
      <c r="H14" s="5">
        <v>2</v>
      </c>
      <c r="I14" s="5">
        <v>14.2785923753665</v>
      </c>
      <c r="J14" s="5">
        <v>2</v>
      </c>
      <c r="K14" s="5">
        <v>180</v>
      </c>
      <c r="L14" s="5">
        <v>120</v>
      </c>
      <c r="M14" s="5">
        <v>180</v>
      </c>
      <c r="N14" s="5">
        <v>13</v>
      </c>
      <c r="O14" s="5">
        <v>0</v>
      </c>
      <c r="P14" s="5">
        <v>0</v>
      </c>
      <c r="Q14" s="5">
        <v>1</v>
      </c>
      <c r="R14" s="5">
        <v>1</v>
      </c>
      <c r="S14" s="5">
        <v>0</v>
      </c>
      <c r="T14" s="5">
        <v>0</v>
      </c>
      <c r="U14" s="5">
        <v>0</v>
      </c>
      <c r="V14" s="5">
        <v>0</v>
      </c>
      <c r="W14" s="5">
        <v>0</v>
      </c>
    </row>
    <row r="15" spans="1:23">
      <c r="A15">
        <v>169786</v>
      </c>
      <c r="B15" t="s">
        <v>470</v>
      </c>
      <c r="C15" s="6" t="s">
        <v>471</v>
      </c>
      <c r="D15">
        <v>2016</v>
      </c>
      <c r="E15" s="5">
        <v>3.4251</v>
      </c>
      <c r="F15">
        <v>8.0638900000000007</v>
      </c>
      <c r="G15" s="5">
        <v>1</v>
      </c>
      <c r="H15" s="5">
        <v>5</v>
      </c>
      <c r="I15" s="5">
        <v>12.1951219512195</v>
      </c>
      <c r="J15" s="5">
        <v>4</v>
      </c>
      <c r="K15" s="5">
        <v>115</v>
      </c>
      <c r="L15" s="5">
        <v>90</v>
      </c>
      <c r="M15" s="5">
        <v>115</v>
      </c>
      <c r="N15" s="5">
        <v>14</v>
      </c>
      <c r="O15" s="5">
        <v>1</v>
      </c>
      <c r="P15" s="5">
        <v>0</v>
      </c>
      <c r="Q15" s="5">
        <v>1</v>
      </c>
      <c r="R15" s="5">
        <v>0</v>
      </c>
      <c r="S15" s="5">
        <v>0</v>
      </c>
      <c r="T15" s="5">
        <v>0</v>
      </c>
      <c r="U15" s="5">
        <v>0</v>
      </c>
      <c r="V15" s="5">
        <v>0</v>
      </c>
      <c r="W15" s="5">
        <v>0</v>
      </c>
    </row>
    <row r="16" spans="1:23">
      <c r="A16">
        <v>84876</v>
      </c>
      <c r="B16" t="s">
        <v>472</v>
      </c>
      <c r="C16" s="6" t="s">
        <v>473</v>
      </c>
      <c r="D16">
        <v>2011</v>
      </c>
      <c r="E16" s="5">
        <v>3</v>
      </c>
      <c r="F16">
        <v>8.0074199999999998</v>
      </c>
      <c r="G16" s="5">
        <v>2</v>
      </c>
      <c r="H16" s="5">
        <v>4</v>
      </c>
      <c r="I16" s="5">
        <v>11.3522727272727</v>
      </c>
      <c r="J16" s="5">
        <v>2</v>
      </c>
      <c r="K16" s="5">
        <v>90</v>
      </c>
      <c r="L16" s="5">
        <v>30</v>
      </c>
      <c r="M16" s="5">
        <v>90</v>
      </c>
      <c r="N16" s="5">
        <v>12</v>
      </c>
      <c r="O16" s="5">
        <v>0</v>
      </c>
      <c r="P16" s="5">
        <v>0</v>
      </c>
      <c r="Q16" s="5">
        <v>1</v>
      </c>
      <c r="R16" s="5">
        <v>0</v>
      </c>
      <c r="S16" s="5">
        <v>0</v>
      </c>
      <c r="T16" s="5">
        <v>0</v>
      </c>
      <c r="U16" s="5">
        <v>0</v>
      </c>
      <c r="V16" s="5">
        <v>0</v>
      </c>
      <c r="W16" s="5">
        <v>0</v>
      </c>
    </row>
    <row r="17" spans="1:23">
      <c r="A17">
        <v>173346</v>
      </c>
      <c r="B17" t="s">
        <v>474</v>
      </c>
      <c r="C17" s="6" t="s">
        <v>475</v>
      </c>
      <c r="D17">
        <v>2015</v>
      </c>
      <c r="E17" s="5">
        <v>2.2256999999999998</v>
      </c>
      <c r="F17">
        <v>7.9822699999999998</v>
      </c>
      <c r="G17" s="5">
        <v>2</v>
      </c>
      <c r="H17" s="5">
        <v>2</v>
      </c>
      <c r="I17" s="5">
        <v>9.9266409266409195</v>
      </c>
      <c r="J17" s="5">
        <v>2</v>
      </c>
      <c r="K17" s="5">
        <v>30</v>
      </c>
      <c r="L17" s="5">
        <v>30</v>
      </c>
      <c r="M17" s="5">
        <v>30</v>
      </c>
      <c r="N17" s="5">
        <v>10</v>
      </c>
      <c r="O17" s="5">
        <v>0</v>
      </c>
      <c r="P17" s="5">
        <v>0</v>
      </c>
      <c r="Q17" s="5">
        <v>1</v>
      </c>
      <c r="R17" s="5">
        <v>0</v>
      </c>
      <c r="S17" s="5">
        <v>0</v>
      </c>
      <c r="T17" s="5">
        <v>0</v>
      </c>
      <c r="U17" s="5">
        <v>0</v>
      </c>
      <c r="V17" s="5">
        <v>0</v>
      </c>
      <c r="W17" s="5">
        <v>0</v>
      </c>
    </row>
    <row r="18" spans="1:23">
      <c r="A18">
        <v>167355</v>
      </c>
      <c r="B18" t="s">
        <v>476</v>
      </c>
      <c r="C18" s="6" t="s">
        <v>477</v>
      </c>
      <c r="D18">
        <v>2018</v>
      </c>
      <c r="E18" s="5">
        <v>3.3824000000000001</v>
      </c>
      <c r="F18">
        <v>7.9762899999999997</v>
      </c>
      <c r="G18" s="5">
        <v>1</v>
      </c>
      <c r="H18" s="5">
        <v>5</v>
      </c>
      <c r="I18" s="5">
        <v>13.011627906976701</v>
      </c>
      <c r="J18" s="5">
        <v>4</v>
      </c>
      <c r="K18" s="5">
        <v>180</v>
      </c>
      <c r="L18" s="5">
        <v>90</v>
      </c>
      <c r="M18" s="5">
        <v>180</v>
      </c>
      <c r="N18" s="5">
        <v>12</v>
      </c>
      <c r="O18" s="5">
        <v>1</v>
      </c>
      <c r="P18" s="5">
        <v>1</v>
      </c>
      <c r="Q18" s="5">
        <v>0</v>
      </c>
      <c r="R18" s="5">
        <v>0</v>
      </c>
      <c r="S18" s="5">
        <v>0</v>
      </c>
      <c r="T18" s="5">
        <v>0</v>
      </c>
      <c r="U18" s="5">
        <v>0</v>
      </c>
      <c r="V18" s="5">
        <v>0</v>
      </c>
      <c r="W18" s="5">
        <v>0</v>
      </c>
    </row>
    <row r="19" spans="1:23">
      <c r="A19">
        <v>120677</v>
      </c>
      <c r="B19" t="s">
        <v>478</v>
      </c>
      <c r="C19" s="6" t="s">
        <v>479</v>
      </c>
      <c r="D19">
        <v>2012</v>
      </c>
      <c r="E19" s="5">
        <v>3.9666000000000001</v>
      </c>
      <c r="F19">
        <v>7.96875</v>
      </c>
      <c r="G19" s="5">
        <v>2</v>
      </c>
      <c r="H19" s="5">
        <v>5</v>
      </c>
      <c r="I19" s="5">
        <v>12.75</v>
      </c>
      <c r="J19" s="5">
        <v>4</v>
      </c>
      <c r="K19" s="5">
        <v>150</v>
      </c>
      <c r="L19" s="5">
        <v>60</v>
      </c>
      <c r="M19" s="5">
        <v>150</v>
      </c>
      <c r="N19" s="5">
        <v>12</v>
      </c>
      <c r="O19" s="5">
        <v>0</v>
      </c>
      <c r="P19" s="5">
        <v>0</v>
      </c>
      <c r="Q19" s="5">
        <v>1</v>
      </c>
      <c r="R19" s="5">
        <v>0</v>
      </c>
      <c r="S19" s="5">
        <v>0</v>
      </c>
      <c r="T19" s="5">
        <v>0</v>
      </c>
      <c r="U19" s="5">
        <v>0</v>
      </c>
      <c r="V19" s="5">
        <v>0</v>
      </c>
      <c r="W19" s="5">
        <v>0</v>
      </c>
    </row>
    <row r="20" spans="1:23">
      <c r="A20">
        <v>124361</v>
      </c>
      <c r="B20" t="s">
        <v>480</v>
      </c>
      <c r="C20" s="6" t="s">
        <v>481</v>
      </c>
      <c r="D20">
        <v>2013</v>
      </c>
      <c r="E20" s="5">
        <v>3.0185</v>
      </c>
      <c r="F20">
        <v>7.9652700000000003</v>
      </c>
      <c r="G20" s="5">
        <v>2</v>
      </c>
      <c r="H20" s="5">
        <v>5</v>
      </c>
      <c r="I20" s="5">
        <v>11.679012345679</v>
      </c>
      <c r="J20" s="5">
        <v>4</v>
      </c>
      <c r="K20" s="5">
        <v>100</v>
      </c>
      <c r="L20" s="5">
        <v>100</v>
      </c>
      <c r="M20" s="5">
        <v>100</v>
      </c>
      <c r="N20" s="5">
        <v>13</v>
      </c>
      <c r="O20" s="5">
        <v>0</v>
      </c>
      <c r="P20" s="5">
        <v>0</v>
      </c>
      <c r="Q20" s="5">
        <v>1</v>
      </c>
      <c r="R20" s="5">
        <v>0</v>
      </c>
      <c r="S20" s="5">
        <v>0</v>
      </c>
      <c r="T20" s="5">
        <v>0</v>
      </c>
      <c r="U20" s="5">
        <v>0</v>
      </c>
      <c r="V20" s="5">
        <v>0</v>
      </c>
      <c r="W20" s="5">
        <v>0</v>
      </c>
    </row>
    <row r="21" spans="1:23">
      <c r="A21">
        <v>28720</v>
      </c>
      <c r="B21" t="s">
        <v>482</v>
      </c>
      <c r="C21" s="6" t="s">
        <v>483</v>
      </c>
      <c r="D21">
        <v>2007</v>
      </c>
      <c r="E21" s="5">
        <v>3.8614000000000002</v>
      </c>
      <c r="F21">
        <v>7.9627699999999999</v>
      </c>
      <c r="G21" s="5">
        <v>2</v>
      </c>
      <c r="H21" s="5">
        <v>4</v>
      </c>
      <c r="I21" s="5">
        <v>13.5978260869565</v>
      </c>
      <c r="J21" s="5">
        <v>4</v>
      </c>
      <c r="K21" s="5">
        <v>120</v>
      </c>
      <c r="L21" s="5">
        <v>60</v>
      </c>
      <c r="M21" s="5">
        <v>120</v>
      </c>
      <c r="N21" s="5">
        <v>14</v>
      </c>
      <c r="O21" s="5">
        <v>0</v>
      </c>
      <c r="P21" s="5">
        <v>0</v>
      </c>
      <c r="Q21" s="5">
        <v>1</v>
      </c>
      <c r="R21" s="5">
        <v>0</v>
      </c>
      <c r="S21" s="5">
        <v>0</v>
      </c>
      <c r="T21" s="5">
        <v>0</v>
      </c>
      <c r="U21" s="5">
        <v>0</v>
      </c>
      <c r="V21" s="5">
        <v>0</v>
      </c>
      <c r="W21" s="5">
        <v>0</v>
      </c>
    </row>
    <row r="22" spans="1:23">
      <c r="A22">
        <v>177736</v>
      </c>
      <c r="B22" t="s">
        <v>484</v>
      </c>
      <c r="C22" s="6" t="s">
        <v>485</v>
      </c>
      <c r="D22">
        <v>2016</v>
      </c>
      <c r="E22" s="5">
        <v>3.8534999999999999</v>
      </c>
      <c r="F22">
        <v>7.9448699999999999</v>
      </c>
      <c r="G22" s="5">
        <v>1</v>
      </c>
      <c r="H22" s="5">
        <v>4</v>
      </c>
      <c r="I22" s="5">
        <v>12.2258064516129</v>
      </c>
      <c r="J22" s="5">
        <v>2</v>
      </c>
      <c r="K22" s="5">
        <v>120</v>
      </c>
      <c r="L22" s="5">
        <v>30</v>
      </c>
      <c r="M22" s="5">
        <v>120</v>
      </c>
      <c r="N22" s="5">
        <v>12</v>
      </c>
      <c r="O22" s="5">
        <v>0</v>
      </c>
      <c r="P22" s="5">
        <v>0</v>
      </c>
      <c r="Q22" s="5">
        <v>1</v>
      </c>
      <c r="R22" s="5">
        <v>0</v>
      </c>
      <c r="S22" s="5">
        <v>0</v>
      </c>
      <c r="T22" s="5">
        <v>0</v>
      </c>
      <c r="U22" s="5">
        <v>0</v>
      </c>
      <c r="V22" s="5">
        <v>0</v>
      </c>
      <c r="W22" s="5">
        <v>0</v>
      </c>
    </row>
    <row r="23" spans="1:23">
      <c r="A23">
        <v>266192</v>
      </c>
      <c r="B23" t="s">
        <v>486</v>
      </c>
      <c r="C23" s="6" t="s">
        <v>487</v>
      </c>
      <c r="D23">
        <v>2019</v>
      </c>
      <c r="E23" s="5">
        <v>2.4386999999999999</v>
      </c>
      <c r="F23">
        <v>7.9413</v>
      </c>
      <c r="G23" s="5">
        <v>1</v>
      </c>
      <c r="H23" s="5">
        <v>5</v>
      </c>
      <c r="I23" s="5">
        <v>9.4586466165413494</v>
      </c>
      <c r="J23" s="5">
        <v>3</v>
      </c>
      <c r="K23" s="5">
        <v>70</v>
      </c>
      <c r="L23" s="5">
        <v>40</v>
      </c>
      <c r="M23" s="5">
        <v>70</v>
      </c>
      <c r="N23" s="5">
        <v>10</v>
      </c>
      <c r="O23" s="5">
        <v>0</v>
      </c>
      <c r="P23" s="5">
        <v>0</v>
      </c>
      <c r="Q23" s="5">
        <v>1</v>
      </c>
      <c r="R23" s="5">
        <v>0</v>
      </c>
      <c r="S23" s="5">
        <v>1</v>
      </c>
      <c r="T23" s="5">
        <v>0</v>
      </c>
      <c r="U23" s="5">
        <v>0</v>
      </c>
      <c r="V23" s="5">
        <v>0</v>
      </c>
      <c r="W23" s="5">
        <v>0</v>
      </c>
    </row>
    <row r="24" spans="1:23">
      <c r="A24">
        <v>316554</v>
      </c>
      <c r="B24" t="s">
        <v>488</v>
      </c>
      <c r="C24" s="6" t="s">
        <v>489</v>
      </c>
      <c r="D24">
        <v>2020</v>
      </c>
      <c r="E24" s="5">
        <v>2.9647000000000001</v>
      </c>
      <c r="F24">
        <v>7.9306599999999996</v>
      </c>
      <c r="G24" s="5">
        <v>1</v>
      </c>
      <c r="H24" s="5">
        <v>4</v>
      </c>
      <c r="I24" s="5">
        <v>11.862068965517199</v>
      </c>
      <c r="J24" s="5">
        <v>3</v>
      </c>
      <c r="K24" s="5">
        <v>120</v>
      </c>
      <c r="L24" s="5">
        <v>60</v>
      </c>
      <c r="M24" s="5">
        <v>120</v>
      </c>
      <c r="N24" s="5">
        <v>14</v>
      </c>
      <c r="O24" s="5">
        <v>0</v>
      </c>
      <c r="P24" s="5">
        <v>1</v>
      </c>
      <c r="Q24" s="5">
        <v>1</v>
      </c>
      <c r="R24" s="5">
        <v>0</v>
      </c>
      <c r="S24" s="5">
        <v>0</v>
      </c>
      <c r="T24" s="5">
        <v>0</v>
      </c>
      <c r="U24" s="5">
        <v>0</v>
      </c>
      <c r="V24" s="5">
        <v>0</v>
      </c>
      <c r="W24" s="5">
        <v>0</v>
      </c>
    </row>
    <row r="25" spans="1:23">
      <c r="A25">
        <v>205637</v>
      </c>
      <c r="B25" t="s">
        <v>490</v>
      </c>
      <c r="C25" s="6" t="s">
        <v>491</v>
      </c>
      <c r="D25">
        <v>2016</v>
      </c>
      <c r="E25" s="5">
        <v>3.4738000000000002</v>
      </c>
      <c r="F25">
        <v>7.9296199999999999</v>
      </c>
      <c r="G25" s="5">
        <v>1</v>
      </c>
      <c r="H25" s="5">
        <v>2</v>
      </c>
      <c r="I25" s="5">
        <v>13.1103448275862</v>
      </c>
      <c r="J25" s="5">
        <v>2</v>
      </c>
      <c r="K25" s="5">
        <v>120</v>
      </c>
      <c r="L25" s="5">
        <v>60</v>
      </c>
      <c r="M25" s="5">
        <v>120</v>
      </c>
      <c r="N25" s="5">
        <v>14</v>
      </c>
      <c r="O25" s="5">
        <v>0</v>
      </c>
      <c r="P25" s="5">
        <v>1</v>
      </c>
      <c r="Q25" s="5">
        <v>0</v>
      </c>
      <c r="R25" s="5">
        <v>0</v>
      </c>
      <c r="S25" s="5">
        <v>0</v>
      </c>
      <c r="T25" s="5">
        <v>1</v>
      </c>
      <c r="U25" s="5">
        <v>0</v>
      </c>
      <c r="V25" s="5">
        <v>0</v>
      </c>
      <c r="W25" s="5">
        <v>0</v>
      </c>
    </row>
    <row r="26" spans="1:23">
      <c r="A26">
        <v>183394</v>
      </c>
      <c r="B26" t="s">
        <v>492</v>
      </c>
      <c r="C26" s="6" t="s">
        <v>493</v>
      </c>
      <c r="D26">
        <v>2015</v>
      </c>
      <c r="E26" s="5">
        <v>2.8940999999999999</v>
      </c>
      <c r="F26">
        <v>7.8951000000000002</v>
      </c>
      <c r="G26" s="5">
        <v>1</v>
      </c>
      <c r="H26" s="5">
        <v>6</v>
      </c>
      <c r="I26" s="5">
        <v>11.714285714285699</v>
      </c>
      <c r="J26" s="5">
        <v>4</v>
      </c>
      <c r="K26" s="5">
        <v>90</v>
      </c>
      <c r="L26" s="5">
        <v>45</v>
      </c>
      <c r="M26" s="5">
        <v>90</v>
      </c>
      <c r="N26" s="5">
        <v>13</v>
      </c>
      <c r="O26" s="5">
        <v>0</v>
      </c>
      <c r="P26" s="5">
        <v>0</v>
      </c>
      <c r="Q26" s="5">
        <v>1</v>
      </c>
      <c r="R26" s="5">
        <v>0</v>
      </c>
      <c r="S26" s="5">
        <v>0</v>
      </c>
      <c r="T26" s="5">
        <v>0</v>
      </c>
      <c r="U26" s="5">
        <v>0</v>
      </c>
      <c r="V26" s="5">
        <v>0</v>
      </c>
      <c r="W26" s="5">
        <v>0</v>
      </c>
    </row>
    <row r="27" spans="1:23">
      <c r="A27">
        <v>164928</v>
      </c>
      <c r="B27" t="s">
        <v>494</v>
      </c>
      <c r="C27" s="6" t="s">
        <v>495</v>
      </c>
      <c r="D27">
        <v>2014</v>
      </c>
      <c r="E27" s="5">
        <v>3.0411999999999999</v>
      </c>
      <c r="F27">
        <v>7.8838299999999997</v>
      </c>
      <c r="G27" s="5">
        <v>2</v>
      </c>
      <c r="H27" s="5">
        <v>4</v>
      </c>
      <c r="I27" s="5">
        <v>10.9473684210526</v>
      </c>
      <c r="J27" s="5">
        <v>4</v>
      </c>
      <c r="K27" s="5">
        <v>90</v>
      </c>
      <c r="L27" s="5">
        <v>90</v>
      </c>
      <c r="M27" s="5">
        <v>90</v>
      </c>
      <c r="N27" s="5">
        <v>12</v>
      </c>
      <c r="O27" s="5">
        <v>1</v>
      </c>
      <c r="P27" s="5">
        <v>0</v>
      </c>
      <c r="Q27" s="5">
        <v>1</v>
      </c>
      <c r="R27" s="5">
        <v>0</v>
      </c>
      <c r="S27" s="5">
        <v>0</v>
      </c>
      <c r="T27" s="5">
        <v>0</v>
      </c>
      <c r="U27" s="5">
        <v>0</v>
      </c>
      <c r="V27" s="5">
        <v>0</v>
      </c>
      <c r="W27" s="5">
        <v>0</v>
      </c>
    </row>
    <row r="28" spans="1:23">
      <c r="A28">
        <v>237182</v>
      </c>
      <c r="B28" t="s">
        <v>496</v>
      </c>
      <c r="C28" s="6" t="s">
        <v>497</v>
      </c>
      <c r="D28">
        <v>2018</v>
      </c>
      <c r="E28" s="5">
        <v>3.7067999999999999</v>
      </c>
      <c r="F28">
        <v>7.8834400000000002</v>
      </c>
      <c r="G28" s="5">
        <v>2</v>
      </c>
      <c r="H28" s="5">
        <v>4</v>
      </c>
      <c r="I28" s="5">
        <v>12.405797101449201</v>
      </c>
      <c r="J28" s="5">
        <v>4</v>
      </c>
      <c r="K28" s="5">
        <v>90</v>
      </c>
      <c r="L28" s="5">
        <v>60</v>
      </c>
      <c r="M28" s="5">
        <v>90</v>
      </c>
      <c r="N28" s="5">
        <v>10</v>
      </c>
      <c r="O28" s="5">
        <v>1</v>
      </c>
      <c r="P28" s="5">
        <v>0</v>
      </c>
      <c r="Q28" s="5">
        <v>1</v>
      </c>
      <c r="R28" s="5">
        <v>1</v>
      </c>
      <c r="S28" s="5">
        <v>0</v>
      </c>
      <c r="T28" s="5">
        <v>0</v>
      </c>
      <c r="U28" s="5">
        <v>0</v>
      </c>
      <c r="V28" s="5">
        <v>0</v>
      </c>
      <c r="W28" s="5">
        <v>0</v>
      </c>
    </row>
    <row r="29" spans="1:23">
      <c r="A29">
        <v>96848</v>
      </c>
      <c r="B29" t="s">
        <v>498</v>
      </c>
      <c r="C29" s="6" t="s">
        <v>499</v>
      </c>
      <c r="D29">
        <v>2011</v>
      </c>
      <c r="E29" s="5">
        <v>4.3274999999999997</v>
      </c>
      <c r="F29">
        <v>7.87988</v>
      </c>
      <c r="G29" s="5">
        <v>1</v>
      </c>
      <c r="H29" s="5">
        <v>4</v>
      </c>
      <c r="I29" s="5">
        <v>13.879464285714199</v>
      </c>
      <c r="J29" s="5">
        <v>1</v>
      </c>
      <c r="K29" s="5">
        <v>240</v>
      </c>
      <c r="L29" s="5">
        <v>60</v>
      </c>
      <c r="M29" s="5">
        <v>240</v>
      </c>
      <c r="N29" s="5">
        <v>14</v>
      </c>
      <c r="O29" s="5">
        <v>0</v>
      </c>
      <c r="P29" s="5">
        <v>1</v>
      </c>
      <c r="Q29" s="5">
        <v>1</v>
      </c>
      <c r="R29" s="5">
        <v>0</v>
      </c>
      <c r="S29" s="5">
        <v>0</v>
      </c>
      <c r="T29" s="5">
        <v>0</v>
      </c>
      <c r="U29" s="5">
        <v>0</v>
      </c>
      <c r="V29" s="5">
        <v>0</v>
      </c>
      <c r="W29" s="5">
        <v>0</v>
      </c>
    </row>
    <row r="30" spans="1:23">
      <c r="A30">
        <v>199792</v>
      </c>
      <c r="B30" t="s">
        <v>500</v>
      </c>
      <c r="C30" s="6" t="s">
        <v>501</v>
      </c>
      <c r="D30">
        <v>2018</v>
      </c>
      <c r="E30" s="5">
        <v>2.8182</v>
      </c>
      <c r="F30">
        <v>7.8662200000000002</v>
      </c>
      <c r="G30" s="5">
        <v>1</v>
      </c>
      <c r="H30" s="5">
        <v>4</v>
      </c>
      <c r="I30" s="5">
        <v>10.5984251968503</v>
      </c>
      <c r="J30" s="5">
        <v>3</v>
      </c>
      <c r="K30" s="5">
        <v>80</v>
      </c>
      <c r="L30" s="5">
        <v>40</v>
      </c>
      <c r="M30" s="5">
        <v>80</v>
      </c>
      <c r="N30" s="5">
        <v>13</v>
      </c>
      <c r="O30" s="5">
        <v>1</v>
      </c>
      <c r="P30" s="5">
        <v>0</v>
      </c>
      <c r="Q30" s="5">
        <v>1</v>
      </c>
      <c r="R30" s="5">
        <v>0</v>
      </c>
      <c r="S30" s="5">
        <v>1</v>
      </c>
      <c r="T30" s="5">
        <v>0</v>
      </c>
      <c r="U30" s="5">
        <v>0</v>
      </c>
      <c r="V30" s="5">
        <v>0</v>
      </c>
      <c r="W30" s="5">
        <v>0</v>
      </c>
    </row>
    <row r="31" spans="1:23">
      <c r="A31">
        <v>3076</v>
      </c>
      <c r="B31" t="s">
        <v>502</v>
      </c>
      <c r="C31" s="6" t="s">
        <v>503</v>
      </c>
      <c r="D31">
        <v>2002</v>
      </c>
      <c r="E31" s="5">
        <v>3.2768999999999999</v>
      </c>
      <c r="F31">
        <v>7.8397800000000002</v>
      </c>
      <c r="G31" s="5">
        <v>3</v>
      </c>
      <c r="H31" s="5">
        <v>5</v>
      </c>
      <c r="I31" s="5">
        <v>12.025723472668799</v>
      </c>
      <c r="J31" s="5">
        <v>4</v>
      </c>
      <c r="K31" s="5">
        <v>150</v>
      </c>
      <c r="L31" s="5">
        <v>90</v>
      </c>
      <c r="M31" s="5">
        <v>150</v>
      </c>
      <c r="N31" s="5">
        <v>12</v>
      </c>
      <c r="O31" s="5">
        <v>0</v>
      </c>
      <c r="P31" s="5">
        <v>0</v>
      </c>
      <c r="Q31" s="5">
        <v>1</v>
      </c>
      <c r="R31" s="5">
        <v>0</v>
      </c>
      <c r="S31" s="5">
        <v>0</v>
      </c>
      <c r="T31" s="5">
        <v>0</v>
      </c>
      <c r="U31" s="5">
        <v>0</v>
      </c>
      <c r="V31" s="5">
        <v>0</v>
      </c>
      <c r="W31" s="5">
        <v>0</v>
      </c>
    </row>
    <row r="32" spans="1:23">
      <c r="A32">
        <v>175914</v>
      </c>
      <c r="B32" t="s">
        <v>504</v>
      </c>
      <c r="C32" s="6" t="s">
        <v>505</v>
      </c>
      <c r="D32">
        <v>2015</v>
      </c>
      <c r="E32" s="5">
        <v>4.2</v>
      </c>
      <c r="F32">
        <v>7.8320499999999997</v>
      </c>
      <c r="G32" s="5">
        <v>2</v>
      </c>
      <c r="H32" s="5">
        <v>5</v>
      </c>
      <c r="I32" s="5">
        <v>13.9183673469387</v>
      </c>
      <c r="J32" s="5">
        <v>3</v>
      </c>
      <c r="K32" s="5">
        <v>240</v>
      </c>
      <c r="L32" s="5">
        <v>120</v>
      </c>
      <c r="M32" s="5">
        <v>240</v>
      </c>
      <c r="N32" s="5">
        <v>14</v>
      </c>
      <c r="O32" s="5">
        <v>0</v>
      </c>
      <c r="P32" s="5">
        <v>0</v>
      </c>
      <c r="Q32" s="5">
        <v>1</v>
      </c>
      <c r="R32" s="5">
        <v>0</v>
      </c>
      <c r="S32" s="5">
        <v>0</v>
      </c>
      <c r="T32" s="5">
        <v>0</v>
      </c>
      <c r="U32" s="5">
        <v>0</v>
      </c>
      <c r="V32" s="5">
        <v>0</v>
      </c>
      <c r="W32" s="5">
        <v>0</v>
      </c>
    </row>
    <row r="33" spans="1:23">
      <c r="A33">
        <v>102794</v>
      </c>
      <c r="B33" t="s">
        <v>506</v>
      </c>
      <c r="C33" s="6" t="s">
        <v>507</v>
      </c>
      <c r="D33">
        <v>2013</v>
      </c>
      <c r="E33" s="5">
        <v>3.7888000000000002</v>
      </c>
      <c r="F33">
        <v>7.8288700000000002</v>
      </c>
      <c r="G33" s="5">
        <v>1</v>
      </c>
      <c r="H33" s="5">
        <v>7</v>
      </c>
      <c r="I33" s="5">
        <v>11.950980392156801</v>
      </c>
      <c r="J33" s="5">
        <v>4</v>
      </c>
      <c r="K33" s="5">
        <v>210</v>
      </c>
      <c r="L33" s="5">
        <v>30</v>
      </c>
      <c r="M33" s="5">
        <v>210</v>
      </c>
      <c r="N33" s="5">
        <v>12</v>
      </c>
      <c r="O33" s="5">
        <v>0</v>
      </c>
      <c r="P33" s="5">
        <v>0</v>
      </c>
      <c r="Q33" s="5">
        <v>1</v>
      </c>
      <c r="R33" s="5">
        <v>0</v>
      </c>
      <c r="S33" s="5">
        <v>0</v>
      </c>
      <c r="T33" s="5">
        <v>0</v>
      </c>
      <c r="U33" s="5">
        <v>0</v>
      </c>
      <c r="V33" s="5">
        <v>0</v>
      </c>
      <c r="W33" s="5">
        <v>0</v>
      </c>
    </row>
    <row r="34" spans="1:23">
      <c r="A34">
        <v>170216</v>
      </c>
      <c r="B34" t="s">
        <v>508</v>
      </c>
      <c r="C34" s="6" t="s">
        <v>509</v>
      </c>
      <c r="D34">
        <v>2015</v>
      </c>
      <c r="E34" s="5">
        <v>2.8778000000000001</v>
      </c>
      <c r="F34">
        <v>7.8177300000000001</v>
      </c>
      <c r="G34" s="5">
        <v>2</v>
      </c>
      <c r="H34" s="5">
        <v>4</v>
      </c>
      <c r="I34" s="5">
        <v>11.5283018867924</v>
      </c>
      <c r="J34" s="5">
        <v>4</v>
      </c>
      <c r="K34" s="5">
        <v>90</v>
      </c>
      <c r="L34" s="5">
        <v>60</v>
      </c>
      <c r="M34" s="5">
        <v>90</v>
      </c>
      <c r="N34" s="5">
        <v>14</v>
      </c>
      <c r="O34" s="5">
        <v>1</v>
      </c>
      <c r="P34" s="5">
        <v>0</v>
      </c>
      <c r="Q34" s="5">
        <v>1</v>
      </c>
      <c r="R34" s="5">
        <v>0</v>
      </c>
      <c r="S34" s="5">
        <v>0</v>
      </c>
      <c r="T34" s="5">
        <v>0</v>
      </c>
      <c r="U34" s="5">
        <v>0</v>
      </c>
      <c r="V34" s="5">
        <v>0</v>
      </c>
      <c r="W34" s="5">
        <v>0</v>
      </c>
    </row>
    <row r="35" spans="1:23">
      <c r="A35">
        <v>266507</v>
      </c>
      <c r="B35" t="s">
        <v>510</v>
      </c>
      <c r="C35" s="6" t="s">
        <v>511</v>
      </c>
      <c r="D35">
        <v>2019</v>
      </c>
      <c r="E35" s="5">
        <v>2.7</v>
      </c>
      <c r="F35">
        <v>7.8165300000000002</v>
      </c>
      <c r="G35" s="5">
        <v>2</v>
      </c>
      <c r="H35" s="5">
        <v>4</v>
      </c>
      <c r="I35" s="5">
        <v>9.8333333333333304</v>
      </c>
      <c r="J35" s="5">
        <v>4</v>
      </c>
      <c r="K35" s="5">
        <v>120</v>
      </c>
      <c r="L35" s="5">
        <v>90</v>
      </c>
      <c r="M35" s="5">
        <v>120</v>
      </c>
      <c r="N35" s="5">
        <v>13</v>
      </c>
      <c r="O35" s="5">
        <v>0</v>
      </c>
      <c r="P35" s="5">
        <v>1</v>
      </c>
      <c r="Q35" s="5">
        <v>0</v>
      </c>
      <c r="R35" s="5">
        <v>0</v>
      </c>
      <c r="S35" s="5">
        <v>0</v>
      </c>
      <c r="T35" s="5">
        <v>0</v>
      </c>
      <c r="U35" s="5">
        <v>0</v>
      </c>
      <c r="V35" s="5">
        <v>0</v>
      </c>
      <c r="W35" s="5">
        <v>0</v>
      </c>
    </row>
    <row r="36" spans="1:23">
      <c r="A36">
        <v>31260</v>
      </c>
      <c r="B36" t="s">
        <v>512</v>
      </c>
      <c r="C36" s="6" t="s">
        <v>513</v>
      </c>
      <c r="D36">
        <v>2007</v>
      </c>
      <c r="E36" s="5">
        <v>3.6395</v>
      </c>
      <c r="F36">
        <v>7.81189</v>
      </c>
      <c r="G36" s="5">
        <v>1</v>
      </c>
      <c r="H36" s="5">
        <v>5</v>
      </c>
      <c r="I36" s="5">
        <v>11.5760286225402</v>
      </c>
      <c r="J36" s="5">
        <v>4</v>
      </c>
      <c r="K36" s="5">
        <v>150</v>
      </c>
      <c r="L36" s="5">
        <v>30</v>
      </c>
      <c r="M36" s="5">
        <v>150</v>
      </c>
      <c r="N36" s="5">
        <v>12</v>
      </c>
      <c r="O36" s="5">
        <v>0</v>
      </c>
      <c r="P36" s="5">
        <v>0</v>
      </c>
      <c r="Q36" s="5">
        <v>1</v>
      </c>
      <c r="R36" s="5">
        <v>0</v>
      </c>
      <c r="S36" s="5">
        <v>0</v>
      </c>
      <c r="T36" s="5">
        <v>0</v>
      </c>
      <c r="U36" s="5">
        <v>0</v>
      </c>
      <c r="V36" s="5">
        <v>0</v>
      </c>
      <c r="W36" s="5">
        <v>0</v>
      </c>
    </row>
    <row r="37" spans="1:23">
      <c r="A37">
        <v>276025</v>
      </c>
      <c r="B37" t="s">
        <v>514</v>
      </c>
      <c r="C37" s="6" t="s">
        <v>515</v>
      </c>
      <c r="D37">
        <v>2019</v>
      </c>
      <c r="E37" s="5">
        <v>3.8942000000000001</v>
      </c>
      <c r="F37">
        <v>7.7961400000000003</v>
      </c>
      <c r="G37" s="5">
        <v>1</v>
      </c>
      <c r="H37" s="5">
        <v>4</v>
      </c>
      <c r="I37" s="5">
        <v>13.1</v>
      </c>
      <c r="J37" s="5">
        <v>3</v>
      </c>
      <c r="K37" s="5">
        <v>120</v>
      </c>
      <c r="L37" s="5">
        <v>30</v>
      </c>
      <c r="M37" s="5">
        <v>120</v>
      </c>
      <c r="N37" s="5">
        <v>12</v>
      </c>
      <c r="O37" s="5">
        <v>0</v>
      </c>
      <c r="P37" s="5">
        <v>0</v>
      </c>
      <c r="Q37" s="5">
        <v>1</v>
      </c>
      <c r="R37" s="5">
        <v>0</v>
      </c>
      <c r="S37" s="5">
        <v>0</v>
      </c>
      <c r="T37" s="5">
        <v>0</v>
      </c>
      <c r="U37" s="5">
        <v>0</v>
      </c>
      <c r="V37" s="5">
        <v>0</v>
      </c>
      <c r="W37" s="5">
        <v>0</v>
      </c>
    </row>
    <row r="38" spans="1:23">
      <c r="A38">
        <v>285774</v>
      </c>
      <c r="B38" t="s">
        <v>516</v>
      </c>
      <c r="C38" s="6" t="s">
        <v>517</v>
      </c>
      <c r="D38">
        <v>2019</v>
      </c>
      <c r="E38" s="5">
        <v>2.8595000000000002</v>
      </c>
      <c r="F38">
        <v>7.7949900000000003</v>
      </c>
      <c r="G38" s="5">
        <v>1</v>
      </c>
      <c r="H38" s="5">
        <v>4</v>
      </c>
      <c r="I38" s="5">
        <v>11.1851851851851</v>
      </c>
      <c r="J38" s="5">
        <v>2</v>
      </c>
      <c r="K38" s="5">
        <v>90</v>
      </c>
      <c r="L38" s="5">
        <v>45</v>
      </c>
      <c r="M38" s="5">
        <v>90</v>
      </c>
      <c r="N38" s="5">
        <v>14</v>
      </c>
      <c r="O38" s="5">
        <v>0</v>
      </c>
      <c r="P38" s="5">
        <v>0</v>
      </c>
      <c r="Q38" s="5">
        <v>0</v>
      </c>
      <c r="R38" s="5">
        <v>0</v>
      </c>
      <c r="S38" s="5">
        <v>0</v>
      </c>
      <c r="T38" s="5">
        <v>1</v>
      </c>
      <c r="U38" s="5">
        <v>0</v>
      </c>
      <c r="V38" s="5">
        <v>0</v>
      </c>
      <c r="W38" s="5">
        <v>0</v>
      </c>
    </row>
    <row r="39" spans="1:23">
      <c r="A39">
        <v>192135</v>
      </c>
      <c r="B39" t="s">
        <v>518</v>
      </c>
      <c r="C39" s="6" t="s">
        <v>519</v>
      </c>
      <c r="D39">
        <v>2017</v>
      </c>
      <c r="E39" s="5">
        <v>3.8405</v>
      </c>
      <c r="F39">
        <v>7.7910300000000001</v>
      </c>
      <c r="G39" s="5">
        <v>1</v>
      </c>
      <c r="H39" s="5">
        <v>4</v>
      </c>
      <c r="I39" s="5">
        <v>12.2162162162162</v>
      </c>
      <c r="J39" s="5">
        <v>3</v>
      </c>
      <c r="K39" s="5">
        <v>120</v>
      </c>
      <c r="L39" s="5">
        <v>60</v>
      </c>
      <c r="M39" s="5">
        <v>120</v>
      </c>
      <c r="N39" s="5">
        <v>12</v>
      </c>
      <c r="O39" s="5">
        <v>1</v>
      </c>
      <c r="P39" s="5">
        <v>1</v>
      </c>
      <c r="Q39" s="5">
        <v>1</v>
      </c>
      <c r="R39" s="5">
        <v>0</v>
      </c>
      <c r="S39" s="5">
        <v>0</v>
      </c>
      <c r="T39" s="5">
        <v>0</v>
      </c>
      <c r="U39" s="5">
        <v>0</v>
      </c>
      <c r="V39" s="5">
        <v>0</v>
      </c>
      <c r="W39" s="5">
        <v>0</v>
      </c>
    </row>
    <row r="40" spans="1:23">
      <c r="A40">
        <v>221107</v>
      </c>
      <c r="B40" t="s">
        <v>520</v>
      </c>
      <c r="C40" s="6" t="s">
        <v>521</v>
      </c>
      <c r="D40">
        <v>2017</v>
      </c>
      <c r="E40" s="5">
        <v>3.2389000000000001</v>
      </c>
      <c r="F40">
        <v>7.7886300000000004</v>
      </c>
      <c r="G40" s="5">
        <v>2</v>
      </c>
      <c r="H40" s="5">
        <v>4</v>
      </c>
      <c r="I40" s="5">
        <v>12.2222222222222</v>
      </c>
      <c r="J40" s="5">
        <v>4</v>
      </c>
      <c r="K40" s="5">
        <v>60</v>
      </c>
      <c r="L40" s="5">
        <v>60</v>
      </c>
      <c r="M40" s="5">
        <v>60</v>
      </c>
      <c r="N40" s="5">
        <v>14</v>
      </c>
      <c r="O40" s="5">
        <v>0</v>
      </c>
      <c r="P40" s="5">
        <v>1</v>
      </c>
      <c r="Q40" s="5">
        <v>1</v>
      </c>
      <c r="R40" s="5">
        <v>0</v>
      </c>
      <c r="S40" s="5">
        <v>0</v>
      </c>
      <c r="T40" s="5">
        <v>0</v>
      </c>
      <c r="U40" s="5">
        <v>0</v>
      </c>
      <c r="V40" s="5">
        <v>0</v>
      </c>
      <c r="W40" s="5">
        <v>0</v>
      </c>
    </row>
    <row r="41" spans="1:23">
      <c r="A41">
        <v>205059</v>
      </c>
      <c r="B41" t="s">
        <v>522</v>
      </c>
      <c r="C41" s="6" t="s">
        <v>523</v>
      </c>
      <c r="D41">
        <v>2016</v>
      </c>
      <c r="E41" s="5">
        <v>2.6736</v>
      </c>
      <c r="F41">
        <v>7.7879800000000001</v>
      </c>
      <c r="G41" s="5">
        <v>1</v>
      </c>
      <c r="H41" s="5">
        <v>5</v>
      </c>
      <c r="I41" s="5">
        <v>12.234042553191401</v>
      </c>
      <c r="J41" s="5">
        <v>4</v>
      </c>
      <c r="K41" s="5">
        <v>180</v>
      </c>
      <c r="L41" s="5">
        <v>120</v>
      </c>
      <c r="M41" s="5">
        <v>180</v>
      </c>
      <c r="N41" s="5">
        <v>14</v>
      </c>
      <c r="O41" s="5">
        <v>0</v>
      </c>
      <c r="P41" s="5">
        <v>1</v>
      </c>
      <c r="Q41" s="5">
        <v>0</v>
      </c>
      <c r="R41" s="5">
        <v>0</v>
      </c>
      <c r="S41" s="5">
        <v>0</v>
      </c>
      <c r="T41" s="5">
        <v>0</v>
      </c>
      <c r="U41" s="5">
        <v>0</v>
      </c>
      <c r="V41" s="5">
        <v>0</v>
      </c>
      <c r="W41" s="5">
        <v>0</v>
      </c>
    </row>
    <row r="42" spans="1:23">
      <c r="A42">
        <v>312484</v>
      </c>
      <c r="B42" t="s">
        <v>524</v>
      </c>
      <c r="C42" s="6" t="s">
        <v>525</v>
      </c>
      <c r="D42">
        <v>2020</v>
      </c>
      <c r="E42" s="5">
        <v>2.8574000000000002</v>
      </c>
      <c r="F42">
        <v>7.7862099999999996</v>
      </c>
      <c r="G42" s="5">
        <v>1</v>
      </c>
      <c r="H42" s="5">
        <v>4</v>
      </c>
      <c r="I42" s="5">
        <v>10.5714285714285</v>
      </c>
      <c r="J42" s="5">
        <v>3</v>
      </c>
      <c r="K42" s="5">
        <v>120</v>
      </c>
      <c r="L42" s="5">
        <v>30</v>
      </c>
      <c r="M42" s="5">
        <v>120</v>
      </c>
      <c r="N42" s="5">
        <v>12</v>
      </c>
      <c r="O42" s="5">
        <v>0</v>
      </c>
      <c r="P42" s="5">
        <v>0</v>
      </c>
      <c r="Q42" s="5">
        <v>1</v>
      </c>
      <c r="R42" s="5">
        <v>0</v>
      </c>
      <c r="S42" s="5">
        <v>1</v>
      </c>
      <c r="T42" s="5">
        <v>0</v>
      </c>
      <c r="U42" s="5">
        <v>0</v>
      </c>
      <c r="V42" s="5">
        <v>0</v>
      </c>
      <c r="W42" s="5">
        <v>0</v>
      </c>
    </row>
    <row r="43" spans="1:23">
      <c r="A43">
        <v>284083</v>
      </c>
      <c r="B43" t="s">
        <v>526</v>
      </c>
      <c r="C43" s="6" t="s">
        <v>527</v>
      </c>
      <c r="D43">
        <v>2019</v>
      </c>
      <c r="E43" s="5">
        <v>1.9937</v>
      </c>
      <c r="F43">
        <v>7.7738199999999997</v>
      </c>
      <c r="G43" s="5">
        <v>2</v>
      </c>
      <c r="H43" s="5">
        <v>5</v>
      </c>
      <c r="I43" s="5">
        <v>9.9701492537313392</v>
      </c>
      <c r="J43" s="5">
        <v>4</v>
      </c>
      <c r="K43" s="5">
        <v>20</v>
      </c>
      <c r="L43" s="5">
        <v>20</v>
      </c>
      <c r="M43" s="5">
        <v>20</v>
      </c>
      <c r="N43" s="5">
        <v>10</v>
      </c>
      <c r="O43" s="5">
        <v>0</v>
      </c>
      <c r="P43" s="5">
        <v>0</v>
      </c>
      <c r="Q43" s="5">
        <v>0</v>
      </c>
      <c r="R43" s="5">
        <v>0</v>
      </c>
      <c r="S43" s="5">
        <v>1</v>
      </c>
      <c r="T43" s="5">
        <v>0</v>
      </c>
      <c r="U43" s="5">
        <v>0</v>
      </c>
      <c r="V43" s="5">
        <v>0</v>
      </c>
      <c r="W43" s="5">
        <v>0</v>
      </c>
    </row>
    <row r="44" spans="1:23">
      <c r="A44">
        <v>251247</v>
      </c>
      <c r="B44" t="s">
        <v>528</v>
      </c>
      <c r="C44" s="6" t="s">
        <v>529</v>
      </c>
      <c r="D44">
        <v>2019</v>
      </c>
      <c r="E44" s="5">
        <v>4.0526999999999997</v>
      </c>
      <c r="F44">
        <v>7.7693899999999996</v>
      </c>
      <c r="G44" s="5">
        <v>1</v>
      </c>
      <c r="H44" s="5">
        <v>4</v>
      </c>
      <c r="I44" s="5">
        <v>13.179487179487101</v>
      </c>
      <c r="J44" s="5">
        <v>4</v>
      </c>
      <c r="K44" s="5">
        <v>120</v>
      </c>
      <c r="L44" s="5">
        <v>60</v>
      </c>
      <c r="M44" s="5">
        <v>120</v>
      </c>
      <c r="N44" s="5">
        <v>14</v>
      </c>
      <c r="O44" s="5">
        <v>1</v>
      </c>
      <c r="P44" s="5">
        <v>0</v>
      </c>
      <c r="Q44" s="5">
        <v>1</v>
      </c>
      <c r="R44" s="5">
        <v>0</v>
      </c>
      <c r="S44" s="5">
        <v>0</v>
      </c>
      <c r="T44" s="5">
        <v>0</v>
      </c>
      <c r="U44" s="5">
        <v>0</v>
      </c>
      <c r="V44" s="5">
        <v>0</v>
      </c>
      <c r="W44" s="5">
        <v>0</v>
      </c>
    </row>
    <row r="45" spans="1:23">
      <c r="A45">
        <v>247763</v>
      </c>
      <c r="B45" t="s">
        <v>530</v>
      </c>
      <c r="C45" s="6" t="s">
        <v>531</v>
      </c>
      <c r="D45">
        <v>2018</v>
      </c>
      <c r="E45" s="5">
        <v>3.6097000000000001</v>
      </c>
      <c r="F45">
        <v>7.7623499999999996</v>
      </c>
      <c r="G45" s="5">
        <v>1</v>
      </c>
      <c r="H45" s="5">
        <v>4</v>
      </c>
      <c r="I45" s="5">
        <v>12.052631578947301</v>
      </c>
      <c r="J45" s="5">
        <v>2</v>
      </c>
      <c r="K45" s="5">
        <v>150</v>
      </c>
      <c r="L45" s="5">
        <v>80</v>
      </c>
      <c r="M45" s="5">
        <v>150</v>
      </c>
      <c r="N45" s="5">
        <v>12</v>
      </c>
      <c r="O45" s="5">
        <v>0</v>
      </c>
      <c r="P45" s="5">
        <v>0</v>
      </c>
      <c r="Q45" s="5">
        <v>1</v>
      </c>
      <c r="R45" s="5">
        <v>0</v>
      </c>
      <c r="S45" s="5">
        <v>0</v>
      </c>
      <c r="T45" s="5">
        <v>0</v>
      </c>
      <c r="U45" s="5">
        <v>0</v>
      </c>
      <c r="V45" s="5">
        <v>0</v>
      </c>
      <c r="W45" s="5">
        <v>0</v>
      </c>
    </row>
    <row r="46" spans="1:23">
      <c r="A46">
        <v>248562</v>
      </c>
      <c r="B46" t="s">
        <v>532</v>
      </c>
      <c r="C46" s="6" t="s">
        <v>533</v>
      </c>
      <c r="D46">
        <v>2018</v>
      </c>
      <c r="E46" s="5">
        <v>4.6321000000000003</v>
      </c>
      <c r="F46">
        <v>7.7618400000000003</v>
      </c>
      <c r="G46" s="5">
        <v>1</v>
      </c>
      <c r="H46" s="5">
        <v>5</v>
      </c>
      <c r="I46" s="5">
        <v>14.105263157894701</v>
      </c>
      <c r="J46" s="5">
        <v>1</v>
      </c>
      <c r="K46" s="5">
        <v>150</v>
      </c>
      <c r="L46" s="5">
        <v>150</v>
      </c>
      <c r="M46" s="5">
        <v>150</v>
      </c>
      <c r="N46" s="5">
        <v>14</v>
      </c>
      <c r="O46" s="5">
        <v>0</v>
      </c>
      <c r="P46" s="5">
        <v>0</v>
      </c>
      <c r="Q46" s="5">
        <v>0</v>
      </c>
      <c r="R46" s="5">
        <v>0</v>
      </c>
      <c r="S46" s="5">
        <v>0</v>
      </c>
      <c r="T46" s="5">
        <v>0</v>
      </c>
      <c r="U46" s="5">
        <v>0</v>
      </c>
      <c r="V46" s="5">
        <v>0</v>
      </c>
      <c r="W46" s="5">
        <v>0</v>
      </c>
    </row>
    <row r="47" spans="1:23">
      <c r="A47">
        <v>185343</v>
      </c>
      <c r="B47" t="s">
        <v>534</v>
      </c>
      <c r="C47" s="6" t="s">
        <v>535</v>
      </c>
      <c r="D47">
        <v>2017</v>
      </c>
      <c r="E47" s="5">
        <v>4.0068000000000001</v>
      </c>
      <c r="F47">
        <v>7.7552300000000001</v>
      </c>
      <c r="G47" s="5">
        <v>1</v>
      </c>
      <c r="H47" s="5">
        <v>4</v>
      </c>
      <c r="I47" s="5">
        <v>13.5111111111111</v>
      </c>
      <c r="J47" s="5">
        <v>3</v>
      </c>
      <c r="K47" s="5">
        <v>120</v>
      </c>
      <c r="L47" s="5">
        <v>30</v>
      </c>
      <c r="M47" s="5">
        <v>120</v>
      </c>
      <c r="N47" s="5">
        <v>15</v>
      </c>
      <c r="O47" s="5">
        <v>1</v>
      </c>
      <c r="P47" s="5">
        <v>0</v>
      </c>
      <c r="Q47" s="5">
        <v>1</v>
      </c>
      <c r="R47" s="5">
        <v>0</v>
      </c>
      <c r="S47" s="5">
        <v>0</v>
      </c>
      <c r="T47" s="5">
        <v>0</v>
      </c>
      <c r="U47" s="5">
        <v>0</v>
      </c>
      <c r="V47" s="5">
        <v>0</v>
      </c>
      <c r="W47" s="5">
        <v>0</v>
      </c>
    </row>
    <row r="48" spans="1:23">
      <c r="A48">
        <v>246900</v>
      </c>
      <c r="B48" t="s">
        <v>536</v>
      </c>
      <c r="C48" s="6" t="s">
        <v>537</v>
      </c>
      <c r="D48">
        <v>2020</v>
      </c>
      <c r="E48" s="5">
        <v>3.5512000000000001</v>
      </c>
      <c r="F48">
        <v>7.7545999999999999</v>
      </c>
      <c r="G48" s="5">
        <v>2</v>
      </c>
      <c r="H48" s="5">
        <v>6</v>
      </c>
      <c r="I48" s="5">
        <v>11.966666666666599</v>
      </c>
      <c r="J48" s="5">
        <v>4</v>
      </c>
      <c r="K48" s="5">
        <v>200</v>
      </c>
      <c r="L48" s="5">
        <v>60</v>
      </c>
      <c r="M48" s="5">
        <v>200</v>
      </c>
      <c r="N48" s="5">
        <v>14</v>
      </c>
      <c r="O48" s="5">
        <v>0</v>
      </c>
      <c r="P48" s="5">
        <v>0</v>
      </c>
      <c r="Q48" s="5">
        <v>1</v>
      </c>
      <c r="R48" s="5">
        <v>0</v>
      </c>
      <c r="S48" s="5">
        <v>0</v>
      </c>
      <c r="T48" s="5">
        <v>0</v>
      </c>
      <c r="U48" s="5">
        <v>0</v>
      </c>
      <c r="V48" s="5">
        <v>0</v>
      </c>
      <c r="W48" s="5">
        <v>0</v>
      </c>
    </row>
    <row r="49" spans="1:23">
      <c r="A49">
        <v>126163</v>
      </c>
      <c r="B49" t="s">
        <v>538</v>
      </c>
      <c r="C49" s="6" t="s">
        <v>539</v>
      </c>
      <c r="D49">
        <v>2012</v>
      </c>
      <c r="E49" s="5">
        <v>3.6661000000000001</v>
      </c>
      <c r="F49">
        <v>7.74221</v>
      </c>
      <c r="G49" s="5">
        <v>2</v>
      </c>
      <c r="H49" s="5">
        <v>4</v>
      </c>
      <c r="I49" s="5">
        <v>12.551724137931</v>
      </c>
      <c r="J49" s="5">
        <v>4</v>
      </c>
      <c r="K49" s="5">
        <v>90</v>
      </c>
      <c r="L49" s="5">
        <v>90</v>
      </c>
      <c r="M49" s="5">
        <v>90</v>
      </c>
      <c r="N49" s="5">
        <v>13</v>
      </c>
      <c r="O49" s="5">
        <v>0</v>
      </c>
      <c r="P49" s="5">
        <v>0</v>
      </c>
      <c r="Q49" s="5">
        <v>1</v>
      </c>
      <c r="R49" s="5">
        <v>0</v>
      </c>
      <c r="S49" s="5">
        <v>0</v>
      </c>
      <c r="T49" s="5">
        <v>0</v>
      </c>
      <c r="U49" s="5">
        <v>0</v>
      </c>
      <c r="V49" s="5">
        <v>0</v>
      </c>
      <c r="W49" s="5">
        <v>0</v>
      </c>
    </row>
    <row r="50" spans="1:23">
      <c r="A50">
        <v>2651</v>
      </c>
      <c r="B50" t="s">
        <v>540</v>
      </c>
      <c r="C50" s="6" t="s">
        <v>541</v>
      </c>
      <c r="D50">
        <v>2004</v>
      </c>
      <c r="E50" s="5">
        <v>3.2671000000000001</v>
      </c>
      <c r="F50">
        <v>7.74057</v>
      </c>
      <c r="G50" s="5">
        <v>2</v>
      </c>
      <c r="H50" s="5">
        <v>6</v>
      </c>
      <c r="I50" s="5">
        <v>11.934693877551</v>
      </c>
      <c r="J50" s="5">
        <v>4</v>
      </c>
      <c r="K50" s="5">
        <v>120</v>
      </c>
      <c r="L50" s="5">
        <v>120</v>
      </c>
      <c r="M50" s="5">
        <v>120</v>
      </c>
      <c r="N50" s="5">
        <v>12</v>
      </c>
      <c r="O50" s="5">
        <v>0</v>
      </c>
      <c r="P50" s="5">
        <v>0</v>
      </c>
      <c r="Q50" s="5">
        <v>1</v>
      </c>
      <c r="R50" s="5">
        <v>0</v>
      </c>
      <c r="S50" s="5">
        <v>0</v>
      </c>
      <c r="T50" s="5">
        <v>0</v>
      </c>
      <c r="U50" s="5">
        <v>0</v>
      </c>
      <c r="V50" s="5">
        <v>0</v>
      </c>
      <c r="W50" s="5">
        <v>0</v>
      </c>
    </row>
    <row r="51" spans="1:23">
      <c r="A51">
        <v>180263</v>
      </c>
      <c r="B51" t="s">
        <v>542</v>
      </c>
      <c r="C51" s="6" t="s">
        <v>543</v>
      </c>
      <c r="D51">
        <v>2017</v>
      </c>
      <c r="E51" s="5">
        <v>2.8860000000000001</v>
      </c>
      <c r="F51">
        <v>7.7381700000000002</v>
      </c>
      <c r="G51" s="5">
        <v>1</v>
      </c>
      <c r="H51" s="5">
        <v>4</v>
      </c>
      <c r="I51" s="5">
        <v>11.0196078431372</v>
      </c>
      <c r="J51" s="5">
        <v>1</v>
      </c>
      <c r="K51" s="5">
        <v>1000</v>
      </c>
      <c r="L51" s="5">
        <v>5</v>
      </c>
      <c r="M51" s="5">
        <v>1000</v>
      </c>
      <c r="N51" s="5">
        <v>14</v>
      </c>
      <c r="O51" s="5">
        <v>1</v>
      </c>
      <c r="P51" s="5">
        <v>1</v>
      </c>
      <c r="Q51" s="5">
        <v>0</v>
      </c>
      <c r="R51" s="5">
        <v>0</v>
      </c>
      <c r="S51" s="5">
        <v>0</v>
      </c>
      <c r="T51" s="5">
        <v>0</v>
      </c>
      <c r="U51" s="5">
        <v>0</v>
      </c>
      <c r="V51" s="5">
        <v>0</v>
      </c>
      <c r="W51" s="5">
        <v>0</v>
      </c>
    </row>
    <row r="52" spans="1:23">
      <c r="A52">
        <v>55690</v>
      </c>
      <c r="B52" t="s">
        <v>544</v>
      </c>
      <c r="C52" s="6" t="s">
        <v>545</v>
      </c>
      <c r="D52">
        <v>2015</v>
      </c>
      <c r="E52" s="5">
        <v>4.2617000000000003</v>
      </c>
      <c r="F52">
        <v>7.7350700000000003</v>
      </c>
      <c r="G52" s="5">
        <v>1</v>
      </c>
      <c r="H52" s="5">
        <v>4</v>
      </c>
      <c r="I52" s="5">
        <v>16.819148936170201</v>
      </c>
      <c r="J52" s="5">
        <v>4</v>
      </c>
      <c r="K52" s="5">
        <v>180</v>
      </c>
      <c r="L52" s="5">
        <v>60</v>
      </c>
      <c r="M52" s="5">
        <v>180</v>
      </c>
      <c r="N52" s="5">
        <v>17</v>
      </c>
      <c r="O52" s="5">
        <v>1</v>
      </c>
      <c r="P52" s="5">
        <v>1</v>
      </c>
      <c r="Q52" s="5">
        <v>0</v>
      </c>
      <c r="R52" s="5">
        <v>0</v>
      </c>
      <c r="S52" s="5">
        <v>0</v>
      </c>
      <c r="T52" s="5">
        <v>0</v>
      </c>
      <c r="U52" s="5">
        <v>0</v>
      </c>
      <c r="V52" s="5">
        <v>0</v>
      </c>
      <c r="W52" s="5">
        <v>0</v>
      </c>
    </row>
    <row r="53" spans="1:23">
      <c r="A53">
        <v>216132</v>
      </c>
      <c r="B53" t="s">
        <v>546</v>
      </c>
      <c r="C53" s="6" t="s">
        <v>547</v>
      </c>
      <c r="D53">
        <v>2017</v>
      </c>
      <c r="E53" s="5">
        <v>3.4586000000000001</v>
      </c>
      <c r="F53">
        <v>7.7239599999999999</v>
      </c>
      <c r="G53" s="5">
        <v>1</v>
      </c>
      <c r="H53" s="5">
        <v>4</v>
      </c>
      <c r="I53" s="5">
        <v>12</v>
      </c>
      <c r="J53" s="5">
        <v>4</v>
      </c>
      <c r="K53" s="5">
        <v>120</v>
      </c>
      <c r="L53" s="5">
        <v>30</v>
      </c>
      <c r="M53" s="5">
        <v>120</v>
      </c>
      <c r="N53" s="5">
        <v>12</v>
      </c>
      <c r="O53" s="5">
        <v>1</v>
      </c>
      <c r="P53" s="5">
        <v>0</v>
      </c>
      <c r="Q53" s="5">
        <v>1</v>
      </c>
      <c r="R53" s="5">
        <v>0</v>
      </c>
      <c r="S53" s="5">
        <v>0</v>
      </c>
      <c r="T53" s="5">
        <v>0</v>
      </c>
      <c r="U53" s="5">
        <v>0</v>
      </c>
      <c r="V53" s="5">
        <v>0</v>
      </c>
      <c r="W53" s="5">
        <v>0</v>
      </c>
    </row>
    <row r="54" spans="1:23">
      <c r="A54">
        <v>209010</v>
      </c>
      <c r="B54" t="s">
        <v>548</v>
      </c>
      <c r="C54" s="6" t="s">
        <v>549</v>
      </c>
      <c r="D54">
        <v>2016</v>
      </c>
      <c r="E54" s="5">
        <v>2.4276</v>
      </c>
      <c r="F54">
        <v>7.7220199999999997</v>
      </c>
      <c r="G54" s="5">
        <v>2</v>
      </c>
      <c r="H54" s="5">
        <v>4</v>
      </c>
      <c r="I54" s="5">
        <v>9.6290322580645107</v>
      </c>
      <c r="J54" s="5">
        <v>4</v>
      </c>
      <c r="K54" s="5">
        <v>120</v>
      </c>
      <c r="L54" s="5">
        <v>60</v>
      </c>
      <c r="M54" s="5">
        <v>120</v>
      </c>
      <c r="N54" s="5">
        <v>14</v>
      </c>
      <c r="O54" s="5">
        <v>0</v>
      </c>
      <c r="P54" s="5">
        <v>1</v>
      </c>
      <c r="Q54" s="5">
        <v>1</v>
      </c>
      <c r="R54" s="5">
        <v>0</v>
      </c>
      <c r="S54" s="5">
        <v>0</v>
      </c>
      <c r="T54" s="5">
        <v>0</v>
      </c>
      <c r="U54" s="5">
        <v>0</v>
      </c>
      <c r="V54" s="5">
        <v>0</v>
      </c>
      <c r="W54" s="5">
        <v>0</v>
      </c>
    </row>
    <row r="55" spans="1:23">
      <c r="A55">
        <v>164153</v>
      </c>
      <c r="B55" t="s">
        <v>550</v>
      </c>
      <c r="C55" s="6" t="s">
        <v>551</v>
      </c>
      <c r="D55">
        <v>2014</v>
      </c>
      <c r="E55" s="5">
        <v>3.3050999999999999</v>
      </c>
      <c r="F55">
        <v>7.72079</v>
      </c>
      <c r="G55" s="5">
        <v>1</v>
      </c>
      <c r="H55" s="5">
        <v>5</v>
      </c>
      <c r="I55" s="5">
        <v>11.165137614678899</v>
      </c>
      <c r="J55" s="5">
        <v>5</v>
      </c>
      <c r="K55" s="5">
        <v>120</v>
      </c>
      <c r="L55" s="5">
        <v>60</v>
      </c>
      <c r="M55" s="5">
        <v>120</v>
      </c>
      <c r="N55" s="5">
        <v>14</v>
      </c>
      <c r="O55" s="5">
        <v>0</v>
      </c>
      <c r="P55" s="5">
        <v>1</v>
      </c>
      <c r="Q55" s="5">
        <v>0</v>
      </c>
      <c r="R55" s="5">
        <v>0</v>
      </c>
      <c r="S55" s="5">
        <v>0</v>
      </c>
      <c r="T55" s="5">
        <v>0</v>
      </c>
      <c r="U55" s="5">
        <v>0</v>
      </c>
      <c r="V55" s="5">
        <v>0</v>
      </c>
      <c r="W55" s="5">
        <v>0</v>
      </c>
    </row>
    <row r="56" spans="1:23">
      <c r="A56">
        <v>35677</v>
      </c>
      <c r="B56" t="s">
        <v>552</v>
      </c>
      <c r="C56" s="6" t="s">
        <v>553</v>
      </c>
      <c r="D56">
        <v>2008</v>
      </c>
      <c r="E56" s="5">
        <v>3.7360000000000002</v>
      </c>
      <c r="F56">
        <v>7.7119900000000001</v>
      </c>
      <c r="G56" s="5">
        <v>1</v>
      </c>
      <c r="H56" s="5">
        <v>5</v>
      </c>
      <c r="I56" s="5">
        <v>12.552</v>
      </c>
      <c r="J56" s="5">
        <v>3</v>
      </c>
      <c r="K56" s="5">
        <v>150</v>
      </c>
      <c r="L56" s="5">
        <v>30</v>
      </c>
      <c r="M56" s="5">
        <v>150</v>
      </c>
      <c r="N56" s="5">
        <v>12</v>
      </c>
      <c r="O56" s="5">
        <v>0</v>
      </c>
      <c r="P56" s="5">
        <v>0</v>
      </c>
      <c r="Q56" s="5">
        <v>1</v>
      </c>
      <c r="R56" s="5">
        <v>0</v>
      </c>
      <c r="S56" s="5">
        <v>0</v>
      </c>
      <c r="T56" s="5">
        <v>0</v>
      </c>
      <c r="U56" s="5">
        <v>0</v>
      </c>
      <c r="V56" s="5">
        <v>0</v>
      </c>
      <c r="W56" s="5">
        <v>0</v>
      </c>
    </row>
    <row r="57" spans="1:23">
      <c r="A57">
        <v>256960</v>
      </c>
      <c r="B57" t="s">
        <v>554</v>
      </c>
      <c r="C57" s="6" t="s">
        <v>555</v>
      </c>
      <c r="D57">
        <v>2019</v>
      </c>
      <c r="E57" s="5">
        <v>3.8161999999999998</v>
      </c>
      <c r="F57">
        <v>7.7114700000000003</v>
      </c>
      <c r="G57" s="5">
        <v>1</v>
      </c>
      <c r="H57" s="5">
        <v>5</v>
      </c>
      <c r="I57" s="5">
        <v>13.8333333333333</v>
      </c>
      <c r="J57" s="5">
        <v>4</v>
      </c>
      <c r="K57" s="5">
        <v>120</v>
      </c>
      <c r="L57" s="5">
        <v>45</v>
      </c>
      <c r="M57" s="5">
        <v>120</v>
      </c>
      <c r="N57" s="5">
        <v>13</v>
      </c>
      <c r="O57" s="5">
        <v>1</v>
      </c>
      <c r="P57" s="5">
        <v>0</v>
      </c>
      <c r="Q57" s="5">
        <v>1</v>
      </c>
      <c r="R57" s="5">
        <v>0</v>
      </c>
      <c r="S57" s="5">
        <v>0</v>
      </c>
      <c r="T57" s="5">
        <v>0</v>
      </c>
      <c r="U57" s="5">
        <v>0</v>
      </c>
      <c r="V57" s="5">
        <v>0</v>
      </c>
      <c r="W57" s="5">
        <v>0</v>
      </c>
    </row>
    <row r="58" spans="1:23">
      <c r="A58">
        <v>184267</v>
      </c>
      <c r="B58" t="s">
        <v>556</v>
      </c>
      <c r="C58" s="6" t="s">
        <v>557</v>
      </c>
      <c r="D58">
        <v>2020</v>
      </c>
      <c r="E58" s="5">
        <v>4.6477000000000004</v>
      </c>
      <c r="F58">
        <v>7.7035999999999998</v>
      </c>
      <c r="G58" s="5">
        <v>1</v>
      </c>
      <c r="H58" s="5">
        <v>4</v>
      </c>
      <c r="I58" s="5">
        <v>14.096153846153801</v>
      </c>
      <c r="J58" s="5">
        <v>3</v>
      </c>
      <c r="K58" s="5">
        <v>150</v>
      </c>
      <c r="L58" s="5">
        <v>90</v>
      </c>
      <c r="M58" s="5">
        <v>150</v>
      </c>
      <c r="N58" s="5">
        <v>14</v>
      </c>
      <c r="O58" s="5">
        <v>1</v>
      </c>
      <c r="P58" s="5">
        <v>0</v>
      </c>
      <c r="Q58" s="5">
        <v>1</v>
      </c>
      <c r="R58" s="5">
        <v>0</v>
      </c>
      <c r="S58" s="5">
        <v>0</v>
      </c>
      <c r="T58" s="5">
        <v>0</v>
      </c>
      <c r="U58" s="5">
        <v>0</v>
      </c>
      <c r="V58" s="5">
        <v>0</v>
      </c>
      <c r="W58" s="5">
        <v>0</v>
      </c>
    </row>
    <row r="59" spans="1:23">
      <c r="A59">
        <v>230802</v>
      </c>
      <c r="B59" t="s">
        <v>558</v>
      </c>
      <c r="C59" s="6" t="s">
        <v>559</v>
      </c>
      <c r="D59">
        <v>2017</v>
      </c>
      <c r="E59" s="5">
        <v>1.7639</v>
      </c>
      <c r="F59">
        <v>7.6879400000000002</v>
      </c>
      <c r="G59" s="5">
        <v>2</v>
      </c>
      <c r="H59" s="5">
        <v>4</v>
      </c>
      <c r="I59" s="5">
        <v>7.7320000000000002</v>
      </c>
      <c r="J59" s="5">
        <v>2</v>
      </c>
      <c r="K59" s="5">
        <v>45</v>
      </c>
      <c r="L59" s="5">
        <v>30</v>
      </c>
      <c r="M59" s="5">
        <v>45</v>
      </c>
      <c r="N59" s="5">
        <v>8</v>
      </c>
      <c r="O59" s="5">
        <v>0</v>
      </c>
      <c r="P59" s="5">
        <v>0</v>
      </c>
      <c r="Q59" s="5">
        <v>0</v>
      </c>
      <c r="R59" s="5">
        <v>0</v>
      </c>
      <c r="S59" s="5">
        <v>1</v>
      </c>
      <c r="T59" s="5">
        <v>0</v>
      </c>
      <c r="U59" s="5">
        <v>1</v>
      </c>
      <c r="V59" s="5">
        <v>0</v>
      </c>
      <c r="W59" s="5">
        <v>0</v>
      </c>
    </row>
    <row r="60" spans="1:23">
      <c r="A60">
        <v>125153</v>
      </c>
      <c r="B60" t="s">
        <v>560</v>
      </c>
      <c r="C60" s="6" t="s">
        <v>561</v>
      </c>
      <c r="D60">
        <v>2015</v>
      </c>
      <c r="E60" s="5">
        <v>4.2580999999999998</v>
      </c>
      <c r="F60">
        <v>7.6878099999999998</v>
      </c>
      <c r="G60" s="5">
        <v>1</v>
      </c>
      <c r="H60" s="5">
        <v>4</v>
      </c>
      <c r="I60" s="5">
        <v>13.3488372093023</v>
      </c>
      <c r="J60" s="5">
        <v>3</v>
      </c>
      <c r="K60" s="5">
        <v>150</v>
      </c>
      <c r="L60" s="5">
        <v>60</v>
      </c>
      <c r="M60" s="5">
        <v>150</v>
      </c>
      <c r="N60" s="5">
        <v>13</v>
      </c>
      <c r="O60" s="5">
        <v>1</v>
      </c>
      <c r="P60" s="5">
        <v>0</v>
      </c>
      <c r="Q60" s="5">
        <v>1</v>
      </c>
      <c r="R60" s="5">
        <v>0</v>
      </c>
      <c r="S60" s="5">
        <v>0</v>
      </c>
      <c r="T60" s="5">
        <v>0</v>
      </c>
      <c r="U60" s="5">
        <v>0</v>
      </c>
      <c r="V60" s="5">
        <v>0</v>
      </c>
      <c r="W60" s="5">
        <v>0</v>
      </c>
    </row>
    <row r="61" spans="1:23">
      <c r="A61">
        <v>271320</v>
      </c>
      <c r="B61" t="s">
        <v>472</v>
      </c>
      <c r="C61" s="6" t="s">
        <v>562</v>
      </c>
      <c r="D61">
        <v>2019</v>
      </c>
      <c r="E61" s="5">
        <v>2.99</v>
      </c>
      <c r="F61">
        <v>7.6865300000000003</v>
      </c>
      <c r="G61" s="5">
        <v>1</v>
      </c>
      <c r="H61" s="5">
        <v>4</v>
      </c>
      <c r="I61" s="5">
        <v>11.7272727272727</v>
      </c>
      <c r="J61" s="5">
        <v>2</v>
      </c>
      <c r="K61" s="5">
        <v>120</v>
      </c>
      <c r="L61" s="5">
        <v>70</v>
      </c>
      <c r="M61" s="5">
        <v>120</v>
      </c>
      <c r="N61" s="5">
        <v>12</v>
      </c>
      <c r="O61" s="5">
        <v>0</v>
      </c>
      <c r="P61" s="5">
        <v>0</v>
      </c>
      <c r="Q61" s="5">
        <v>0</v>
      </c>
      <c r="R61" s="5">
        <v>0</v>
      </c>
      <c r="S61" s="5">
        <v>0</v>
      </c>
      <c r="T61" s="5">
        <v>0</v>
      </c>
      <c r="U61" s="5">
        <v>0</v>
      </c>
      <c r="V61" s="5">
        <v>0</v>
      </c>
      <c r="W61" s="5">
        <v>0</v>
      </c>
    </row>
    <row r="62" spans="1:23">
      <c r="A62">
        <v>72125</v>
      </c>
      <c r="B62" t="s">
        <v>563</v>
      </c>
      <c r="C62" s="6" t="s">
        <v>564</v>
      </c>
      <c r="D62">
        <v>2011</v>
      </c>
      <c r="E62" s="5">
        <v>3.6993</v>
      </c>
      <c r="F62">
        <v>7.6847500000000002</v>
      </c>
      <c r="G62" s="5">
        <v>2</v>
      </c>
      <c r="H62" s="5">
        <v>6</v>
      </c>
      <c r="I62" s="5">
        <v>12.5764705882352</v>
      </c>
      <c r="J62" s="5">
        <v>4</v>
      </c>
      <c r="K62" s="5">
        <v>180</v>
      </c>
      <c r="L62" s="5">
        <v>60</v>
      </c>
      <c r="M62" s="5">
        <v>180</v>
      </c>
      <c r="N62" s="5">
        <v>14</v>
      </c>
      <c r="O62" s="5">
        <v>0</v>
      </c>
      <c r="P62" s="5">
        <v>0</v>
      </c>
      <c r="Q62" s="5">
        <v>1</v>
      </c>
      <c r="R62" s="5">
        <v>0</v>
      </c>
      <c r="S62" s="5">
        <v>0</v>
      </c>
      <c r="T62" s="5">
        <v>0</v>
      </c>
      <c r="U62" s="5">
        <v>0</v>
      </c>
      <c r="V62" s="5">
        <v>0</v>
      </c>
      <c r="W62" s="5">
        <v>0</v>
      </c>
    </row>
    <row r="63" spans="1:23">
      <c r="A63">
        <v>25613</v>
      </c>
      <c r="B63" t="s">
        <v>565</v>
      </c>
      <c r="C63" s="6" t="s">
        <v>566</v>
      </c>
      <c r="D63">
        <v>2006</v>
      </c>
      <c r="E63" s="5">
        <v>4.1755000000000004</v>
      </c>
      <c r="F63">
        <v>7.6776400000000002</v>
      </c>
      <c r="G63" s="5">
        <v>2</v>
      </c>
      <c r="H63" s="5">
        <v>4</v>
      </c>
      <c r="I63" s="5">
        <v>13.9815950920245</v>
      </c>
      <c r="J63" s="5">
        <v>3</v>
      </c>
      <c r="K63" s="5">
        <v>120</v>
      </c>
      <c r="L63" s="5">
        <v>120</v>
      </c>
      <c r="M63" s="5">
        <v>120</v>
      </c>
      <c r="N63" s="5">
        <v>12</v>
      </c>
      <c r="O63" s="5">
        <v>0</v>
      </c>
      <c r="P63" s="5">
        <v>0</v>
      </c>
      <c r="Q63" s="5">
        <v>1</v>
      </c>
      <c r="R63" s="5">
        <v>0</v>
      </c>
      <c r="S63" s="5">
        <v>0</v>
      </c>
      <c r="T63" s="5">
        <v>0</v>
      </c>
      <c r="U63" s="5">
        <v>0</v>
      </c>
      <c r="V63" s="5">
        <v>0</v>
      </c>
      <c r="W63" s="5">
        <v>0</v>
      </c>
    </row>
    <row r="64" spans="1:23">
      <c r="A64">
        <v>161533</v>
      </c>
      <c r="B64" t="s">
        <v>567</v>
      </c>
      <c r="C64" s="6" t="s">
        <v>568</v>
      </c>
      <c r="D64">
        <v>2017</v>
      </c>
      <c r="E64" s="5">
        <v>4.5636999999999999</v>
      </c>
      <c r="F64">
        <v>7.67509</v>
      </c>
      <c r="G64" s="5">
        <v>1</v>
      </c>
      <c r="H64" s="5">
        <v>4</v>
      </c>
      <c r="I64" s="5">
        <v>14.258064516129</v>
      </c>
      <c r="J64" s="5">
        <v>3</v>
      </c>
      <c r="K64" s="5">
        <v>120</v>
      </c>
      <c r="L64" s="5">
        <v>60</v>
      </c>
      <c r="M64" s="5">
        <v>120</v>
      </c>
      <c r="N64" s="5">
        <v>12</v>
      </c>
      <c r="O64" s="5">
        <v>1</v>
      </c>
      <c r="P64" s="5">
        <v>0</v>
      </c>
      <c r="Q64" s="5">
        <v>1</v>
      </c>
      <c r="R64" s="5">
        <v>0</v>
      </c>
      <c r="S64" s="5">
        <v>0</v>
      </c>
      <c r="T64" s="5">
        <v>0</v>
      </c>
      <c r="U64" s="5">
        <v>0</v>
      </c>
      <c r="V64" s="5">
        <v>0</v>
      </c>
      <c r="W64" s="5">
        <v>0</v>
      </c>
    </row>
    <row r="65" spans="1:23">
      <c r="A65">
        <v>191189</v>
      </c>
      <c r="B65" t="s">
        <v>569</v>
      </c>
      <c r="C65" s="6" t="s">
        <v>570</v>
      </c>
      <c r="D65">
        <v>2016</v>
      </c>
      <c r="E65" s="5">
        <v>2.7744</v>
      </c>
      <c r="F65">
        <v>7.6719600000000003</v>
      </c>
      <c r="G65" s="5">
        <v>1</v>
      </c>
      <c r="H65" s="5">
        <v>4</v>
      </c>
      <c r="I65" s="5">
        <v>11.469387755102</v>
      </c>
      <c r="J65" s="5">
        <v>2</v>
      </c>
      <c r="K65" s="5">
        <v>60</v>
      </c>
      <c r="L65" s="5">
        <v>60</v>
      </c>
      <c r="M65" s="5">
        <v>60</v>
      </c>
      <c r="N65" s="5">
        <v>14</v>
      </c>
      <c r="O65" s="5">
        <v>1</v>
      </c>
      <c r="P65" s="5">
        <v>0</v>
      </c>
      <c r="Q65" s="5">
        <v>1</v>
      </c>
      <c r="R65" s="5">
        <v>0</v>
      </c>
      <c r="S65" s="5">
        <v>0</v>
      </c>
      <c r="T65" s="5">
        <v>0</v>
      </c>
      <c r="U65" s="5">
        <v>0</v>
      </c>
      <c r="V65" s="5">
        <v>0</v>
      </c>
      <c r="W65" s="5">
        <v>0</v>
      </c>
    </row>
    <row r="66" spans="1:23">
      <c r="A66">
        <v>244521</v>
      </c>
      <c r="B66" t="s">
        <v>571</v>
      </c>
      <c r="C66" s="6" t="s">
        <v>572</v>
      </c>
      <c r="D66">
        <v>2018</v>
      </c>
      <c r="E66" s="5">
        <v>1.9535</v>
      </c>
      <c r="F66">
        <v>7.6696499999999999</v>
      </c>
      <c r="G66" s="5">
        <v>2</v>
      </c>
      <c r="H66" s="5">
        <v>4</v>
      </c>
      <c r="I66" s="5">
        <v>7.6942148760330502</v>
      </c>
      <c r="J66" s="5">
        <v>4</v>
      </c>
      <c r="K66" s="5">
        <v>45</v>
      </c>
      <c r="L66" s="5">
        <v>45</v>
      </c>
      <c r="M66" s="5">
        <v>45</v>
      </c>
      <c r="N66" s="5">
        <v>10</v>
      </c>
      <c r="O66" s="5">
        <v>0</v>
      </c>
      <c r="P66" s="5">
        <v>0</v>
      </c>
      <c r="Q66" s="5">
        <v>0</v>
      </c>
      <c r="R66" s="5">
        <v>0</v>
      </c>
      <c r="S66" s="5">
        <v>1</v>
      </c>
      <c r="T66" s="5">
        <v>0</v>
      </c>
      <c r="U66" s="5">
        <v>0</v>
      </c>
      <c r="V66" s="5">
        <v>0</v>
      </c>
      <c r="W66" s="5">
        <v>0</v>
      </c>
    </row>
    <row r="67" spans="1:23">
      <c r="A67">
        <v>124742</v>
      </c>
      <c r="B67" t="s">
        <v>573</v>
      </c>
      <c r="C67" s="6" t="s">
        <v>574</v>
      </c>
      <c r="D67">
        <v>2012</v>
      </c>
      <c r="E67" s="5">
        <v>3.3933</v>
      </c>
      <c r="F67">
        <v>7.6694899999999997</v>
      </c>
      <c r="G67" s="5">
        <v>2</v>
      </c>
      <c r="H67" s="5">
        <v>2</v>
      </c>
      <c r="I67" s="5">
        <v>12.5</v>
      </c>
      <c r="J67" s="5">
        <v>2</v>
      </c>
      <c r="K67" s="5">
        <v>45</v>
      </c>
      <c r="L67" s="5">
        <v>45</v>
      </c>
      <c r="M67" s="5">
        <v>45</v>
      </c>
      <c r="N67" s="5">
        <v>14</v>
      </c>
      <c r="O67" s="5">
        <v>0</v>
      </c>
      <c r="P67" s="5">
        <v>0</v>
      </c>
      <c r="Q67" s="5">
        <v>0</v>
      </c>
      <c r="R67" s="5">
        <v>0</v>
      </c>
      <c r="S67" s="5">
        <v>0</v>
      </c>
      <c r="T67" s="5">
        <v>1</v>
      </c>
      <c r="U67" s="5">
        <v>0</v>
      </c>
      <c r="V67" s="5">
        <v>0</v>
      </c>
      <c r="W67" s="5">
        <v>0</v>
      </c>
    </row>
    <row r="68" spans="1:23">
      <c r="A68">
        <v>521</v>
      </c>
      <c r="B68" t="s">
        <v>575</v>
      </c>
      <c r="C68" s="6" t="s">
        <v>576</v>
      </c>
      <c r="D68">
        <v>1876</v>
      </c>
      <c r="E68" s="5">
        <v>1.25</v>
      </c>
      <c r="F68">
        <v>7.6663300000000003</v>
      </c>
      <c r="G68" s="5">
        <v>2</v>
      </c>
      <c r="H68" s="5">
        <v>4</v>
      </c>
      <c r="I68" s="5">
        <v>6.0816326530612201</v>
      </c>
      <c r="J68" s="5">
        <v>2</v>
      </c>
      <c r="K68" s="5">
        <v>30</v>
      </c>
      <c r="L68" s="5">
        <v>30</v>
      </c>
      <c r="M68" s="5">
        <v>30</v>
      </c>
      <c r="N68" s="5">
        <v>8</v>
      </c>
      <c r="O68" s="5">
        <v>0</v>
      </c>
      <c r="P68" s="5">
        <v>0</v>
      </c>
      <c r="Q68" s="5">
        <v>0</v>
      </c>
      <c r="R68" s="5">
        <v>0</v>
      </c>
      <c r="S68" s="5">
        <v>1</v>
      </c>
      <c r="T68" s="5">
        <v>0</v>
      </c>
      <c r="U68" s="5">
        <v>0</v>
      </c>
      <c r="V68" s="5">
        <v>0</v>
      </c>
      <c r="W68" s="5">
        <v>0</v>
      </c>
    </row>
    <row r="69" spans="1:23">
      <c r="A69">
        <v>159675</v>
      </c>
      <c r="B69" t="s">
        <v>577</v>
      </c>
      <c r="C69" s="6" t="s">
        <v>578</v>
      </c>
      <c r="D69">
        <v>2014</v>
      </c>
      <c r="E69" s="5">
        <v>3.8755000000000002</v>
      </c>
      <c r="F69">
        <v>7.65665</v>
      </c>
      <c r="G69" s="5">
        <v>1</v>
      </c>
      <c r="H69" s="5">
        <v>2</v>
      </c>
      <c r="I69" s="5">
        <v>12.625</v>
      </c>
      <c r="J69" s="5">
        <v>2</v>
      </c>
      <c r="K69" s="5">
        <v>120</v>
      </c>
      <c r="L69" s="5">
        <v>60</v>
      </c>
      <c r="M69" s="5">
        <v>120</v>
      </c>
      <c r="N69" s="5">
        <v>13</v>
      </c>
      <c r="O69" s="5">
        <v>1</v>
      </c>
      <c r="P69" s="5">
        <v>0</v>
      </c>
      <c r="Q69" s="5">
        <v>1</v>
      </c>
      <c r="R69" s="5">
        <v>0</v>
      </c>
      <c r="S69" s="5">
        <v>0</v>
      </c>
      <c r="T69" s="5">
        <v>0</v>
      </c>
      <c r="U69" s="5">
        <v>0</v>
      </c>
      <c r="V69" s="5">
        <v>0</v>
      </c>
      <c r="W69" s="5">
        <v>0</v>
      </c>
    </row>
    <row r="70" spans="1:23">
      <c r="A70">
        <v>28143</v>
      </c>
      <c r="B70" t="s">
        <v>579</v>
      </c>
      <c r="C70" s="6" t="s">
        <v>580</v>
      </c>
      <c r="D70">
        <v>2007</v>
      </c>
      <c r="E70" s="5">
        <v>2.9872999999999998</v>
      </c>
      <c r="F70">
        <v>7.6522500000000004</v>
      </c>
      <c r="G70" s="5">
        <v>2</v>
      </c>
      <c r="H70" s="5">
        <v>4</v>
      </c>
      <c r="I70" s="5">
        <v>12.0849056603773</v>
      </c>
      <c r="J70" s="5">
        <v>2</v>
      </c>
      <c r="K70" s="5">
        <v>60</v>
      </c>
      <c r="L70" s="5">
        <v>30</v>
      </c>
      <c r="M70" s="5">
        <v>60</v>
      </c>
      <c r="N70" s="5">
        <v>12</v>
      </c>
      <c r="O70" s="5">
        <v>0</v>
      </c>
      <c r="P70" s="5">
        <v>0</v>
      </c>
      <c r="Q70" s="5">
        <v>1</v>
      </c>
      <c r="R70" s="5">
        <v>0</v>
      </c>
      <c r="S70" s="5">
        <v>0</v>
      </c>
      <c r="T70" s="5">
        <v>0</v>
      </c>
      <c r="U70" s="5">
        <v>0</v>
      </c>
      <c r="V70" s="5">
        <v>0</v>
      </c>
      <c r="W70" s="5">
        <v>0</v>
      </c>
    </row>
    <row r="71" spans="1:23">
      <c r="A71">
        <v>266810</v>
      </c>
      <c r="B71" t="s">
        <v>581</v>
      </c>
      <c r="C71" s="6" t="s">
        <v>582</v>
      </c>
      <c r="D71">
        <v>2019</v>
      </c>
      <c r="E71" s="5">
        <v>3.6888999999999998</v>
      </c>
      <c r="F71">
        <v>7.6516999999999999</v>
      </c>
      <c r="G71" s="5">
        <v>1</v>
      </c>
      <c r="H71" s="5">
        <v>4</v>
      </c>
      <c r="I71" s="5">
        <v>12.9444444444444</v>
      </c>
      <c r="J71" s="5">
        <v>2</v>
      </c>
      <c r="K71" s="5">
        <v>120</v>
      </c>
      <c r="L71" s="5">
        <v>90</v>
      </c>
      <c r="M71" s="5">
        <v>120</v>
      </c>
      <c r="N71" s="5">
        <v>12</v>
      </c>
      <c r="O71" s="5">
        <v>1</v>
      </c>
      <c r="P71" s="5">
        <v>0</v>
      </c>
      <c r="Q71" s="5">
        <v>1</v>
      </c>
      <c r="R71" s="5">
        <v>0</v>
      </c>
      <c r="S71" s="5">
        <v>0</v>
      </c>
      <c r="T71" s="5">
        <v>0</v>
      </c>
      <c r="U71" s="5">
        <v>0</v>
      </c>
      <c r="V71" s="5">
        <v>0</v>
      </c>
      <c r="W71" s="5">
        <v>0</v>
      </c>
    </row>
    <row r="72" spans="1:23">
      <c r="A72">
        <v>121921</v>
      </c>
      <c r="B72" t="s">
        <v>583</v>
      </c>
      <c r="C72" s="6" t="s">
        <v>584</v>
      </c>
      <c r="D72">
        <v>2012</v>
      </c>
      <c r="E72" s="5">
        <v>3.7940999999999998</v>
      </c>
      <c r="F72">
        <v>7.6507500000000004</v>
      </c>
      <c r="G72" s="5">
        <v>1</v>
      </c>
      <c r="H72" s="5">
        <v>4</v>
      </c>
      <c r="I72" s="5">
        <v>11.648648648648599</v>
      </c>
      <c r="J72" s="5">
        <v>1</v>
      </c>
      <c r="K72" s="5">
        <v>120</v>
      </c>
      <c r="L72" s="5">
        <v>60</v>
      </c>
      <c r="M72" s="5">
        <v>120</v>
      </c>
      <c r="N72" s="5">
        <v>14</v>
      </c>
      <c r="O72" s="5">
        <v>0</v>
      </c>
      <c r="P72" s="5">
        <v>1</v>
      </c>
      <c r="Q72" s="5">
        <v>0</v>
      </c>
      <c r="R72" s="5">
        <v>0</v>
      </c>
      <c r="S72" s="5">
        <v>0</v>
      </c>
      <c r="T72" s="5">
        <v>0</v>
      </c>
      <c r="U72" s="5">
        <v>0</v>
      </c>
      <c r="V72" s="5">
        <v>0</v>
      </c>
      <c r="W72" s="5">
        <v>0</v>
      </c>
    </row>
    <row r="73" spans="1:23">
      <c r="A73">
        <v>201808</v>
      </c>
      <c r="B73" t="s">
        <v>585</v>
      </c>
      <c r="C73" s="6" t="s">
        <v>586</v>
      </c>
      <c r="D73">
        <v>2016</v>
      </c>
      <c r="E73" s="5">
        <v>2.2212000000000001</v>
      </c>
      <c r="F73">
        <v>7.6467299999999998</v>
      </c>
      <c r="G73" s="5">
        <v>2</v>
      </c>
      <c r="H73" s="5">
        <v>4</v>
      </c>
      <c r="I73" s="5">
        <v>8.8142857142857096</v>
      </c>
      <c r="J73" s="5">
        <v>3</v>
      </c>
      <c r="K73" s="5">
        <v>60</v>
      </c>
      <c r="L73" s="5">
        <v>30</v>
      </c>
      <c r="M73" s="5">
        <v>60</v>
      </c>
      <c r="N73" s="5">
        <v>12</v>
      </c>
      <c r="O73" s="5">
        <v>0</v>
      </c>
      <c r="P73" s="5">
        <v>0</v>
      </c>
      <c r="Q73" s="5">
        <v>1</v>
      </c>
      <c r="R73" s="5">
        <v>0</v>
      </c>
      <c r="S73" s="5">
        <v>1</v>
      </c>
      <c r="T73" s="5">
        <v>0</v>
      </c>
      <c r="U73" s="5">
        <v>0</v>
      </c>
      <c r="V73" s="5">
        <v>0</v>
      </c>
      <c r="W73" s="5">
        <v>0</v>
      </c>
    </row>
    <row r="74" spans="1:23">
      <c r="A74">
        <v>171623</v>
      </c>
      <c r="B74" t="s">
        <v>587</v>
      </c>
      <c r="C74" s="6" t="s">
        <v>588</v>
      </c>
      <c r="D74">
        <v>2015</v>
      </c>
      <c r="E74" s="5">
        <v>3.1825000000000001</v>
      </c>
      <c r="F74">
        <v>7.64358</v>
      </c>
      <c r="G74" s="5">
        <v>2</v>
      </c>
      <c r="H74" s="5">
        <v>4</v>
      </c>
      <c r="I74" s="5">
        <v>11.6666666666666</v>
      </c>
      <c r="J74" s="5">
        <v>4</v>
      </c>
      <c r="K74" s="5">
        <v>100</v>
      </c>
      <c r="L74" s="5">
        <v>40</v>
      </c>
      <c r="M74" s="5">
        <v>100</v>
      </c>
      <c r="N74" s="5">
        <v>12</v>
      </c>
      <c r="O74" s="5">
        <v>0</v>
      </c>
      <c r="P74" s="5">
        <v>0</v>
      </c>
      <c r="Q74" s="5">
        <v>1</v>
      </c>
      <c r="R74" s="5">
        <v>0</v>
      </c>
      <c r="S74" s="5">
        <v>0</v>
      </c>
      <c r="T74" s="5">
        <v>0</v>
      </c>
      <c r="U74" s="5">
        <v>0</v>
      </c>
      <c r="V74" s="5">
        <v>0</v>
      </c>
      <c r="W74" s="5">
        <v>0</v>
      </c>
    </row>
    <row r="75" spans="1:23">
      <c r="A75">
        <v>229853</v>
      </c>
      <c r="B75" t="s">
        <v>589</v>
      </c>
      <c r="C75" s="6" t="s">
        <v>590</v>
      </c>
      <c r="D75">
        <v>2018</v>
      </c>
      <c r="E75" s="5">
        <v>3.7623000000000002</v>
      </c>
      <c r="F75">
        <v>7.6427399999999999</v>
      </c>
      <c r="G75" s="5">
        <v>1</v>
      </c>
      <c r="H75" s="5">
        <v>4</v>
      </c>
      <c r="I75" s="5">
        <v>13.042553191489301</v>
      </c>
      <c r="J75" s="5">
        <v>4</v>
      </c>
      <c r="K75" s="5">
        <v>120</v>
      </c>
      <c r="L75" s="5">
        <v>90</v>
      </c>
      <c r="M75" s="5">
        <v>120</v>
      </c>
      <c r="N75" s="5">
        <v>14</v>
      </c>
      <c r="O75" s="5">
        <v>0</v>
      </c>
      <c r="P75" s="5">
        <v>0</v>
      </c>
      <c r="Q75" s="5">
        <v>1</v>
      </c>
      <c r="R75" s="5">
        <v>0</v>
      </c>
      <c r="S75" s="5">
        <v>0</v>
      </c>
      <c r="T75" s="5">
        <v>0</v>
      </c>
      <c r="U75" s="5">
        <v>0</v>
      </c>
      <c r="V75" s="5">
        <v>0</v>
      </c>
      <c r="W75" s="5">
        <v>0</v>
      </c>
    </row>
    <row r="76" spans="1:23">
      <c r="A76">
        <v>68448</v>
      </c>
      <c r="B76" t="s">
        <v>591</v>
      </c>
      <c r="C76" s="6" t="s">
        <v>592</v>
      </c>
      <c r="D76">
        <v>2010</v>
      </c>
      <c r="E76" s="5">
        <v>2.3258000000000001</v>
      </c>
      <c r="F76">
        <v>7.6355700000000004</v>
      </c>
      <c r="G76" s="5">
        <v>2</v>
      </c>
      <c r="H76" s="5">
        <v>7</v>
      </c>
      <c r="I76" s="5">
        <v>9.9551934826883901</v>
      </c>
      <c r="J76" s="5">
        <v>4</v>
      </c>
      <c r="K76" s="5">
        <v>30</v>
      </c>
      <c r="L76" s="5">
        <v>30</v>
      </c>
      <c r="M76" s="5">
        <v>30</v>
      </c>
      <c r="N76" s="5">
        <v>10</v>
      </c>
      <c r="O76" s="5">
        <v>0</v>
      </c>
      <c r="P76" s="5">
        <v>0</v>
      </c>
      <c r="Q76" s="5">
        <v>1</v>
      </c>
      <c r="R76" s="5">
        <v>0</v>
      </c>
      <c r="S76" s="5">
        <v>1</v>
      </c>
      <c r="T76" s="5">
        <v>0</v>
      </c>
      <c r="U76" s="5">
        <v>0</v>
      </c>
      <c r="V76" s="5">
        <v>0</v>
      </c>
      <c r="W76" s="5">
        <v>0</v>
      </c>
    </row>
    <row r="77" spans="1:23">
      <c r="A77">
        <v>108687</v>
      </c>
      <c r="B77" t="s">
        <v>502</v>
      </c>
      <c r="C77" s="6" t="s">
        <v>593</v>
      </c>
      <c r="D77">
        <v>2011</v>
      </c>
      <c r="E77" s="5">
        <v>3.2808000000000002</v>
      </c>
      <c r="F77">
        <v>7.6330999999999998</v>
      </c>
      <c r="G77" s="5">
        <v>2</v>
      </c>
      <c r="H77" s="5">
        <v>5</v>
      </c>
      <c r="I77" s="5">
        <v>12.7083333333333</v>
      </c>
      <c r="J77" s="5">
        <v>4</v>
      </c>
      <c r="K77" s="5">
        <v>150</v>
      </c>
      <c r="L77" s="5">
        <v>90</v>
      </c>
      <c r="M77" s="5">
        <v>150</v>
      </c>
      <c r="N77" s="5">
        <v>13</v>
      </c>
      <c r="O77" s="5">
        <v>0</v>
      </c>
      <c r="P77" s="5">
        <v>0</v>
      </c>
      <c r="Q77" s="5">
        <v>0</v>
      </c>
      <c r="R77" s="5">
        <v>0</v>
      </c>
      <c r="S77" s="5">
        <v>0</v>
      </c>
      <c r="T77" s="5">
        <v>0</v>
      </c>
      <c r="U77" s="5">
        <v>0</v>
      </c>
      <c r="V77" s="5">
        <v>0</v>
      </c>
      <c r="W77" s="5">
        <v>0</v>
      </c>
    </row>
    <row r="78" spans="1:23">
      <c r="A78">
        <v>157354</v>
      </c>
      <c r="B78" t="s">
        <v>594</v>
      </c>
      <c r="C78" s="6" t="s">
        <v>595</v>
      </c>
      <c r="D78">
        <v>2014</v>
      </c>
      <c r="E78" s="5">
        <v>2.8544999999999998</v>
      </c>
      <c r="F78">
        <v>7.6298399999999997</v>
      </c>
      <c r="G78" s="5">
        <v>2</v>
      </c>
      <c r="H78" s="5">
        <v>4</v>
      </c>
      <c r="I78" s="5">
        <v>11.482142857142801</v>
      </c>
      <c r="J78" s="5">
        <v>2</v>
      </c>
      <c r="K78" s="5">
        <v>80</v>
      </c>
      <c r="L78" s="5">
        <v>40</v>
      </c>
      <c r="M78" s="5">
        <v>80</v>
      </c>
      <c r="N78" s="5">
        <v>13</v>
      </c>
      <c r="O78" s="5">
        <v>0</v>
      </c>
      <c r="P78" s="5">
        <v>0</v>
      </c>
      <c r="Q78" s="5">
        <v>1</v>
      </c>
      <c r="R78" s="5">
        <v>0</v>
      </c>
      <c r="S78" s="5">
        <v>0</v>
      </c>
      <c r="T78" s="5">
        <v>0</v>
      </c>
      <c r="U78" s="5">
        <v>0</v>
      </c>
      <c r="V78" s="5">
        <v>0</v>
      </c>
      <c r="W78" s="5">
        <v>0</v>
      </c>
    </row>
    <row r="79" spans="1:23">
      <c r="A79">
        <v>200680</v>
      </c>
      <c r="B79" t="s">
        <v>596</v>
      </c>
      <c r="C79" s="6" t="s">
        <v>597</v>
      </c>
      <c r="D79">
        <v>2016</v>
      </c>
      <c r="E79" s="5">
        <v>3.5051000000000001</v>
      </c>
      <c r="F79">
        <v>7.6217499999999996</v>
      </c>
      <c r="G79" s="5">
        <v>1</v>
      </c>
      <c r="H79" s="5">
        <v>4</v>
      </c>
      <c r="I79" s="5">
        <v>12.2</v>
      </c>
      <c r="J79" s="5">
        <v>4</v>
      </c>
      <c r="K79" s="5">
        <v>120</v>
      </c>
      <c r="L79" s="5">
        <v>30</v>
      </c>
      <c r="M79" s="5">
        <v>120</v>
      </c>
      <c r="N79" s="5">
        <v>12</v>
      </c>
      <c r="O79" s="5">
        <v>0</v>
      </c>
      <c r="P79" s="5">
        <v>0</v>
      </c>
      <c r="Q79" s="5">
        <v>1</v>
      </c>
      <c r="R79" s="5">
        <v>0</v>
      </c>
      <c r="S79" s="5">
        <v>0</v>
      </c>
      <c r="T79" s="5">
        <v>0</v>
      </c>
      <c r="U79" s="5">
        <v>0</v>
      </c>
      <c r="V79" s="5">
        <v>0</v>
      </c>
      <c r="W79" s="5">
        <v>0</v>
      </c>
    </row>
    <row r="80" spans="1:23">
      <c r="A80">
        <v>62219</v>
      </c>
      <c r="B80" t="s">
        <v>598</v>
      </c>
      <c r="C80" s="6" t="s">
        <v>599</v>
      </c>
      <c r="D80">
        <v>2010</v>
      </c>
      <c r="E80" s="5">
        <v>4.0430999999999999</v>
      </c>
      <c r="F80">
        <v>7.6204999999999998</v>
      </c>
      <c r="G80" s="5">
        <v>2</v>
      </c>
      <c r="H80" s="5">
        <v>6</v>
      </c>
      <c r="I80" s="5">
        <v>14.0217391304347</v>
      </c>
      <c r="J80" s="5">
        <v>4</v>
      </c>
      <c r="K80" s="5">
        <v>240</v>
      </c>
      <c r="L80" s="5">
        <v>120</v>
      </c>
      <c r="M80" s="5">
        <v>240</v>
      </c>
      <c r="N80" s="5">
        <v>14</v>
      </c>
      <c r="O80" s="5">
        <v>0</v>
      </c>
      <c r="P80" s="5">
        <v>0</v>
      </c>
      <c r="Q80" s="5">
        <v>1</v>
      </c>
      <c r="R80" s="5">
        <v>0</v>
      </c>
      <c r="S80" s="5">
        <v>0</v>
      </c>
      <c r="T80" s="5">
        <v>0</v>
      </c>
      <c r="U80" s="5">
        <v>0</v>
      </c>
      <c r="V80" s="5">
        <v>0</v>
      </c>
      <c r="W80" s="5">
        <v>0</v>
      </c>
    </row>
    <row r="81" spans="1:23">
      <c r="A81">
        <v>110327</v>
      </c>
      <c r="B81" t="s">
        <v>600</v>
      </c>
      <c r="C81" s="6" t="s">
        <v>601</v>
      </c>
      <c r="D81">
        <v>2012</v>
      </c>
      <c r="E81" s="5">
        <v>2.4586999999999999</v>
      </c>
      <c r="F81">
        <v>7.6183100000000001</v>
      </c>
      <c r="G81" s="5">
        <v>2</v>
      </c>
      <c r="H81" s="5">
        <v>5</v>
      </c>
      <c r="I81" s="5">
        <v>10.4324324324324</v>
      </c>
      <c r="J81" s="5">
        <v>4</v>
      </c>
      <c r="K81" s="5">
        <v>120</v>
      </c>
      <c r="L81" s="5">
        <v>60</v>
      </c>
      <c r="M81" s="5">
        <v>120</v>
      </c>
      <c r="N81" s="5">
        <v>12</v>
      </c>
      <c r="O81" s="5">
        <v>0</v>
      </c>
      <c r="P81" s="5">
        <v>0</v>
      </c>
      <c r="Q81" s="5">
        <v>1</v>
      </c>
      <c r="R81" s="5">
        <v>0</v>
      </c>
      <c r="S81" s="5">
        <v>0</v>
      </c>
      <c r="T81" s="5">
        <v>0</v>
      </c>
      <c r="U81" s="5">
        <v>0</v>
      </c>
      <c r="V81" s="5">
        <v>0</v>
      </c>
      <c r="W81" s="5">
        <v>0</v>
      </c>
    </row>
    <row r="82" spans="1:23">
      <c r="A82">
        <v>182874</v>
      </c>
      <c r="B82" t="s">
        <v>602</v>
      </c>
      <c r="C82" s="6" t="s">
        <v>603</v>
      </c>
      <c r="D82">
        <v>2015</v>
      </c>
      <c r="E82" s="5">
        <v>3.2296</v>
      </c>
      <c r="F82">
        <v>7.6001899999999996</v>
      </c>
      <c r="G82" s="5">
        <v>2</v>
      </c>
      <c r="H82" s="5">
        <v>4</v>
      </c>
      <c r="I82" s="5">
        <v>11.965517241379301</v>
      </c>
      <c r="J82" s="5">
        <v>2</v>
      </c>
      <c r="K82" s="5">
        <v>120</v>
      </c>
      <c r="L82" s="5">
        <v>60</v>
      </c>
      <c r="M82" s="5">
        <v>120</v>
      </c>
      <c r="N82" s="5">
        <v>12</v>
      </c>
      <c r="O82" s="5">
        <v>0</v>
      </c>
      <c r="P82" s="5">
        <v>0</v>
      </c>
      <c r="Q82" s="5">
        <v>1</v>
      </c>
      <c r="R82" s="5">
        <v>0</v>
      </c>
      <c r="S82" s="5">
        <v>0</v>
      </c>
      <c r="T82" s="5">
        <v>0</v>
      </c>
      <c r="U82" s="5">
        <v>0</v>
      </c>
      <c r="V82" s="5">
        <v>0</v>
      </c>
      <c r="W82" s="5">
        <v>0</v>
      </c>
    </row>
    <row r="83" spans="1:23">
      <c r="A83">
        <v>122515</v>
      </c>
      <c r="B83" t="s">
        <v>604</v>
      </c>
      <c r="C83" s="6" t="s">
        <v>605</v>
      </c>
      <c r="D83">
        <v>2012</v>
      </c>
      <c r="E83" s="5">
        <v>3.3454000000000002</v>
      </c>
      <c r="F83">
        <v>7.5933900000000003</v>
      </c>
      <c r="G83" s="5">
        <v>2</v>
      </c>
      <c r="H83" s="5">
        <v>6</v>
      </c>
      <c r="I83" s="5">
        <v>11.7818181818181</v>
      </c>
      <c r="J83" s="5">
        <v>4</v>
      </c>
      <c r="K83" s="5">
        <v>120</v>
      </c>
      <c r="L83" s="5">
        <v>90</v>
      </c>
      <c r="M83" s="5">
        <v>120</v>
      </c>
      <c r="N83" s="5">
        <v>12</v>
      </c>
      <c r="O83" s="5">
        <v>1</v>
      </c>
      <c r="P83" s="5">
        <v>0</v>
      </c>
      <c r="Q83" s="5">
        <v>1</v>
      </c>
      <c r="R83" s="5">
        <v>0</v>
      </c>
      <c r="S83" s="5">
        <v>0</v>
      </c>
      <c r="T83" s="5">
        <v>0</v>
      </c>
      <c r="U83" s="5">
        <v>0</v>
      </c>
      <c r="V83" s="5">
        <v>0</v>
      </c>
      <c r="W83" s="5">
        <v>0</v>
      </c>
    </row>
    <row r="84" spans="1:23">
      <c r="A84">
        <v>264220</v>
      </c>
      <c r="B84" t="s">
        <v>606</v>
      </c>
      <c r="C84" s="6" t="s">
        <v>607</v>
      </c>
      <c r="D84">
        <v>2019</v>
      </c>
      <c r="E84" s="5">
        <v>3.2888000000000002</v>
      </c>
      <c r="F84">
        <v>7.5894000000000004</v>
      </c>
      <c r="G84" s="5">
        <v>1</v>
      </c>
      <c r="H84" s="5">
        <v>4</v>
      </c>
      <c r="I84" s="5">
        <v>14.293103448275801</v>
      </c>
      <c r="J84" s="5">
        <v>1</v>
      </c>
      <c r="K84" s="5">
        <v>120</v>
      </c>
      <c r="L84" s="5">
        <v>60</v>
      </c>
      <c r="M84" s="5">
        <v>120</v>
      </c>
      <c r="N84" s="5">
        <v>14</v>
      </c>
      <c r="O84" s="5">
        <v>1</v>
      </c>
      <c r="P84" s="5">
        <v>1</v>
      </c>
      <c r="Q84" s="5">
        <v>0</v>
      </c>
      <c r="R84" s="5">
        <v>0</v>
      </c>
      <c r="S84" s="5">
        <v>0</v>
      </c>
      <c r="T84" s="5">
        <v>0</v>
      </c>
      <c r="U84" s="5">
        <v>0</v>
      </c>
      <c r="V84" s="5">
        <v>0</v>
      </c>
      <c r="W84" s="5">
        <v>0</v>
      </c>
    </row>
    <row r="85" spans="1:23">
      <c r="A85">
        <v>236457</v>
      </c>
      <c r="B85" t="s">
        <v>608</v>
      </c>
      <c r="C85" s="6" t="s">
        <v>609</v>
      </c>
      <c r="D85">
        <v>2018</v>
      </c>
      <c r="E85" s="5">
        <v>2.7629999999999999</v>
      </c>
      <c r="F85">
        <v>7.5863699999999996</v>
      </c>
      <c r="G85" s="5">
        <v>1</v>
      </c>
      <c r="H85" s="5">
        <v>5</v>
      </c>
      <c r="I85" s="5">
        <v>10.379746835442999</v>
      </c>
      <c r="J85" s="5">
        <v>4</v>
      </c>
      <c r="K85" s="5">
        <v>80</v>
      </c>
      <c r="L85" s="5">
        <v>60</v>
      </c>
      <c r="M85" s="5">
        <v>80</v>
      </c>
      <c r="N85" s="5">
        <v>12</v>
      </c>
      <c r="O85" s="5">
        <v>1</v>
      </c>
      <c r="P85" s="5">
        <v>0</v>
      </c>
      <c r="Q85" s="5">
        <v>1</v>
      </c>
      <c r="R85" s="5">
        <v>0</v>
      </c>
      <c r="S85" s="5">
        <v>0</v>
      </c>
      <c r="T85" s="5">
        <v>0</v>
      </c>
      <c r="U85" s="5">
        <v>0</v>
      </c>
      <c r="V85" s="5">
        <v>0</v>
      </c>
      <c r="W85" s="5">
        <v>0</v>
      </c>
    </row>
    <row r="86" spans="1:23">
      <c r="A86">
        <v>93</v>
      </c>
      <c r="B86" t="s">
        <v>610</v>
      </c>
      <c r="C86" s="6" t="s">
        <v>611</v>
      </c>
      <c r="D86">
        <v>1995</v>
      </c>
      <c r="E86" s="5">
        <v>3.0514999999999999</v>
      </c>
      <c r="F86">
        <v>7.57836</v>
      </c>
      <c r="G86" s="5">
        <v>2</v>
      </c>
      <c r="H86" s="5">
        <v>5</v>
      </c>
      <c r="I86" s="5">
        <v>11.3870967741935</v>
      </c>
      <c r="J86" s="5">
        <v>5</v>
      </c>
      <c r="K86" s="5">
        <v>120</v>
      </c>
      <c r="L86" s="5">
        <v>60</v>
      </c>
      <c r="M86" s="5">
        <v>120</v>
      </c>
      <c r="N86" s="5">
        <v>12</v>
      </c>
      <c r="O86" s="5">
        <v>0</v>
      </c>
      <c r="P86" s="5">
        <v>0</v>
      </c>
      <c r="Q86" s="5">
        <v>1</v>
      </c>
      <c r="R86" s="5">
        <v>0</v>
      </c>
      <c r="S86" s="5">
        <v>0</v>
      </c>
      <c r="T86" s="5">
        <v>0</v>
      </c>
      <c r="U86" s="5">
        <v>0</v>
      </c>
      <c r="V86" s="5">
        <v>0</v>
      </c>
      <c r="W86" s="5">
        <v>0</v>
      </c>
    </row>
    <row r="87" spans="1:23">
      <c r="A87">
        <v>18602</v>
      </c>
      <c r="B87" t="s">
        <v>612</v>
      </c>
      <c r="C87" s="6" t="s">
        <v>613</v>
      </c>
      <c r="D87">
        <v>2005</v>
      </c>
      <c r="E87" s="5">
        <v>3.8022</v>
      </c>
      <c r="F87">
        <v>7.5777999999999999</v>
      </c>
      <c r="G87" s="5">
        <v>2</v>
      </c>
      <c r="H87" s="5">
        <v>5</v>
      </c>
      <c r="I87" s="5">
        <v>12.6962962962962</v>
      </c>
      <c r="J87" s="5">
        <v>3</v>
      </c>
      <c r="K87" s="5">
        <v>150</v>
      </c>
      <c r="L87" s="5">
        <v>60</v>
      </c>
      <c r="M87" s="5">
        <v>150</v>
      </c>
      <c r="N87" s="5">
        <v>12</v>
      </c>
      <c r="O87" s="5">
        <v>0</v>
      </c>
      <c r="P87" s="5">
        <v>0</v>
      </c>
      <c r="Q87" s="5">
        <v>1</v>
      </c>
      <c r="R87" s="5">
        <v>0</v>
      </c>
      <c r="S87" s="5">
        <v>0</v>
      </c>
      <c r="T87" s="5">
        <v>0</v>
      </c>
      <c r="U87" s="5">
        <v>0</v>
      </c>
      <c r="V87" s="5">
        <v>0</v>
      </c>
      <c r="W87" s="5">
        <v>0</v>
      </c>
    </row>
    <row r="88" spans="1:23">
      <c r="A88">
        <v>37111</v>
      </c>
      <c r="B88" t="s">
        <v>614</v>
      </c>
      <c r="C88" s="6" t="s">
        <v>615</v>
      </c>
      <c r="D88">
        <v>2008</v>
      </c>
      <c r="E88" s="5">
        <v>3.2463000000000002</v>
      </c>
      <c r="F88">
        <v>7.5663499999999999</v>
      </c>
      <c r="G88" s="5">
        <v>3</v>
      </c>
      <c r="H88" s="5">
        <v>6</v>
      </c>
      <c r="I88" s="5">
        <v>13.861924686192401</v>
      </c>
      <c r="J88" s="5">
        <v>5</v>
      </c>
      <c r="K88" s="5">
        <v>180</v>
      </c>
      <c r="L88" s="5">
        <v>120</v>
      </c>
      <c r="M88" s="5">
        <v>180</v>
      </c>
      <c r="N88" s="5">
        <v>14</v>
      </c>
      <c r="O88" s="5">
        <v>0</v>
      </c>
      <c r="P88" s="5">
        <v>1</v>
      </c>
      <c r="Q88" s="5">
        <v>0</v>
      </c>
      <c r="R88" s="5">
        <v>0</v>
      </c>
      <c r="S88" s="5">
        <v>0</v>
      </c>
      <c r="T88" s="5">
        <v>0</v>
      </c>
      <c r="U88" s="5">
        <v>0</v>
      </c>
      <c r="V88" s="5">
        <v>0</v>
      </c>
      <c r="W88" s="5">
        <v>0</v>
      </c>
    </row>
    <row r="89" spans="1:23">
      <c r="A89">
        <v>12493</v>
      </c>
      <c r="B89" t="s">
        <v>616</v>
      </c>
      <c r="C89" s="6" t="s">
        <v>617</v>
      </c>
      <c r="D89">
        <v>2005</v>
      </c>
      <c r="E89" s="5">
        <v>4.2534999999999998</v>
      </c>
      <c r="F89">
        <v>7.5621499999999999</v>
      </c>
      <c r="G89" s="5">
        <v>3</v>
      </c>
      <c r="H89" s="5">
        <v>6</v>
      </c>
      <c r="I89" s="5">
        <v>14.5644171779141</v>
      </c>
      <c r="J89" s="5">
        <v>6</v>
      </c>
      <c r="K89" s="5">
        <v>240</v>
      </c>
      <c r="L89" s="5">
        <v>180</v>
      </c>
      <c r="M89" s="5">
        <v>240</v>
      </c>
      <c r="N89" s="5">
        <v>14</v>
      </c>
      <c r="O89" s="5">
        <v>0</v>
      </c>
      <c r="P89" s="5">
        <v>1</v>
      </c>
      <c r="Q89" s="5">
        <v>1</v>
      </c>
      <c r="R89" s="5">
        <v>0</v>
      </c>
      <c r="S89" s="5">
        <v>0</v>
      </c>
      <c r="T89" s="5">
        <v>0</v>
      </c>
      <c r="U89" s="5">
        <v>0</v>
      </c>
      <c r="V89" s="5">
        <v>0</v>
      </c>
      <c r="W89" s="5">
        <v>0</v>
      </c>
    </row>
    <row r="90" spans="1:23">
      <c r="A90">
        <v>73439</v>
      </c>
      <c r="B90" t="s">
        <v>618</v>
      </c>
      <c r="C90" s="6" t="s">
        <v>619</v>
      </c>
      <c r="D90">
        <v>2010</v>
      </c>
      <c r="E90" s="5">
        <v>3.4645999999999999</v>
      </c>
      <c r="F90">
        <v>7.5607300000000004</v>
      </c>
      <c r="G90" s="5">
        <v>1</v>
      </c>
      <c r="H90" s="5">
        <v>4</v>
      </c>
      <c r="I90" s="5">
        <v>12.9444444444444</v>
      </c>
      <c r="J90" s="5">
        <v>3</v>
      </c>
      <c r="K90" s="5">
        <v>90</v>
      </c>
      <c r="L90" s="5">
        <v>90</v>
      </c>
      <c r="M90" s="5">
        <v>90</v>
      </c>
      <c r="N90" s="5">
        <v>12</v>
      </c>
      <c r="O90" s="5">
        <v>0</v>
      </c>
      <c r="P90" s="5">
        <v>0</v>
      </c>
      <c r="Q90" s="5">
        <v>1</v>
      </c>
      <c r="R90" s="5">
        <v>0</v>
      </c>
      <c r="S90" s="5">
        <v>0</v>
      </c>
      <c r="T90" s="5">
        <v>0</v>
      </c>
      <c r="U90" s="5">
        <v>0</v>
      </c>
      <c r="V90" s="5">
        <v>0</v>
      </c>
      <c r="W90" s="5">
        <v>0</v>
      </c>
    </row>
    <row r="91" spans="1:23">
      <c r="A91">
        <v>40834</v>
      </c>
      <c r="B91" t="s">
        <v>620</v>
      </c>
      <c r="C91" s="6" t="s">
        <v>621</v>
      </c>
      <c r="D91">
        <v>2009</v>
      </c>
      <c r="E91" s="5">
        <v>2.4217</v>
      </c>
      <c r="F91">
        <v>7.5553499999999998</v>
      </c>
      <c r="G91" s="5">
        <v>2</v>
      </c>
      <c r="H91" s="5">
        <v>6</v>
      </c>
      <c r="I91" s="5">
        <v>9.7721518987341707</v>
      </c>
      <c r="J91" s="5">
        <v>3</v>
      </c>
      <c r="K91" s="5">
        <v>30</v>
      </c>
      <c r="L91" s="5">
        <v>30</v>
      </c>
      <c r="M91" s="5">
        <v>30</v>
      </c>
      <c r="N91" s="5">
        <v>13</v>
      </c>
      <c r="O91" s="5">
        <v>1</v>
      </c>
      <c r="P91" s="5">
        <v>0</v>
      </c>
      <c r="Q91" s="5">
        <v>1</v>
      </c>
      <c r="R91" s="5">
        <v>0</v>
      </c>
      <c r="S91" s="5">
        <v>0</v>
      </c>
      <c r="T91" s="5">
        <v>0</v>
      </c>
      <c r="U91" s="5">
        <v>0</v>
      </c>
      <c r="V91" s="5">
        <v>0</v>
      </c>
      <c r="W91" s="5">
        <v>0</v>
      </c>
    </row>
    <row r="92" spans="1:23">
      <c r="A92">
        <v>146021</v>
      </c>
      <c r="B92" t="s">
        <v>622</v>
      </c>
      <c r="C92" s="6" t="s">
        <v>623</v>
      </c>
      <c r="D92">
        <v>2013</v>
      </c>
      <c r="E92" s="5">
        <v>3.3209</v>
      </c>
      <c r="F92">
        <v>7.5547800000000001</v>
      </c>
      <c r="G92" s="5">
        <v>1</v>
      </c>
      <c r="H92" s="5">
        <v>8</v>
      </c>
      <c r="I92" s="5">
        <v>13.143678160919499</v>
      </c>
      <c r="J92" s="5">
        <v>4</v>
      </c>
      <c r="K92" s="5">
        <v>240</v>
      </c>
      <c r="L92" s="5">
        <v>120</v>
      </c>
      <c r="M92" s="5">
        <v>240</v>
      </c>
      <c r="N92" s="5">
        <v>14</v>
      </c>
      <c r="O92" s="5">
        <v>0</v>
      </c>
      <c r="P92" s="5">
        <v>1</v>
      </c>
      <c r="Q92" s="5">
        <v>0</v>
      </c>
      <c r="R92" s="5">
        <v>0</v>
      </c>
      <c r="S92" s="5">
        <v>0</v>
      </c>
      <c r="T92" s="5">
        <v>0</v>
      </c>
      <c r="U92" s="5">
        <v>0</v>
      </c>
      <c r="V92" s="5">
        <v>0</v>
      </c>
      <c r="W92" s="5">
        <v>0</v>
      </c>
    </row>
    <row r="93" spans="1:23">
      <c r="A93">
        <v>172386</v>
      </c>
      <c r="B93" t="s">
        <v>624</v>
      </c>
      <c r="C93" s="6" t="s">
        <v>625</v>
      </c>
      <c r="D93">
        <v>2015</v>
      </c>
      <c r="E93" s="5">
        <v>3.8961000000000001</v>
      </c>
      <c r="F93">
        <v>7.5538699999999999</v>
      </c>
      <c r="G93" s="5">
        <v>2</v>
      </c>
      <c r="H93" s="5">
        <v>4</v>
      </c>
      <c r="I93" s="5">
        <v>12.9268292682926</v>
      </c>
      <c r="J93" s="5">
        <v>4</v>
      </c>
      <c r="K93" s="5">
        <v>150</v>
      </c>
      <c r="L93" s="5">
        <v>75</v>
      </c>
      <c r="M93" s="5">
        <v>150</v>
      </c>
      <c r="N93" s="5">
        <v>12</v>
      </c>
      <c r="O93" s="5">
        <v>0</v>
      </c>
      <c r="P93" s="5">
        <v>0</v>
      </c>
      <c r="Q93" s="5">
        <v>1</v>
      </c>
      <c r="R93" s="5">
        <v>0</v>
      </c>
      <c r="S93" s="5">
        <v>0</v>
      </c>
      <c r="T93" s="5">
        <v>0</v>
      </c>
      <c r="U93" s="5">
        <v>0</v>
      </c>
      <c r="V93" s="5">
        <v>0</v>
      </c>
      <c r="W93" s="5">
        <v>0</v>
      </c>
    </row>
    <row r="94" spans="1:23">
      <c r="A94">
        <v>269385</v>
      </c>
      <c r="B94" t="s">
        <v>626</v>
      </c>
      <c r="C94" s="6" t="s">
        <v>627</v>
      </c>
      <c r="D94">
        <v>2019</v>
      </c>
      <c r="E94" s="5">
        <v>2.5867</v>
      </c>
      <c r="F94">
        <v>7.5484999999999998</v>
      </c>
      <c r="G94" s="5">
        <v>1</v>
      </c>
      <c r="H94" s="5">
        <v>5</v>
      </c>
      <c r="I94" s="5">
        <v>10.563380281690099</v>
      </c>
      <c r="J94" s="5">
        <v>2</v>
      </c>
      <c r="K94" s="5">
        <v>120</v>
      </c>
      <c r="L94" s="5">
        <v>60</v>
      </c>
      <c r="M94" s="5">
        <v>120</v>
      </c>
      <c r="N94" s="5">
        <v>14</v>
      </c>
      <c r="O94" s="5">
        <v>0</v>
      </c>
      <c r="P94" s="5">
        <v>1</v>
      </c>
      <c r="Q94" s="5">
        <v>0</v>
      </c>
      <c r="R94" s="5">
        <v>0</v>
      </c>
      <c r="S94" s="5">
        <v>0</v>
      </c>
      <c r="T94" s="5">
        <v>0</v>
      </c>
      <c r="U94" s="5">
        <v>0</v>
      </c>
      <c r="V94" s="5">
        <v>0</v>
      </c>
      <c r="W94" s="5">
        <v>0</v>
      </c>
    </row>
    <row r="95" spans="1:23">
      <c r="A95">
        <v>205896</v>
      </c>
      <c r="B95" t="s">
        <v>628</v>
      </c>
      <c r="C95" s="6" t="s">
        <v>629</v>
      </c>
      <c r="D95">
        <v>2018</v>
      </c>
      <c r="E95" s="5">
        <v>3.2831000000000001</v>
      </c>
      <c r="F95">
        <v>7.5431699999999999</v>
      </c>
      <c r="G95" s="5">
        <v>3</v>
      </c>
      <c r="H95" s="5">
        <v>5</v>
      </c>
      <c r="I95" s="5">
        <v>13.074074074074</v>
      </c>
      <c r="J95" s="5">
        <v>4</v>
      </c>
      <c r="K95" s="5">
        <v>120</v>
      </c>
      <c r="L95" s="5">
        <v>90</v>
      </c>
      <c r="M95" s="5">
        <v>120</v>
      </c>
      <c r="N95" s="5">
        <v>14</v>
      </c>
      <c r="O95" s="5">
        <v>1</v>
      </c>
      <c r="P95" s="5">
        <v>0</v>
      </c>
      <c r="Q95" s="5">
        <v>1</v>
      </c>
      <c r="R95" s="5">
        <v>0</v>
      </c>
      <c r="S95" s="5">
        <v>0</v>
      </c>
      <c r="T95" s="5">
        <v>0</v>
      </c>
      <c r="U95" s="5">
        <v>0</v>
      </c>
      <c r="V95" s="5">
        <v>0</v>
      </c>
      <c r="W95" s="5">
        <v>0</v>
      </c>
    </row>
    <row r="96" spans="1:23">
      <c r="A96">
        <v>170042</v>
      </c>
      <c r="B96" t="s">
        <v>630</v>
      </c>
      <c r="C96" s="6" t="s">
        <v>631</v>
      </c>
      <c r="D96">
        <v>2015</v>
      </c>
      <c r="E96" s="5">
        <v>2.5295000000000001</v>
      </c>
      <c r="F96">
        <v>7.54101</v>
      </c>
      <c r="G96" s="5">
        <v>2</v>
      </c>
      <c r="H96" s="5">
        <v>4</v>
      </c>
      <c r="I96" s="5">
        <v>10.730158730158699</v>
      </c>
      <c r="J96" s="5">
        <v>3</v>
      </c>
      <c r="K96" s="5">
        <v>80</v>
      </c>
      <c r="L96" s="5">
        <v>60</v>
      </c>
      <c r="M96" s="5">
        <v>80</v>
      </c>
      <c r="N96" s="5">
        <v>12</v>
      </c>
      <c r="O96" s="5">
        <v>1</v>
      </c>
      <c r="P96" s="5">
        <v>0</v>
      </c>
      <c r="Q96" s="5">
        <v>1</v>
      </c>
      <c r="R96" s="5">
        <v>0</v>
      </c>
      <c r="S96" s="5">
        <v>0</v>
      </c>
      <c r="T96" s="5">
        <v>0</v>
      </c>
      <c r="U96" s="5">
        <v>0</v>
      </c>
      <c r="V96" s="5">
        <v>0</v>
      </c>
      <c r="W96" s="5">
        <v>0</v>
      </c>
    </row>
    <row r="97" spans="1:23">
      <c r="A97">
        <v>160069</v>
      </c>
      <c r="B97" t="s">
        <v>632</v>
      </c>
      <c r="C97" s="6" t="s">
        <v>633</v>
      </c>
      <c r="D97">
        <v>2014</v>
      </c>
      <c r="E97" s="5">
        <v>1.9028</v>
      </c>
      <c r="F97">
        <v>7.5392799999999998</v>
      </c>
      <c r="G97" s="5">
        <v>2</v>
      </c>
      <c r="H97" s="5">
        <v>5</v>
      </c>
      <c r="I97" s="5">
        <v>7.5625</v>
      </c>
      <c r="J97" s="5">
        <v>4</v>
      </c>
      <c r="K97" s="5">
        <v>60</v>
      </c>
      <c r="L97" s="5">
        <v>30</v>
      </c>
      <c r="M97" s="5">
        <v>60</v>
      </c>
      <c r="N97" s="5">
        <v>8</v>
      </c>
      <c r="O97" s="5">
        <v>0</v>
      </c>
      <c r="P97" s="5">
        <v>0</v>
      </c>
      <c r="Q97" s="5">
        <v>0</v>
      </c>
      <c r="R97" s="5">
        <v>0</v>
      </c>
      <c r="S97" s="5">
        <v>0</v>
      </c>
      <c r="T97" s="5">
        <v>0</v>
      </c>
      <c r="U97" s="5">
        <v>0</v>
      </c>
      <c r="V97" s="5">
        <v>0</v>
      </c>
      <c r="W97" s="5">
        <v>0</v>
      </c>
    </row>
    <row r="98" spans="1:23">
      <c r="A98">
        <v>314040</v>
      </c>
      <c r="B98" t="s">
        <v>634</v>
      </c>
      <c r="C98" s="6" t="s">
        <v>635</v>
      </c>
      <c r="D98">
        <v>2020</v>
      </c>
      <c r="E98" s="5">
        <v>3.0127000000000002</v>
      </c>
      <c r="F98">
        <v>7.5392000000000001</v>
      </c>
      <c r="G98" s="5">
        <v>2</v>
      </c>
      <c r="H98" s="5">
        <v>4</v>
      </c>
      <c r="I98" s="5">
        <v>13</v>
      </c>
      <c r="J98" s="5">
        <v>4</v>
      </c>
      <c r="K98" s="5">
        <v>60</v>
      </c>
      <c r="L98" s="5">
        <v>45</v>
      </c>
      <c r="M98" s="5">
        <v>60</v>
      </c>
      <c r="N98" s="5">
        <v>14</v>
      </c>
      <c r="O98" s="5">
        <v>0</v>
      </c>
      <c r="P98" s="5">
        <v>1</v>
      </c>
      <c r="Q98" s="5">
        <v>1</v>
      </c>
      <c r="R98" s="5">
        <v>0</v>
      </c>
      <c r="S98" s="5">
        <v>0</v>
      </c>
      <c r="T98" s="5">
        <v>0</v>
      </c>
      <c r="U98" s="5">
        <v>0</v>
      </c>
      <c r="V98" s="5">
        <v>0</v>
      </c>
      <c r="W98" s="5">
        <v>0</v>
      </c>
    </row>
    <row r="99" spans="1:23">
      <c r="A99">
        <v>163412</v>
      </c>
      <c r="B99" t="s">
        <v>636</v>
      </c>
      <c r="C99" s="6" t="s">
        <v>637</v>
      </c>
      <c r="D99">
        <v>2014</v>
      </c>
      <c r="E99" s="5">
        <v>1.6252</v>
      </c>
      <c r="F99">
        <v>7.5374499999999998</v>
      </c>
      <c r="G99" s="5">
        <v>2</v>
      </c>
      <c r="H99" s="5">
        <v>2</v>
      </c>
      <c r="I99" s="5">
        <v>6.9951219512195104</v>
      </c>
      <c r="J99" s="5">
        <v>2</v>
      </c>
      <c r="K99" s="5">
        <v>30</v>
      </c>
      <c r="L99" s="5">
        <v>15</v>
      </c>
      <c r="M99" s="5">
        <v>30</v>
      </c>
      <c r="N99" s="5">
        <v>8</v>
      </c>
      <c r="O99" s="5">
        <v>0</v>
      </c>
      <c r="P99" s="5">
        <v>0</v>
      </c>
      <c r="Q99" s="5">
        <v>0</v>
      </c>
      <c r="R99" s="5">
        <v>0</v>
      </c>
      <c r="S99" s="5">
        <v>1</v>
      </c>
      <c r="T99" s="5">
        <v>0</v>
      </c>
      <c r="U99" s="5">
        <v>1</v>
      </c>
      <c r="V99" s="5">
        <v>0</v>
      </c>
      <c r="W99" s="5">
        <v>0</v>
      </c>
    </row>
    <row r="100" spans="1:23">
      <c r="A100">
        <v>144733</v>
      </c>
      <c r="B100" t="s">
        <v>638</v>
      </c>
      <c r="C100" s="6" t="s">
        <v>639</v>
      </c>
      <c r="D100">
        <v>2013</v>
      </c>
      <c r="E100" s="5">
        <v>3.4094000000000002</v>
      </c>
      <c r="F100">
        <v>7.5300799999999999</v>
      </c>
      <c r="G100" s="5">
        <v>2</v>
      </c>
      <c r="H100" s="5">
        <v>4</v>
      </c>
      <c r="I100" s="5">
        <v>12.577777777777699</v>
      </c>
      <c r="J100" s="5">
        <v>4</v>
      </c>
      <c r="K100" s="5">
        <v>120</v>
      </c>
      <c r="L100" s="5">
        <v>90</v>
      </c>
      <c r="M100" s="5">
        <v>120</v>
      </c>
      <c r="N100" s="5">
        <v>12</v>
      </c>
      <c r="O100" s="5">
        <v>0</v>
      </c>
      <c r="P100" s="5">
        <v>0</v>
      </c>
      <c r="Q100" s="5">
        <v>1</v>
      </c>
      <c r="R100" s="5">
        <v>0</v>
      </c>
      <c r="S100" s="5">
        <v>0</v>
      </c>
      <c r="T100" s="5">
        <v>0</v>
      </c>
      <c r="U100" s="5">
        <v>0</v>
      </c>
      <c r="V100" s="5">
        <v>0</v>
      </c>
      <c r="W100" s="5">
        <v>0</v>
      </c>
    </row>
    <row r="101" spans="1:23">
      <c r="A101">
        <v>42</v>
      </c>
      <c r="B101" t="s">
        <v>640</v>
      </c>
      <c r="C101" s="6" t="s">
        <v>641</v>
      </c>
      <c r="D101">
        <v>1997</v>
      </c>
      <c r="E101" s="5">
        <v>3.5064000000000002</v>
      </c>
      <c r="F101">
        <v>7.5266500000000001</v>
      </c>
      <c r="G101" s="5">
        <v>2</v>
      </c>
      <c r="H101" s="5">
        <v>4</v>
      </c>
      <c r="I101" s="5">
        <v>12.3363636363636</v>
      </c>
      <c r="J101" s="5">
        <v>4</v>
      </c>
      <c r="K101" s="5">
        <v>90</v>
      </c>
      <c r="L101" s="5">
        <v>90</v>
      </c>
      <c r="M101" s="5">
        <v>90</v>
      </c>
      <c r="N101" s="5">
        <v>12</v>
      </c>
      <c r="O101" s="5">
        <v>0</v>
      </c>
      <c r="P101" s="5">
        <v>0</v>
      </c>
      <c r="Q101" s="5">
        <v>1</v>
      </c>
      <c r="R101" s="5">
        <v>0</v>
      </c>
      <c r="S101" s="5">
        <v>0</v>
      </c>
      <c r="T101" s="5">
        <v>0</v>
      </c>
      <c r="U101" s="5">
        <v>0</v>
      </c>
      <c r="V101" s="5">
        <v>0</v>
      </c>
      <c r="W101" s="5">
        <v>0</v>
      </c>
    </row>
    <row r="102" spans="1:23">
      <c r="A102">
        <v>203993</v>
      </c>
      <c r="B102" t="s">
        <v>642</v>
      </c>
      <c r="C102" s="6" t="s">
        <v>643</v>
      </c>
      <c r="D102">
        <v>2016</v>
      </c>
      <c r="E102" s="5">
        <v>3.2869999999999999</v>
      </c>
      <c r="F102">
        <v>7.5259600000000004</v>
      </c>
      <c r="G102" s="5">
        <v>2</v>
      </c>
      <c r="H102" s="5">
        <v>4</v>
      </c>
      <c r="I102" s="5">
        <v>11.7272727272727</v>
      </c>
      <c r="J102" s="5">
        <v>4</v>
      </c>
      <c r="K102" s="5">
        <v>120</v>
      </c>
      <c r="L102" s="5">
        <v>60</v>
      </c>
      <c r="M102" s="5">
        <v>120</v>
      </c>
      <c r="N102" s="5">
        <v>12</v>
      </c>
      <c r="O102" s="5">
        <v>0</v>
      </c>
      <c r="P102" s="5">
        <v>0</v>
      </c>
      <c r="Q102" s="5">
        <v>1</v>
      </c>
      <c r="R102" s="5">
        <v>0</v>
      </c>
      <c r="S102" s="5">
        <v>0</v>
      </c>
      <c r="T102" s="5">
        <v>0</v>
      </c>
      <c r="U102" s="5">
        <v>0</v>
      </c>
      <c r="V102" s="5">
        <v>0</v>
      </c>
      <c r="W102" s="5">
        <v>0</v>
      </c>
    </row>
    <row r="103" spans="1:23">
      <c r="A103">
        <v>281259</v>
      </c>
      <c r="B103" t="s">
        <v>644</v>
      </c>
      <c r="C103" s="6" t="s">
        <v>645</v>
      </c>
      <c r="D103">
        <v>2019</v>
      </c>
      <c r="E103" s="5">
        <v>2.3003999999999998</v>
      </c>
      <c r="F103">
        <v>7.5234699999999997</v>
      </c>
      <c r="G103" s="5">
        <v>1</v>
      </c>
      <c r="H103" s="5">
        <v>4</v>
      </c>
      <c r="I103" s="5">
        <v>8.4499999999999993</v>
      </c>
      <c r="J103" s="5">
        <v>3</v>
      </c>
      <c r="K103" s="5">
        <v>90</v>
      </c>
      <c r="L103" s="5">
        <v>60</v>
      </c>
      <c r="M103" s="5">
        <v>90</v>
      </c>
      <c r="N103" s="5">
        <v>8</v>
      </c>
      <c r="O103" s="5">
        <v>1</v>
      </c>
      <c r="P103" s="5">
        <v>0</v>
      </c>
      <c r="Q103" s="5">
        <v>1</v>
      </c>
      <c r="R103" s="5">
        <v>0</v>
      </c>
      <c r="S103" s="5">
        <v>1</v>
      </c>
      <c r="T103" s="5">
        <v>0</v>
      </c>
      <c r="U103" s="5">
        <v>0</v>
      </c>
      <c r="V103" s="5">
        <v>0</v>
      </c>
      <c r="W103" s="5">
        <v>0</v>
      </c>
    </row>
    <row r="104" spans="1:23">
      <c r="A104">
        <v>102680</v>
      </c>
      <c r="B104" t="s">
        <v>646</v>
      </c>
      <c r="C104" s="6" t="s">
        <v>647</v>
      </c>
      <c r="D104">
        <v>2011</v>
      </c>
      <c r="E104" s="5">
        <v>3.6533000000000002</v>
      </c>
      <c r="F104">
        <v>7.5145799999999996</v>
      </c>
      <c r="G104" s="5">
        <v>2</v>
      </c>
      <c r="H104" s="5">
        <v>4</v>
      </c>
      <c r="I104" s="5">
        <v>12.5</v>
      </c>
      <c r="J104" s="5">
        <v>4</v>
      </c>
      <c r="K104" s="5">
        <v>120</v>
      </c>
      <c r="L104" s="5">
        <v>60</v>
      </c>
      <c r="M104" s="5">
        <v>120</v>
      </c>
      <c r="N104" s="5">
        <v>12</v>
      </c>
      <c r="O104" s="5">
        <v>0</v>
      </c>
      <c r="P104" s="5">
        <v>0</v>
      </c>
      <c r="Q104" s="5">
        <v>1</v>
      </c>
      <c r="R104" s="5">
        <v>0</v>
      </c>
      <c r="S104" s="5">
        <v>0</v>
      </c>
      <c r="T104" s="5">
        <v>0</v>
      </c>
      <c r="U104" s="5">
        <v>0</v>
      </c>
      <c r="V104" s="5">
        <v>0</v>
      </c>
      <c r="W104" s="5">
        <v>0</v>
      </c>
    </row>
    <row r="105" spans="1:23">
      <c r="A105">
        <v>225694</v>
      </c>
      <c r="B105" t="s">
        <v>648</v>
      </c>
      <c r="C105" s="6" t="s">
        <v>649</v>
      </c>
      <c r="D105">
        <v>2018</v>
      </c>
      <c r="E105" s="5">
        <v>1.7991999999999999</v>
      </c>
      <c r="F105">
        <v>7.51227</v>
      </c>
      <c r="G105" s="5">
        <v>3</v>
      </c>
      <c r="H105" s="5">
        <v>8</v>
      </c>
      <c r="I105" s="5">
        <v>10.5625</v>
      </c>
      <c r="J105" s="5">
        <v>6</v>
      </c>
      <c r="K105" s="5">
        <v>45</v>
      </c>
      <c r="L105" s="5">
        <v>15</v>
      </c>
      <c r="M105" s="5">
        <v>45</v>
      </c>
      <c r="N105" s="5">
        <v>12</v>
      </c>
      <c r="O105" s="5">
        <v>0</v>
      </c>
      <c r="P105" s="5">
        <v>0</v>
      </c>
      <c r="Q105" s="5">
        <v>0</v>
      </c>
      <c r="R105" s="5">
        <v>0</v>
      </c>
      <c r="S105" s="5">
        <v>0</v>
      </c>
      <c r="T105" s="5">
        <v>0</v>
      </c>
      <c r="U105" s="5">
        <v>0</v>
      </c>
      <c r="V105" s="5">
        <v>1</v>
      </c>
      <c r="W105" s="5">
        <v>0</v>
      </c>
    </row>
    <row r="106" spans="1:23">
      <c r="A106">
        <v>178900</v>
      </c>
      <c r="B106" t="s">
        <v>650</v>
      </c>
      <c r="C106" s="6" t="s">
        <v>651</v>
      </c>
      <c r="D106">
        <v>2015</v>
      </c>
      <c r="E106" s="5">
        <v>1.2796000000000001</v>
      </c>
      <c r="F106">
        <v>7.5108899999999998</v>
      </c>
      <c r="G106" s="5">
        <v>2</v>
      </c>
      <c r="H106" s="5">
        <v>8</v>
      </c>
      <c r="I106" s="5">
        <v>10.438053097345099</v>
      </c>
      <c r="J106" s="5">
        <v>6</v>
      </c>
      <c r="K106" s="5">
        <v>15</v>
      </c>
      <c r="L106" s="5">
        <v>15</v>
      </c>
      <c r="M106" s="5">
        <v>15</v>
      </c>
      <c r="N106" s="5">
        <v>14</v>
      </c>
      <c r="O106" s="5">
        <v>0</v>
      </c>
      <c r="P106" s="5">
        <v>0</v>
      </c>
      <c r="Q106" s="5">
        <v>0</v>
      </c>
      <c r="R106" s="5">
        <v>0</v>
      </c>
      <c r="S106" s="5">
        <v>0</v>
      </c>
      <c r="T106" s="5">
        <v>0</v>
      </c>
      <c r="U106" s="5">
        <v>0</v>
      </c>
      <c r="V106" s="5">
        <v>1</v>
      </c>
      <c r="W106" s="5">
        <v>0</v>
      </c>
    </row>
    <row r="107" spans="1:23">
      <c r="A107">
        <v>132531</v>
      </c>
      <c r="B107" t="s">
        <v>652</v>
      </c>
      <c r="C107" s="6" t="s">
        <v>653</v>
      </c>
      <c r="D107">
        <v>2014</v>
      </c>
      <c r="E107" s="5">
        <v>2.7738</v>
      </c>
      <c r="F107">
        <v>7.5058499999999997</v>
      </c>
      <c r="G107" s="5">
        <v>2</v>
      </c>
      <c r="H107" s="5">
        <v>5</v>
      </c>
      <c r="I107" s="5">
        <v>11.279411764705801</v>
      </c>
      <c r="J107" s="5">
        <v>3</v>
      </c>
      <c r="K107" s="5">
        <v>45</v>
      </c>
      <c r="L107" s="5">
        <v>45</v>
      </c>
      <c r="M107" s="5">
        <v>45</v>
      </c>
      <c r="N107" s="5">
        <v>13</v>
      </c>
      <c r="O107" s="5">
        <v>1</v>
      </c>
      <c r="P107" s="5">
        <v>0</v>
      </c>
      <c r="Q107" s="5">
        <v>1</v>
      </c>
      <c r="R107" s="5">
        <v>0</v>
      </c>
      <c r="S107" s="5">
        <v>0</v>
      </c>
      <c r="T107" s="5">
        <v>0</v>
      </c>
      <c r="U107" s="5">
        <v>0</v>
      </c>
      <c r="V107" s="5">
        <v>0</v>
      </c>
      <c r="W107" s="5">
        <v>0</v>
      </c>
    </row>
    <row r="108" spans="1:23">
      <c r="A108">
        <v>155821</v>
      </c>
      <c r="B108" t="s">
        <v>654</v>
      </c>
      <c r="C108" s="6" t="s">
        <v>655</v>
      </c>
      <c r="D108">
        <v>2016</v>
      </c>
      <c r="E108" s="5">
        <v>2.8788999999999998</v>
      </c>
      <c r="F108">
        <v>7.5043899999999999</v>
      </c>
      <c r="G108" s="5">
        <v>2</v>
      </c>
      <c r="H108" s="5">
        <v>4</v>
      </c>
      <c r="I108" s="5">
        <v>12.2608695652173</v>
      </c>
      <c r="J108" s="5">
        <v>4</v>
      </c>
      <c r="K108" s="5">
        <v>90</v>
      </c>
      <c r="L108" s="5">
        <v>60</v>
      </c>
      <c r="M108" s="5">
        <v>90</v>
      </c>
      <c r="N108" s="5">
        <v>14</v>
      </c>
      <c r="O108" s="5">
        <v>0</v>
      </c>
      <c r="P108" s="5">
        <v>0</v>
      </c>
      <c r="Q108" s="5">
        <v>1</v>
      </c>
      <c r="R108" s="5">
        <v>0</v>
      </c>
      <c r="S108" s="5">
        <v>0</v>
      </c>
      <c r="T108" s="5">
        <v>0</v>
      </c>
      <c r="U108" s="5">
        <v>0</v>
      </c>
      <c r="V108" s="5">
        <v>0</v>
      </c>
      <c r="W108" s="5">
        <v>0</v>
      </c>
    </row>
    <row r="109" spans="1:23">
      <c r="A109">
        <v>36218</v>
      </c>
      <c r="B109" t="s">
        <v>656</v>
      </c>
      <c r="C109" s="6" t="s">
        <v>657</v>
      </c>
      <c r="D109">
        <v>2008</v>
      </c>
      <c r="E109" s="5">
        <v>2.3546999999999998</v>
      </c>
      <c r="F109">
        <v>7.4999900000000004</v>
      </c>
      <c r="G109" s="5">
        <v>2</v>
      </c>
      <c r="H109" s="5">
        <v>4</v>
      </c>
      <c r="I109" s="5">
        <v>9.6470588235294095</v>
      </c>
      <c r="J109" s="5">
        <v>3</v>
      </c>
      <c r="K109" s="5">
        <v>30</v>
      </c>
      <c r="L109" s="5">
        <v>30</v>
      </c>
      <c r="M109" s="5">
        <v>30</v>
      </c>
      <c r="N109" s="5">
        <v>13</v>
      </c>
      <c r="O109" s="5">
        <v>1</v>
      </c>
      <c r="P109" s="5">
        <v>0</v>
      </c>
      <c r="Q109" s="5">
        <v>1</v>
      </c>
      <c r="R109" s="5">
        <v>0</v>
      </c>
      <c r="S109" s="5">
        <v>0</v>
      </c>
      <c r="T109" s="5">
        <v>0</v>
      </c>
      <c r="U109" s="5">
        <v>0</v>
      </c>
      <c r="V109" s="5">
        <v>0</v>
      </c>
      <c r="W109" s="5">
        <v>0</v>
      </c>
    </row>
    <row r="110" spans="1:23">
      <c r="A110">
        <v>30549</v>
      </c>
      <c r="B110" t="s">
        <v>658</v>
      </c>
      <c r="C110" s="6" t="s">
        <v>659</v>
      </c>
      <c r="D110">
        <v>2008</v>
      </c>
      <c r="E110" s="5">
        <v>2.4072</v>
      </c>
      <c r="F110">
        <v>7.4891899999999998</v>
      </c>
      <c r="G110" s="5">
        <v>2</v>
      </c>
      <c r="H110" s="5">
        <v>4</v>
      </c>
      <c r="I110" s="5">
        <v>9.6902485659655806</v>
      </c>
      <c r="J110" s="5">
        <v>4</v>
      </c>
      <c r="K110" s="5">
        <v>45</v>
      </c>
      <c r="L110" s="5">
        <v>45</v>
      </c>
      <c r="M110" s="5">
        <v>45</v>
      </c>
      <c r="N110" s="5">
        <v>8</v>
      </c>
      <c r="O110" s="5">
        <v>0</v>
      </c>
      <c r="P110" s="5">
        <v>0</v>
      </c>
      <c r="Q110" s="5">
        <v>1</v>
      </c>
      <c r="R110" s="5">
        <v>0</v>
      </c>
      <c r="S110" s="5">
        <v>1</v>
      </c>
      <c r="T110" s="5">
        <v>0</v>
      </c>
      <c r="U110" s="5">
        <v>0</v>
      </c>
      <c r="V110" s="5">
        <v>0</v>
      </c>
      <c r="W110" s="5">
        <v>0</v>
      </c>
    </row>
    <row r="111" spans="1:23">
      <c r="A111">
        <v>233371</v>
      </c>
      <c r="B111" t="s">
        <v>660</v>
      </c>
      <c r="C111" s="6" t="s">
        <v>661</v>
      </c>
      <c r="D111">
        <v>2017</v>
      </c>
      <c r="E111" s="5">
        <v>2.5190999999999999</v>
      </c>
      <c r="F111">
        <v>7.4878</v>
      </c>
      <c r="G111" s="5">
        <v>2</v>
      </c>
      <c r="H111" s="5">
        <v>4</v>
      </c>
      <c r="I111" s="5">
        <v>9.2666666666666604</v>
      </c>
      <c r="J111" s="5">
        <v>3</v>
      </c>
      <c r="K111" s="5">
        <v>90</v>
      </c>
      <c r="L111" s="5">
        <v>45</v>
      </c>
      <c r="M111" s="5">
        <v>90</v>
      </c>
      <c r="N111" s="5">
        <v>12</v>
      </c>
      <c r="O111" s="5">
        <v>0</v>
      </c>
      <c r="P111" s="5">
        <v>0</v>
      </c>
      <c r="Q111" s="5">
        <v>1</v>
      </c>
      <c r="R111" s="5">
        <v>0</v>
      </c>
      <c r="S111" s="5">
        <v>1</v>
      </c>
      <c r="T111" s="5">
        <v>0</v>
      </c>
      <c r="U111" s="5">
        <v>0</v>
      </c>
      <c r="V111" s="5">
        <v>0</v>
      </c>
      <c r="W111" s="5">
        <v>0</v>
      </c>
    </row>
    <row r="112" spans="1:23">
      <c r="A112">
        <v>2511</v>
      </c>
      <c r="B112" t="s">
        <v>662</v>
      </c>
      <c r="C112" s="6" t="s">
        <v>663</v>
      </c>
      <c r="D112">
        <v>1982</v>
      </c>
      <c r="E112" s="5">
        <v>2.6823999999999999</v>
      </c>
      <c r="F112">
        <v>7.4865399999999998</v>
      </c>
      <c r="G112" s="5">
        <v>1</v>
      </c>
      <c r="H112" s="5">
        <v>8</v>
      </c>
      <c r="I112" s="5">
        <v>13.2608695652173</v>
      </c>
      <c r="J112" s="5">
        <v>2</v>
      </c>
      <c r="K112" s="5">
        <v>120</v>
      </c>
      <c r="L112" s="5">
        <v>60</v>
      </c>
      <c r="M112" s="5">
        <v>120</v>
      </c>
      <c r="N112" s="5">
        <v>13</v>
      </c>
      <c r="O112" s="5">
        <v>0</v>
      </c>
      <c r="P112" s="5">
        <v>1</v>
      </c>
      <c r="Q112" s="5">
        <v>0</v>
      </c>
      <c r="R112" s="5">
        <v>0</v>
      </c>
      <c r="S112" s="5">
        <v>0</v>
      </c>
      <c r="T112" s="5">
        <v>0</v>
      </c>
      <c r="U112" s="5">
        <v>0</v>
      </c>
      <c r="V112" s="5">
        <v>0</v>
      </c>
      <c r="W112" s="5">
        <v>0</v>
      </c>
    </row>
    <row r="113" spans="1:23">
      <c r="A113">
        <v>172287</v>
      </c>
      <c r="B113" t="s">
        <v>664</v>
      </c>
      <c r="C113" s="6" t="s">
        <v>665</v>
      </c>
      <c r="D113">
        <v>2015</v>
      </c>
      <c r="E113" s="5">
        <v>2.5909</v>
      </c>
      <c r="F113">
        <v>7.48569</v>
      </c>
      <c r="G113" s="5">
        <v>2</v>
      </c>
      <c r="H113" s="5">
        <v>4</v>
      </c>
      <c r="I113" s="5">
        <v>10.1860465116279</v>
      </c>
      <c r="J113" s="5">
        <v>4</v>
      </c>
      <c r="K113" s="5">
        <v>90</v>
      </c>
      <c r="L113" s="5">
        <v>60</v>
      </c>
      <c r="M113" s="5">
        <v>90</v>
      </c>
      <c r="N113" s="5">
        <v>10</v>
      </c>
      <c r="O113" s="5">
        <v>0</v>
      </c>
      <c r="P113" s="5">
        <v>0</v>
      </c>
      <c r="Q113" s="5">
        <v>1</v>
      </c>
      <c r="R113" s="5">
        <v>0</v>
      </c>
      <c r="S113" s="5">
        <v>0</v>
      </c>
      <c r="T113" s="5">
        <v>0</v>
      </c>
      <c r="U113" s="5">
        <v>0</v>
      </c>
      <c r="V113" s="5">
        <v>0</v>
      </c>
      <c r="W113" s="5">
        <v>0</v>
      </c>
    </row>
    <row r="114" spans="1:23">
      <c r="A114">
        <v>196340</v>
      </c>
      <c r="B114" t="s">
        <v>666</v>
      </c>
      <c r="C114" s="6" t="s">
        <v>667</v>
      </c>
      <c r="D114">
        <v>2016</v>
      </c>
      <c r="E114" s="5">
        <v>3.2751000000000001</v>
      </c>
      <c r="F114">
        <v>7.4855200000000002</v>
      </c>
      <c r="G114" s="5">
        <v>2</v>
      </c>
      <c r="H114" s="5">
        <v>4</v>
      </c>
      <c r="I114" s="5">
        <v>12.4545454545454</v>
      </c>
      <c r="J114" s="5">
        <v>3</v>
      </c>
      <c r="K114" s="5">
        <v>90</v>
      </c>
      <c r="L114" s="5">
        <v>90</v>
      </c>
      <c r="M114" s="5">
        <v>90</v>
      </c>
      <c r="N114" s="5">
        <v>14</v>
      </c>
      <c r="O114" s="5">
        <v>1</v>
      </c>
      <c r="P114" s="5">
        <v>0</v>
      </c>
      <c r="Q114" s="5">
        <v>1</v>
      </c>
      <c r="R114" s="5">
        <v>0</v>
      </c>
      <c r="S114" s="5">
        <v>0</v>
      </c>
      <c r="T114" s="5">
        <v>0</v>
      </c>
      <c r="U114" s="5">
        <v>0</v>
      </c>
      <c r="V114" s="5">
        <v>0</v>
      </c>
      <c r="W114" s="5">
        <v>0</v>
      </c>
    </row>
    <row r="115" spans="1:23">
      <c r="A115">
        <v>198928</v>
      </c>
      <c r="B115" t="s">
        <v>668</v>
      </c>
      <c r="C115" s="6" t="s">
        <v>669</v>
      </c>
      <c r="D115">
        <v>2016</v>
      </c>
      <c r="E115" s="5">
        <v>2.5779000000000001</v>
      </c>
      <c r="F115">
        <v>7.4827599999999999</v>
      </c>
      <c r="G115" s="5">
        <v>2</v>
      </c>
      <c r="H115" s="5">
        <v>5</v>
      </c>
      <c r="I115" s="5">
        <v>10.3888888888888</v>
      </c>
      <c r="J115" s="5">
        <v>4</v>
      </c>
      <c r="K115" s="5">
        <v>45</v>
      </c>
      <c r="L115" s="5">
        <v>45</v>
      </c>
      <c r="M115" s="5">
        <v>45</v>
      </c>
      <c r="N115" s="5">
        <v>8</v>
      </c>
      <c r="O115" s="5">
        <v>0</v>
      </c>
      <c r="P115" s="5">
        <v>0</v>
      </c>
      <c r="Q115" s="5">
        <v>1</v>
      </c>
      <c r="R115" s="5">
        <v>0</v>
      </c>
      <c r="S115" s="5">
        <v>0</v>
      </c>
      <c r="T115" s="5">
        <v>0</v>
      </c>
      <c r="U115" s="5">
        <v>0</v>
      </c>
      <c r="V115" s="5">
        <v>0</v>
      </c>
      <c r="W115" s="5">
        <v>0</v>
      </c>
    </row>
    <row r="116" spans="1:23">
      <c r="A116">
        <v>218417</v>
      </c>
      <c r="B116" t="s">
        <v>670</v>
      </c>
      <c r="C116" s="6" t="s">
        <v>671</v>
      </c>
      <c r="D116">
        <v>2017</v>
      </c>
      <c r="E116" s="5">
        <v>2.9251999999999998</v>
      </c>
      <c r="F116">
        <v>7.47464</v>
      </c>
      <c r="G116" s="5">
        <v>1</v>
      </c>
      <c r="H116" s="5">
        <v>4</v>
      </c>
      <c r="I116" s="5">
        <v>11.1428571428571</v>
      </c>
      <c r="J116" s="5">
        <v>2</v>
      </c>
      <c r="K116" s="5">
        <v>60</v>
      </c>
      <c r="L116" s="5">
        <v>60</v>
      </c>
      <c r="M116" s="5">
        <v>60</v>
      </c>
      <c r="N116" s="5">
        <v>14</v>
      </c>
      <c r="O116" s="5">
        <v>1</v>
      </c>
      <c r="P116" s="5">
        <v>0</v>
      </c>
      <c r="Q116" s="5">
        <v>1</v>
      </c>
      <c r="R116" s="5">
        <v>0</v>
      </c>
      <c r="S116" s="5">
        <v>0</v>
      </c>
      <c r="T116" s="5">
        <v>0</v>
      </c>
      <c r="U116" s="5">
        <v>0</v>
      </c>
      <c r="V116" s="5">
        <v>0</v>
      </c>
      <c r="W116" s="5">
        <v>0</v>
      </c>
    </row>
    <row r="117" spans="1:23">
      <c r="A117">
        <v>127023</v>
      </c>
      <c r="B117" t="s">
        <v>672</v>
      </c>
      <c r="C117" s="6" t="s">
        <v>673</v>
      </c>
      <c r="D117">
        <v>2012</v>
      </c>
      <c r="E117" s="5">
        <v>2.9984999999999999</v>
      </c>
      <c r="F117">
        <v>7.4729400000000004</v>
      </c>
      <c r="G117" s="5">
        <v>2</v>
      </c>
      <c r="H117" s="5">
        <v>5</v>
      </c>
      <c r="I117" s="5">
        <v>11.6666666666666</v>
      </c>
      <c r="J117" s="5">
        <v>4</v>
      </c>
      <c r="K117" s="5">
        <v>120</v>
      </c>
      <c r="L117" s="5">
        <v>90</v>
      </c>
      <c r="M117" s="5">
        <v>120</v>
      </c>
      <c r="N117" s="5">
        <v>13</v>
      </c>
      <c r="O117" s="5">
        <v>0</v>
      </c>
      <c r="P117" s="5">
        <v>0</v>
      </c>
      <c r="Q117" s="5">
        <v>1</v>
      </c>
      <c r="R117" s="5">
        <v>0</v>
      </c>
      <c r="S117" s="5">
        <v>0</v>
      </c>
      <c r="T117" s="5">
        <v>0</v>
      </c>
      <c r="U117" s="5">
        <v>0</v>
      </c>
      <c r="V117" s="5">
        <v>0</v>
      </c>
      <c r="W117" s="5">
        <v>0</v>
      </c>
    </row>
    <row r="118" spans="1:23">
      <c r="A118">
        <v>175155</v>
      </c>
      <c r="B118" t="s">
        <v>674</v>
      </c>
      <c r="C118" s="6" t="s">
        <v>675</v>
      </c>
      <c r="D118">
        <v>2015</v>
      </c>
      <c r="E118" s="5">
        <v>3.8275000000000001</v>
      </c>
      <c r="F118">
        <v>7.4718099999999996</v>
      </c>
      <c r="G118" s="5">
        <v>2</v>
      </c>
      <c r="H118" s="5">
        <v>4</v>
      </c>
      <c r="I118" s="5">
        <v>13.48</v>
      </c>
      <c r="J118" s="5">
        <v>3</v>
      </c>
      <c r="K118" s="5">
        <v>180</v>
      </c>
      <c r="L118" s="5">
        <v>120</v>
      </c>
      <c r="M118" s="5">
        <v>180</v>
      </c>
      <c r="N118" s="5">
        <v>14</v>
      </c>
      <c r="O118" s="5">
        <v>0</v>
      </c>
      <c r="P118" s="5">
        <v>0</v>
      </c>
      <c r="Q118" s="5">
        <v>1</v>
      </c>
      <c r="R118" s="5">
        <v>0</v>
      </c>
      <c r="S118" s="5">
        <v>0</v>
      </c>
      <c r="T118" s="5">
        <v>0</v>
      </c>
      <c r="U118" s="5">
        <v>0</v>
      </c>
      <c r="V118" s="5">
        <v>0</v>
      </c>
      <c r="W118" s="5">
        <v>0</v>
      </c>
    </row>
    <row r="119" spans="1:23">
      <c r="A119">
        <v>263918</v>
      </c>
      <c r="B119" t="s">
        <v>676</v>
      </c>
      <c r="C119" s="6" t="s">
        <v>677</v>
      </c>
      <c r="D119">
        <v>2019</v>
      </c>
      <c r="E119" s="5">
        <v>1.8883000000000001</v>
      </c>
      <c r="F119">
        <v>7.4693199999999997</v>
      </c>
      <c r="G119" s="5">
        <v>1</v>
      </c>
      <c r="H119" s="5">
        <v>100</v>
      </c>
      <c r="I119" s="5">
        <v>8.7926829268292597</v>
      </c>
      <c r="J119" s="5">
        <v>4</v>
      </c>
      <c r="K119" s="5">
        <v>45</v>
      </c>
      <c r="L119" s="5">
        <v>30</v>
      </c>
      <c r="M119" s="5">
        <v>45</v>
      </c>
      <c r="N119" s="5">
        <v>10</v>
      </c>
      <c r="O119" s="5">
        <v>0</v>
      </c>
      <c r="P119" s="5">
        <v>0</v>
      </c>
      <c r="Q119" s="5">
        <v>0</v>
      </c>
      <c r="R119" s="5">
        <v>0</v>
      </c>
      <c r="S119" s="5">
        <v>1</v>
      </c>
      <c r="T119" s="5">
        <v>0</v>
      </c>
      <c r="U119" s="5">
        <v>0</v>
      </c>
      <c r="V119" s="5">
        <v>0</v>
      </c>
      <c r="W119" s="5">
        <v>0</v>
      </c>
    </row>
    <row r="120" spans="1:23">
      <c r="A120">
        <v>175640</v>
      </c>
      <c r="B120" t="s">
        <v>678</v>
      </c>
      <c r="C120" s="6" t="s">
        <v>679</v>
      </c>
      <c r="D120">
        <v>2016</v>
      </c>
      <c r="E120" s="5">
        <v>4.0430000000000001</v>
      </c>
      <c r="F120">
        <v>7.4687299999999999</v>
      </c>
      <c r="G120" s="5">
        <v>1</v>
      </c>
      <c r="H120" s="5">
        <v>4</v>
      </c>
      <c r="I120" s="5">
        <v>14</v>
      </c>
      <c r="J120" s="5">
        <v>4</v>
      </c>
      <c r="K120" s="5">
        <v>135</v>
      </c>
      <c r="L120" s="5">
        <v>60</v>
      </c>
      <c r="M120" s="5">
        <v>135</v>
      </c>
      <c r="N120" s="5">
        <v>14</v>
      </c>
      <c r="O120" s="5">
        <v>1</v>
      </c>
      <c r="P120" s="5">
        <v>0</v>
      </c>
      <c r="Q120" s="5">
        <v>1</v>
      </c>
      <c r="R120" s="5">
        <v>0</v>
      </c>
      <c r="S120" s="5">
        <v>0</v>
      </c>
      <c r="T120" s="5">
        <v>0</v>
      </c>
      <c r="U120" s="5">
        <v>0</v>
      </c>
      <c r="V120" s="5">
        <v>0</v>
      </c>
      <c r="W120" s="5">
        <v>0</v>
      </c>
    </row>
    <row r="121" spans="1:23">
      <c r="A121">
        <v>266524</v>
      </c>
      <c r="B121" t="s">
        <v>680</v>
      </c>
      <c r="C121" s="6" t="s">
        <v>681</v>
      </c>
      <c r="D121">
        <v>2019</v>
      </c>
      <c r="E121" s="5">
        <v>2.1587000000000001</v>
      </c>
      <c r="F121">
        <v>7.4628500000000004</v>
      </c>
      <c r="G121" s="5">
        <v>1</v>
      </c>
      <c r="H121" s="5">
        <v>5</v>
      </c>
      <c r="I121" s="5">
        <v>9.4285714285714199</v>
      </c>
      <c r="J121" s="5">
        <v>3</v>
      </c>
      <c r="K121" s="5">
        <v>60</v>
      </c>
      <c r="L121" s="5">
        <v>30</v>
      </c>
      <c r="M121" s="5">
        <v>60</v>
      </c>
      <c r="N121" s="5">
        <v>10</v>
      </c>
      <c r="O121" s="5">
        <v>1</v>
      </c>
      <c r="P121" s="5">
        <v>0</v>
      </c>
      <c r="Q121" s="5">
        <v>0</v>
      </c>
      <c r="R121" s="5">
        <v>0</v>
      </c>
      <c r="S121" s="5">
        <v>1</v>
      </c>
      <c r="T121" s="5">
        <v>0</v>
      </c>
      <c r="U121" s="5">
        <v>0</v>
      </c>
      <c r="V121" s="5">
        <v>0</v>
      </c>
      <c r="W121" s="5">
        <v>0</v>
      </c>
    </row>
    <row r="122" spans="1:23">
      <c r="A122">
        <v>163068</v>
      </c>
      <c r="B122" t="s">
        <v>682</v>
      </c>
      <c r="C122" s="6" t="s">
        <v>683</v>
      </c>
      <c r="D122">
        <v>2015</v>
      </c>
      <c r="E122" s="5">
        <v>4.2179000000000002</v>
      </c>
      <c r="F122">
        <v>7.4569599999999996</v>
      </c>
      <c r="G122" s="5">
        <v>2</v>
      </c>
      <c r="H122" s="5">
        <v>4</v>
      </c>
      <c r="I122" s="5">
        <v>14</v>
      </c>
      <c r="J122" s="5">
        <v>4</v>
      </c>
      <c r="K122" s="5">
        <v>180</v>
      </c>
      <c r="L122" s="5">
        <v>60</v>
      </c>
      <c r="M122" s="5">
        <v>180</v>
      </c>
      <c r="N122" s="5">
        <v>14</v>
      </c>
      <c r="O122" s="5">
        <v>1</v>
      </c>
      <c r="P122" s="5">
        <v>0</v>
      </c>
      <c r="Q122" s="5">
        <v>1</v>
      </c>
      <c r="R122" s="5">
        <v>0</v>
      </c>
      <c r="S122" s="5">
        <v>0</v>
      </c>
      <c r="T122" s="5">
        <v>0</v>
      </c>
      <c r="U122" s="5">
        <v>0</v>
      </c>
      <c r="V122" s="5">
        <v>0</v>
      </c>
      <c r="W122" s="5">
        <v>0</v>
      </c>
    </row>
    <row r="123" spans="1:23">
      <c r="A123">
        <v>262712</v>
      </c>
      <c r="B123" t="s">
        <v>684</v>
      </c>
      <c r="C123" s="6" t="s">
        <v>685</v>
      </c>
      <c r="D123">
        <v>2019</v>
      </c>
      <c r="E123" s="5">
        <v>2.6088</v>
      </c>
      <c r="F123">
        <v>7.45146</v>
      </c>
      <c r="G123" s="5">
        <v>2</v>
      </c>
      <c r="H123" s="5">
        <v>4</v>
      </c>
      <c r="I123" s="5">
        <v>11.025</v>
      </c>
      <c r="J123" s="5">
        <v>2</v>
      </c>
      <c r="K123" s="5">
        <v>60</v>
      </c>
      <c r="L123" s="5">
        <v>30</v>
      </c>
      <c r="M123" s="5">
        <v>60</v>
      </c>
      <c r="N123" s="5">
        <v>12</v>
      </c>
      <c r="O123" s="5">
        <v>0</v>
      </c>
      <c r="P123" s="5">
        <v>0</v>
      </c>
      <c r="Q123" s="5">
        <v>1</v>
      </c>
      <c r="R123" s="5">
        <v>0</v>
      </c>
      <c r="S123" s="5">
        <v>0</v>
      </c>
      <c r="T123" s="5">
        <v>0</v>
      </c>
      <c r="U123" s="5">
        <v>0</v>
      </c>
      <c r="V123" s="5">
        <v>0</v>
      </c>
      <c r="W123" s="5">
        <v>0</v>
      </c>
    </row>
    <row r="124" spans="1:23">
      <c r="A124">
        <v>161970</v>
      </c>
      <c r="B124" t="s">
        <v>686</v>
      </c>
      <c r="C124" s="6" t="s">
        <v>687</v>
      </c>
      <c r="D124">
        <v>2014</v>
      </c>
      <c r="E124" s="5">
        <v>3.9093</v>
      </c>
      <c r="F124">
        <v>7.4496900000000004</v>
      </c>
      <c r="G124" s="5">
        <v>2</v>
      </c>
      <c r="H124" s="5">
        <v>4</v>
      </c>
      <c r="I124" s="5">
        <v>12.6666666666666</v>
      </c>
      <c r="J124" s="5">
        <v>4</v>
      </c>
      <c r="K124" s="5">
        <v>120</v>
      </c>
      <c r="L124" s="5">
        <v>120</v>
      </c>
      <c r="M124" s="5">
        <v>120</v>
      </c>
      <c r="N124" s="5">
        <v>13</v>
      </c>
      <c r="O124" s="5">
        <v>0</v>
      </c>
      <c r="P124" s="5">
        <v>0</v>
      </c>
      <c r="Q124" s="5">
        <v>1</v>
      </c>
      <c r="R124" s="5">
        <v>0</v>
      </c>
      <c r="S124" s="5">
        <v>0</v>
      </c>
      <c r="T124" s="5">
        <v>0</v>
      </c>
      <c r="U124" s="5">
        <v>0</v>
      </c>
      <c r="V124" s="5">
        <v>0</v>
      </c>
      <c r="W124" s="5">
        <v>0</v>
      </c>
    </row>
    <row r="125" spans="1:23">
      <c r="A125">
        <v>103885</v>
      </c>
      <c r="B125" t="s">
        <v>688</v>
      </c>
      <c r="C125" s="6" t="s">
        <v>689</v>
      </c>
      <c r="D125">
        <v>2012</v>
      </c>
      <c r="E125" s="5">
        <v>2.4889000000000001</v>
      </c>
      <c r="F125">
        <v>7.4454500000000001</v>
      </c>
      <c r="G125" s="5">
        <v>2</v>
      </c>
      <c r="H125" s="5">
        <v>2</v>
      </c>
      <c r="I125" s="5">
        <v>9.9271523178807897</v>
      </c>
      <c r="J125" s="5">
        <v>2</v>
      </c>
      <c r="K125" s="5">
        <v>45</v>
      </c>
      <c r="L125" s="5">
        <v>30</v>
      </c>
      <c r="M125" s="5">
        <v>45</v>
      </c>
      <c r="N125" s="5">
        <v>14</v>
      </c>
      <c r="O125" s="5">
        <v>0</v>
      </c>
      <c r="P125" s="5">
        <v>0</v>
      </c>
      <c r="Q125" s="5">
        <v>0</v>
      </c>
      <c r="R125" s="5">
        <v>1</v>
      </c>
      <c r="S125" s="5">
        <v>0</v>
      </c>
      <c r="T125" s="5">
        <v>1</v>
      </c>
      <c r="U125" s="5">
        <v>0</v>
      </c>
      <c r="V125" s="5">
        <v>0</v>
      </c>
      <c r="W125" s="5">
        <v>0</v>
      </c>
    </row>
    <row r="126" spans="1:23">
      <c r="A126">
        <v>146652</v>
      </c>
      <c r="B126" t="s">
        <v>690</v>
      </c>
      <c r="C126" s="6" t="s">
        <v>691</v>
      </c>
      <c r="D126">
        <v>2014</v>
      </c>
      <c r="E126" s="5">
        <v>2.7044999999999999</v>
      </c>
      <c r="F126">
        <v>7.4452199999999999</v>
      </c>
      <c r="G126" s="5">
        <v>1</v>
      </c>
      <c r="H126" s="5">
        <v>5</v>
      </c>
      <c r="I126" s="5">
        <v>13.3658536585365</v>
      </c>
      <c r="J126" s="5">
        <v>3</v>
      </c>
      <c r="K126" s="5">
        <v>60</v>
      </c>
      <c r="L126" s="5">
        <v>30</v>
      </c>
      <c r="M126" s="5">
        <v>60</v>
      </c>
      <c r="N126" s="5">
        <v>17</v>
      </c>
      <c r="O126" s="5">
        <v>0</v>
      </c>
      <c r="P126" s="5">
        <v>1</v>
      </c>
      <c r="Q126" s="5">
        <v>0</v>
      </c>
      <c r="R126" s="5">
        <v>0</v>
      </c>
      <c r="S126" s="5">
        <v>0</v>
      </c>
      <c r="T126" s="5">
        <v>0</v>
      </c>
      <c r="U126" s="5">
        <v>0</v>
      </c>
      <c r="V126" s="5">
        <v>0</v>
      </c>
      <c r="W126" s="5">
        <v>0</v>
      </c>
    </row>
    <row r="127" spans="1:23">
      <c r="A127">
        <v>233398</v>
      </c>
      <c r="B127" t="s">
        <v>692</v>
      </c>
      <c r="C127" s="6" t="s">
        <v>693</v>
      </c>
      <c r="D127">
        <v>2018</v>
      </c>
      <c r="E127" s="5">
        <v>2.8048999999999999</v>
      </c>
      <c r="F127">
        <v>7.4450599999999998</v>
      </c>
      <c r="G127" s="5">
        <v>2</v>
      </c>
      <c r="H127" s="5">
        <v>5</v>
      </c>
      <c r="I127" s="5">
        <v>10.8</v>
      </c>
      <c r="J127" s="5">
        <v>4</v>
      </c>
      <c r="K127" s="5">
        <v>90</v>
      </c>
      <c r="L127" s="5">
        <v>60</v>
      </c>
      <c r="M127" s="5">
        <v>90</v>
      </c>
      <c r="N127" s="5">
        <v>13</v>
      </c>
      <c r="O127" s="5">
        <v>1</v>
      </c>
      <c r="P127" s="5">
        <v>0</v>
      </c>
      <c r="Q127" s="5">
        <v>1</v>
      </c>
      <c r="R127" s="5">
        <v>0</v>
      </c>
      <c r="S127" s="5">
        <v>0</v>
      </c>
      <c r="T127" s="5">
        <v>0</v>
      </c>
      <c r="U127" s="5">
        <v>0</v>
      </c>
      <c r="V127" s="5">
        <v>0</v>
      </c>
      <c r="W127" s="5">
        <v>0</v>
      </c>
    </row>
    <row r="128" spans="1:23">
      <c r="A128">
        <v>147020</v>
      </c>
      <c r="B128" t="s">
        <v>694</v>
      </c>
      <c r="C128" s="6" t="s">
        <v>695</v>
      </c>
      <c r="D128">
        <v>2014</v>
      </c>
      <c r="E128" s="5">
        <v>1.9397</v>
      </c>
      <c r="F128">
        <v>7.4427700000000003</v>
      </c>
      <c r="G128" s="5">
        <v>2</v>
      </c>
      <c r="H128" s="5">
        <v>2</v>
      </c>
      <c r="I128" s="5">
        <v>8.6592592592592599</v>
      </c>
      <c r="J128" s="5">
        <v>2</v>
      </c>
      <c r="K128" s="5">
        <v>20</v>
      </c>
      <c r="L128" s="5">
        <v>20</v>
      </c>
      <c r="M128" s="5">
        <v>20</v>
      </c>
      <c r="N128" s="5">
        <v>12</v>
      </c>
      <c r="O128" s="5">
        <v>1</v>
      </c>
      <c r="P128" s="5">
        <v>0</v>
      </c>
      <c r="Q128" s="5">
        <v>1</v>
      </c>
      <c r="R128" s="5">
        <v>0</v>
      </c>
      <c r="S128" s="5">
        <v>0</v>
      </c>
      <c r="T128" s="5">
        <v>0</v>
      </c>
      <c r="U128" s="5">
        <v>0</v>
      </c>
      <c r="V128" s="5">
        <v>0</v>
      </c>
      <c r="W128" s="5">
        <v>0</v>
      </c>
    </row>
    <row r="129" spans="1:23">
      <c r="A129">
        <v>34635</v>
      </c>
      <c r="B129" t="s">
        <v>696</v>
      </c>
      <c r="C129" s="6" t="s">
        <v>697</v>
      </c>
      <c r="D129">
        <v>2008</v>
      </c>
      <c r="E129" s="5">
        <v>2.4721000000000002</v>
      </c>
      <c r="F129">
        <v>7.4423300000000001</v>
      </c>
      <c r="G129" s="5">
        <v>2</v>
      </c>
      <c r="H129" s="5">
        <v>4</v>
      </c>
      <c r="I129" s="5">
        <v>9.4774436090225507</v>
      </c>
      <c r="J129" s="5">
        <v>4</v>
      </c>
      <c r="K129" s="5">
        <v>90</v>
      </c>
      <c r="L129" s="5">
        <v>60</v>
      </c>
      <c r="M129" s="5">
        <v>90</v>
      </c>
      <c r="N129" s="5">
        <v>10</v>
      </c>
      <c r="O129" s="5">
        <v>0</v>
      </c>
      <c r="P129" s="5">
        <v>0</v>
      </c>
      <c r="Q129" s="5">
        <v>1</v>
      </c>
      <c r="R129" s="5">
        <v>0</v>
      </c>
      <c r="S129" s="5">
        <v>1</v>
      </c>
      <c r="T129" s="5">
        <v>0</v>
      </c>
      <c r="U129" s="5">
        <v>0</v>
      </c>
      <c r="V129" s="5">
        <v>0</v>
      </c>
      <c r="W129" s="5">
        <v>0</v>
      </c>
    </row>
    <row r="130" spans="1:23">
      <c r="A130">
        <v>4098</v>
      </c>
      <c r="B130" t="s">
        <v>698</v>
      </c>
      <c r="C130" s="6" t="s">
        <v>699</v>
      </c>
      <c r="D130">
        <v>2002</v>
      </c>
      <c r="E130" s="5">
        <v>3.9011</v>
      </c>
      <c r="F130">
        <v>7.4364100000000004</v>
      </c>
      <c r="G130" s="5">
        <v>1</v>
      </c>
      <c r="H130" s="5">
        <v>6</v>
      </c>
      <c r="I130" s="5">
        <v>13.4857142857142</v>
      </c>
      <c r="J130" s="5">
        <v>4</v>
      </c>
      <c r="K130" s="5">
        <v>120</v>
      </c>
      <c r="L130" s="5">
        <v>120</v>
      </c>
      <c r="M130" s="5">
        <v>120</v>
      </c>
      <c r="N130" s="5">
        <v>13</v>
      </c>
      <c r="O130" s="5">
        <v>0</v>
      </c>
      <c r="P130" s="5">
        <v>0</v>
      </c>
      <c r="Q130" s="5">
        <v>1</v>
      </c>
      <c r="R130" s="5">
        <v>0</v>
      </c>
      <c r="S130" s="5">
        <v>0</v>
      </c>
      <c r="T130" s="5">
        <v>0</v>
      </c>
      <c r="U130" s="5">
        <v>0</v>
      </c>
      <c r="V130" s="5">
        <v>0</v>
      </c>
      <c r="W130" s="5">
        <v>0</v>
      </c>
    </row>
    <row r="131" spans="1:23">
      <c r="A131">
        <v>253344</v>
      </c>
      <c r="B131" t="s">
        <v>700</v>
      </c>
      <c r="C131" s="6" t="s">
        <v>701</v>
      </c>
      <c r="D131">
        <v>2019</v>
      </c>
      <c r="E131" s="5">
        <v>2.3782000000000001</v>
      </c>
      <c r="F131">
        <v>7.4340400000000004</v>
      </c>
      <c r="G131" s="5">
        <v>1</v>
      </c>
      <c r="H131" s="5">
        <v>5</v>
      </c>
      <c r="I131" s="5">
        <v>11</v>
      </c>
      <c r="J131" s="5">
        <v>3</v>
      </c>
      <c r="K131" s="5">
        <v>120</v>
      </c>
      <c r="L131" s="5">
        <v>90</v>
      </c>
      <c r="M131" s="5">
        <v>120</v>
      </c>
      <c r="N131" s="5">
        <v>14</v>
      </c>
      <c r="O131" s="5">
        <v>1</v>
      </c>
      <c r="P131" s="5">
        <v>1</v>
      </c>
      <c r="Q131" s="5">
        <v>0</v>
      </c>
      <c r="R131" s="5">
        <v>0</v>
      </c>
      <c r="S131" s="5">
        <v>0</v>
      </c>
      <c r="T131" s="5">
        <v>0</v>
      </c>
      <c r="U131" s="5">
        <v>0</v>
      </c>
      <c r="V131" s="5">
        <v>0</v>
      </c>
      <c r="W131" s="5">
        <v>0</v>
      </c>
    </row>
    <row r="132" spans="1:23">
      <c r="A132">
        <v>118048</v>
      </c>
      <c r="B132" t="s">
        <v>702</v>
      </c>
      <c r="C132" s="6" t="s">
        <v>703</v>
      </c>
      <c r="D132">
        <v>2012</v>
      </c>
      <c r="E132" s="5">
        <v>2.3523999999999998</v>
      </c>
      <c r="F132">
        <v>7.4291600000000004</v>
      </c>
      <c r="G132" s="5">
        <v>2</v>
      </c>
      <c r="H132" s="5">
        <v>2</v>
      </c>
      <c r="I132" s="5">
        <v>10.789473684210501</v>
      </c>
      <c r="J132" s="5">
        <v>2</v>
      </c>
      <c r="K132" s="5">
        <v>60</v>
      </c>
      <c r="L132" s="5">
        <v>60</v>
      </c>
      <c r="M132" s="5">
        <v>60</v>
      </c>
      <c r="N132" s="5">
        <v>12</v>
      </c>
      <c r="O132" s="5">
        <v>0</v>
      </c>
      <c r="P132" s="5">
        <v>0</v>
      </c>
      <c r="Q132" s="5">
        <v>1</v>
      </c>
      <c r="R132" s="5">
        <v>0</v>
      </c>
      <c r="S132" s="5">
        <v>0</v>
      </c>
      <c r="T132" s="5">
        <v>0</v>
      </c>
      <c r="U132" s="5">
        <v>0</v>
      </c>
      <c r="V132" s="5">
        <v>0</v>
      </c>
      <c r="W132" s="5">
        <v>0</v>
      </c>
    </row>
    <row r="133" spans="1:23">
      <c r="A133">
        <v>14996</v>
      </c>
      <c r="B133" t="s">
        <v>704</v>
      </c>
      <c r="C133" s="6" t="s">
        <v>705</v>
      </c>
      <c r="D133">
        <v>2005</v>
      </c>
      <c r="E133" s="5">
        <v>1.9317</v>
      </c>
      <c r="F133">
        <v>7.4251699999999996</v>
      </c>
      <c r="G133" s="5">
        <v>2</v>
      </c>
      <c r="H133" s="5">
        <v>5</v>
      </c>
      <c r="I133" s="5">
        <v>8.1659751037344392</v>
      </c>
      <c r="J133" s="5">
        <v>4</v>
      </c>
      <c r="K133" s="5">
        <v>60</v>
      </c>
      <c r="L133" s="5">
        <v>30</v>
      </c>
      <c r="M133" s="5">
        <v>60</v>
      </c>
      <c r="N133" s="5">
        <v>8</v>
      </c>
      <c r="O133" s="5">
        <v>0</v>
      </c>
      <c r="P133" s="5">
        <v>0</v>
      </c>
      <c r="Q133" s="5">
        <v>0</v>
      </c>
      <c r="R133" s="5">
        <v>0</v>
      </c>
      <c r="S133" s="5">
        <v>1</v>
      </c>
      <c r="T133" s="5">
        <v>0</v>
      </c>
      <c r="U133" s="5">
        <v>0</v>
      </c>
      <c r="V133" s="5">
        <v>0</v>
      </c>
      <c r="W133" s="5">
        <v>0</v>
      </c>
    </row>
    <row r="134" spans="1:23">
      <c r="A134">
        <v>148949</v>
      </c>
      <c r="B134" t="s">
        <v>706</v>
      </c>
      <c r="C134" s="6" t="s">
        <v>707</v>
      </c>
      <c r="D134">
        <v>2014</v>
      </c>
      <c r="E134" s="5">
        <v>2.5857000000000001</v>
      </c>
      <c r="F134">
        <v>7.4221300000000001</v>
      </c>
      <c r="G134" s="5">
        <v>2</v>
      </c>
      <c r="H134" s="5">
        <v>5</v>
      </c>
      <c r="I134" s="5">
        <v>9.8873239436619702</v>
      </c>
      <c r="J134" s="5">
        <v>4</v>
      </c>
      <c r="K134" s="5">
        <v>60</v>
      </c>
      <c r="L134" s="5">
        <v>40</v>
      </c>
      <c r="M134" s="5">
        <v>60</v>
      </c>
      <c r="N134" s="5">
        <v>10</v>
      </c>
      <c r="O134" s="5">
        <v>0</v>
      </c>
      <c r="P134" s="5">
        <v>0</v>
      </c>
      <c r="Q134" s="5">
        <v>1</v>
      </c>
      <c r="R134" s="5">
        <v>0</v>
      </c>
      <c r="S134" s="5">
        <v>1</v>
      </c>
      <c r="T134" s="5">
        <v>0</v>
      </c>
      <c r="U134" s="5">
        <v>0</v>
      </c>
      <c r="V134" s="5">
        <v>0</v>
      </c>
      <c r="W134" s="5">
        <v>0</v>
      </c>
    </row>
    <row r="135" spans="1:23">
      <c r="A135">
        <v>271324</v>
      </c>
      <c r="B135" t="s">
        <v>708</v>
      </c>
      <c r="C135" s="6" t="s">
        <v>709</v>
      </c>
      <c r="D135">
        <v>2019</v>
      </c>
      <c r="E135" s="5">
        <v>2.3003999999999998</v>
      </c>
      <c r="F135">
        <v>7.4212499999999997</v>
      </c>
      <c r="G135" s="5">
        <v>1</v>
      </c>
      <c r="H135" s="5">
        <v>5</v>
      </c>
      <c r="I135" s="5">
        <v>9.9444444444444393</v>
      </c>
      <c r="J135" s="5">
        <v>4</v>
      </c>
      <c r="K135" s="5">
        <v>60</v>
      </c>
      <c r="L135" s="5">
        <v>30</v>
      </c>
      <c r="M135" s="5">
        <v>60</v>
      </c>
      <c r="N135" s="5">
        <v>14</v>
      </c>
      <c r="O135" s="5">
        <v>1</v>
      </c>
      <c r="P135" s="5">
        <v>0</v>
      </c>
      <c r="Q135" s="5">
        <v>1</v>
      </c>
      <c r="R135" s="5">
        <v>0</v>
      </c>
      <c r="S135" s="5">
        <v>0</v>
      </c>
      <c r="T135" s="5">
        <v>0</v>
      </c>
      <c r="U135" s="5">
        <v>0</v>
      </c>
      <c r="V135" s="5">
        <v>0</v>
      </c>
      <c r="W135" s="5">
        <v>0</v>
      </c>
    </row>
    <row r="136" spans="1:23">
      <c r="A136">
        <v>233867</v>
      </c>
      <c r="B136" t="s">
        <v>710</v>
      </c>
      <c r="C136" s="6" t="s">
        <v>711</v>
      </c>
      <c r="D136">
        <v>2018</v>
      </c>
      <c r="E136" s="5">
        <v>1.8233999999999999</v>
      </c>
      <c r="F136">
        <v>7.4199099999999998</v>
      </c>
      <c r="G136" s="5">
        <v>1</v>
      </c>
      <c r="H136" s="5">
        <v>100</v>
      </c>
      <c r="I136" s="5">
        <v>9.1525423728813493</v>
      </c>
      <c r="J136" s="5">
        <v>4</v>
      </c>
      <c r="K136" s="5">
        <v>25</v>
      </c>
      <c r="L136" s="5">
        <v>25</v>
      </c>
      <c r="M136" s="5">
        <v>25</v>
      </c>
      <c r="N136" s="5">
        <v>10</v>
      </c>
      <c r="O136" s="5">
        <v>0</v>
      </c>
      <c r="P136" s="5">
        <v>0</v>
      </c>
      <c r="Q136" s="5">
        <v>0</v>
      </c>
      <c r="R136" s="5">
        <v>0</v>
      </c>
      <c r="S136" s="5">
        <v>1</v>
      </c>
      <c r="T136" s="5">
        <v>0</v>
      </c>
      <c r="U136" s="5">
        <v>0</v>
      </c>
      <c r="V136" s="5">
        <v>0</v>
      </c>
      <c r="W136" s="5">
        <v>0</v>
      </c>
    </row>
    <row r="137" spans="1:23">
      <c r="A137">
        <v>43015</v>
      </c>
      <c r="B137" t="s">
        <v>712</v>
      </c>
      <c r="C137" s="6" t="s">
        <v>713</v>
      </c>
      <c r="D137">
        <v>2009</v>
      </c>
      <c r="E137" s="5">
        <v>3.1160999999999999</v>
      </c>
      <c r="F137">
        <v>7.4193499999999997</v>
      </c>
      <c r="G137" s="5">
        <v>2</v>
      </c>
      <c r="H137" s="5">
        <v>5</v>
      </c>
      <c r="I137" s="5">
        <v>11.9473684210526</v>
      </c>
      <c r="J137" s="5">
        <v>5</v>
      </c>
      <c r="K137" s="5">
        <v>90</v>
      </c>
      <c r="L137" s="5">
        <v>45</v>
      </c>
      <c r="M137" s="5">
        <v>90</v>
      </c>
      <c r="N137" s="5">
        <v>12</v>
      </c>
      <c r="O137" s="5">
        <v>0</v>
      </c>
      <c r="P137" s="5">
        <v>0</v>
      </c>
      <c r="Q137" s="5">
        <v>1</v>
      </c>
      <c r="R137" s="5">
        <v>0</v>
      </c>
      <c r="S137" s="5">
        <v>0</v>
      </c>
      <c r="T137" s="5">
        <v>0</v>
      </c>
      <c r="U137" s="5">
        <v>0</v>
      </c>
      <c r="V137" s="5">
        <v>0</v>
      </c>
      <c r="W137" s="5">
        <v>0</v>
      </c>
    </row>
    <row r="138" spans="1:23">
      <c r="A138">
        <v>274364</v>
      </c>
      <c r="B138" t="s">
        <v>714</v>
      </c>
      <c r="C138" t="s">
        <v>715</v>
      </c>
      <c r="D138">
        <v>2019</v>
      </c>
      <c r="E138" s="5">
        <v>2.2778</v>
      </c>
      <c r="F138">
        <v>7.4193199999999999</v>
      </c>
      <c r="G138" s="5">
        <v>2</v>
      </c>
      <c r="H138" s="5">
        <v>2</v>
      </c>
      <c r="I138" s="5">
        <v>11.714285714285699</v>
      </c>
      <c r="J138" s="5">
        <v>2</v>
      </c>
      <c r="K138" s="5">
        <v>60</v>
      </c>
      <c r="L138" s="5">
        <v>30</v>
      </c>
      <c r="M138" s="5">
        <v>60</v>
      </c>
      <c r="N138" s="5">
        <v>12</v>
      </c>
      <c r="O138" s="5">
        <v>0</v>
      </c>
      <c r="P138" s="5">
        <v>0</v>
      </c>
      <c r="Q138" s="5">
        <v>1</v>
      </c>
      <c r="R138" s="5">
        <v>0</v>
      </c>
      <c r="S138" s="5">
        <v>0</v>
      </c>
      <c r="T138" s="5">
        <v>0</v>
      </c>
      <c r="U138" s="5">
        <v>0</v>
      </c>
      <c r="V138" s="5">
        <v>0</v>
      </c>
      <c r="W138" s="5">
        <v>0</v>
      </c>
    </row>
    <row r="139" spans="1:23">
      <c r="A139">
        <v>104162</v>
      </c>
      <c r="B139" t="s">
        <v>716</v>
      </c>
      <c r="C139" s="6" t="s">
        <v>717</v>
      </c>
      <c r="D139">
        <v>2012</v>
      </c>
      <c r="E139" s="5">
        <v>3.2071999999999998</v>
      </c>
      <c r="F139">
        <v>7.4191399999999996</v>
      </c>
      <c r="G139" s="5">
        <v>1</v>
      </c>
      <c r="H139" s="5">
        <v>5</v>
      </c>
      <c r="I139" s="5">
        <v>11.0647482014388</v>
      </c>
      <c r="J139" s="5">
        <v>5</v>
      </c>
      <c r="K139" s="5">
        <v>120</v>
      </c>
      <c r="L139" s="5">
        <v>120</v>
      </c>
      <c r="M139" s="5">
        <v>120</v>
      </c>
      <c r="N139" s="5">
        <v>14</v>
      </c>
      <c r="O139" s="5">
        <v>0</v>
      </c>
      <c r="P139" s="5">
        <v>1</v>
      </c>
      <c r="Q139" s="5">
        <v>0</v>
      </c>
      <c r="R139" s="5">
        <v>0</v>
      </c>
      <c r="S139" s="5">
        <v>0</v>
      </c>
      <c r="T139" s="5">
        <v>0</v>
      </c>
      <c r="U139" s="5">
        <v>0</v>
      </c>
      <c r="V139" s="5">
        <v>0</v>
      </c>
      <c r="W139" s="5">
        <v>0</v>
      </c>
    </row>
    <row r="140" spans="1:23">
      <c r="A140">
        <v>244522</v>
      </c>
      <c r="B140" t="s">
        <v>718</v>
      </c>
      <c r="C140" t="s">
        <v>719</v>
      </c>
      <c r="D140">
        <v>2018</v>
      </c>
      <c r="E140" s="5">
        <v>1.885</v>
      </c>
      <c r="F140">
        <v>7.4093499999999999</v>
      </c>
      <c r="G140" s="5">
        <v>1</v>
      </c>
      <c r="H140" s="5">
        <v>4</v>
      </c>
      <c r="I140" s="5">
        <v>8.4807692307692299</v>
      </c>
      <c r="J140" s="5">
        <v>2</v>
      </c>
      <c r="K140" s="5">
        <v>30</v>
      </c>
      <c r="L140" s="5">
        <v>30</v>
      </c>
      <c r="M140" s="5">
        <v>30</v>
      </c>
      <c r="N140" s="5">
        <v>8</v>
      </c>
      <c r="O140" s="5">
        <v>0</v>
      </c>
      <c r="P140" s="5">
        <v>0</v>
      </c>
      <c r="Q140" s="5">
        <v>0</v>
      </c>
      <c r="R140" s="5">
        <v>0</v>
      </c>
      <c r="S140" s="5">
        <v>1</v>
      </c>
      <c r="T140" s="5">
        <v>0</v>
      </c>
      <c r="U140" s="5">
        <v>0</v>
      </c>
      <c r="V140" s="5">
        <v>0</v>
      </c>
      <c r="W140" s="5">
        <v>0</v>
      </c>
    </row>
    <row r="141" spans="1:23">
      <c r="A141">
        <v>9609</v>
      </c>
      <c r="B141" t="s">
        <v>720</v>
      </c>
      <c r="C141" s="6" t="s">
        <v>721</v>
      </c>
      <c r="D141">
        <v>2004</v>
      </c>
      <c r="E141" s="5">
        <v>3.8469000000000002</v>
      </c>
      <c r="F141">
        <v>7.40822</v>
      </c>
      <c r="G141" s="5">
        <v>2</v>
      </c>
      <c r="H141" s="5">
        <v>4</v>
      </c>
      <c r="I141" s="5">
        <v>12.8888888888888</v>
      </c>
      <c r="J141" s="5">
        <v>2</v>
      </c>
      <c r="K141" s="5">
        <v>120</v>
      </c>
      <c r="L141" s="5">
        <v>120</v>
      </c>
      <c r="M141" s="5">
        <v>120</v>
      </c>
      <c r="N141" s="5">
        <v>12</v>
      </c>
      <c r="O141" s="5">
        <v>0</v>
      </c>
      <c r="P141" s="5">
        <v>1</v>
      </c>
      <c r="Q141" s="5">
        <v>0</v>
      </c>
      <c r="R141" s="5">
        <v>0</v>
      </c>
      <c r="S141" s="5">
        <v>0</v>
      </c>
      <c r="T141" s="5">
        <v>0</v>
      </c>
      <c r="U141" s="5">
        <v>0</v>
      </c>
      <c r="V141" s="5">
        <v>0</v>
      </c>
      <c r="W141" s="5">
        <v>0</v>
      </c>
    </row>
    <row r="142" spans="1:23">
      <c r="A142">
        <v>77423</v>
      </c>
      <c r="B142" t="s">
        <v>722</v>
      </c>
      <c r="C142" s="6" t="s">
        <v>723</v>
      </c>
      <c r="D142">
        <v>2011</v>
      </c>
      <c r="E142" s="5">
        <v>3.1842999999999999</v>
      </c>
      <c r="F142">
        <v>7.4075199999999999</v>
      </c>
      <c r="G142" s="5">
        <v>1</v>
      </c>
      <c r="H142" s="5">
        <v>2</v>
      </c>
      <c r="I142" s="5">
        <v>11.8612716763005</v>
      </c>
      <c r="J142" s="5">
        <v>2</v>
      </c>
      <c r="K142" s="5">
        <v>60</v>
      </c>
      <c r="L142" s="5">
        <v>30</v>
      </c>
      <c r="M142" s="5">
        <v>60</v>
      </c>
      <c r="N142" s="5">
        <v>13</v>
      </c>
      <c r="O142" s="5">
        <v>0</v>
      </c>
      <c r="P142" s="5">
        <v>0</v>
      </c>
      <c r="Q142" s="5">
        <v>0</v>
      </c>
      <c r="R142" s="5">
        <v>0</v>
      </c>
      <c r="S142" s="5">
        <v>0</v>
      </c>
      <c r="T142" s="5">
        <v>1</v>
      </c>
      <c r="U142" s="5">
        <v>0</v>
      </c>
      <c r="V142" s="5">
        <v>0</v>
      </c>
      <c r="W142" s="5">
        <v>0</v>
      </c>
    </row>
    <row r="143" spans="1:23">
      <c r="A143">
        <v>43111</v>
      </c>
      <c r="B143" t="s">
        <v>724</v>
      </c>
      <c r="C143" s="6" t="s">
        <v>725</v>
      </c>
      <c r="D143">
        <v>2009</v>
      </c>
      <c r="E143" s="5">
        <v>3.1915</v>
      </c>
      <c r="F143">
        <v>7.4073000000000002</v>
      </c>
      <c r="G143" s="5">
        <v>3</v>
      </c>
      <c r="H143" s="5">
        <v>4</v>
      </c>
      <c r="I143" s="5">
        <v>13.670731707317</v>
      </c>
      <c r="J143" s="5">
        <v>4</v>
      </c>
      <c r="K143" s="5">
        <v>120</v>
      </c>
      <c r="L143" s="5">
        <v>60</v>
      </c>
      <c r="M143" s="5">
        <v>120</v>
      </c>
      <c r="N143" s="5">
        <v>13</v>
      </c>
      <c r="O143" s="5">
        <v>0</v>
      </c>
      <c r="P143" s="5">
        <v>1</v>
      </c>
      <c r="Q143" s="5">
        <v>1</v>
      </c>
      <c r="R143" s="5">
        <v>0</v>
      </c>
      <c r="S143" s="5">
        <v>0</v>
      </c>
      <c r="T143" s="5">
        <v>0</v>
      </c>
      <c r="U143" s="5">
        <v>0</v>
      </c>
      <c r="V143" s="5">
        <v>0</v>
      </c>
      <c r="W143" s="5">
        <v>0</v>
      </c>
    </row>
    <row r="144" spans="1:23">
      <c r="A144">
        <v>284378</v>
      </c>
      <c r="B144" t="s">
        <v>726</v>
      </c>
      <c r="C144" s="6" t="s">
        <v>727</v>
      </c>
      <c r="D144">
        <v>2020</v>
      </c>
      <c r="E144" s="5">
        <v>4.3436000000000003</v>
      </c>
      <c r="F144">
        <v>7.4051600000000004</v>
      </c>
      <c r="G144" s="5">
        <v>1</v>
      </c>
      <c r="H144" s="5">
        <v>4</v>
      </c>
      <c r="I144" s="5">
        <v>13.4285714285714</v>
      </c>
      <c r="J144" s="5">
        <v>3</v>
      </c>
      <c r="K144" s="5">
        <v>180</v>
      </c>
      <c r="L144" s="5">
        <v>60</v>
      </c>
      <c r="M144" s="5">
        <v>180</v>
      </c>
      <c r="N144" s="5">
        <v>14</v>
      </c>
      <c r="O144" s="5">
        <v>1</v>
      </c>
      <c r="P144" s="5">
        <v>0</v>
      </c>
      <c r="Q144" s="5">
        <v>1</v>
      </c>
      <c r="R144" s="5">
        <v>0</v>
      </c>
      <c r="S144" s="5">
        <v>0</v>
      </c>
      <c r="T144" s="5">
        <v>0</v>
      </c>
      <c r="U144" s="5">
        <v>0</v>
      </c>
      <c r="V144" s="5">
        <v>0</v>
      </c>
      <c r="W144" s="5">
        <v>0</v>
      </c>
    </row>
    <row r="145" spans="1:23">
      <c r="A145">
        <v>287954</v>
      </c>
      <c r="B145" t="s">
        <v>728</v>
      </c>
      <c r="C145" s="6" t="s">
        <v>729</v>
      </c>
      <c r="D145">
        <v>2019</v>
      </c>
      <c r="E145" s="5">
        <v>2.0228000000000002</v>
      </c>
      <c r="F145">
        <v>7.4019199999999996</v>
      </c>
      <c r="G145" s="5">
        <v>2</v>
      </c>
      <c r="H145" s="5">
        <v>4</v>
      </c>
      <c r="I145" s="5">
        <v>9</v>
      </c>
      <c r="J145" s="5">
        <v>3</v>
      </c>
      <c r="K145" s="5">
        <v>45</v>
      </c>
      <c r="L145" s="5">
        <v>30</v>
      </c>
      <c r="M145" s="5">
        <v>45</v>
      </c>
      <c r="N145" s="5">
        <v>8</v>
      </c>
      <c r="O145" s="5">
        <v>0</v>
      </c>
      <c r="P145" s="5">
        <v>0</v>
      </c>
      <c r="Q145" s="5">
        <v>0</v>
      </c>
      <c r="R145" s="5">
        <v>0</v>
      </c>
      <c r="S145" s="5">
        <v>1</v>
      </c>
      <c r="T145" s="5">
        <v>0</v>
      </c>
      <c r="U145" s="5">
        <v>1</v>
      </c>
      <c r="V145" s="5">
        <v>0</v>
      </c>
      <c r="W145" s="5">
        <v>0</v>
      </c>
    </row>
    <row r="146" spans="1:23">
      <c r="A146">
        <v>150376</v>
      </c>
      <c r="B146" t="s">
        <v>730</v>
      </c>
      <c r="C146" s="6" t="s">
        <v>731</v>
      </c>
      <c r="D146">
        <v>2014</v>
      </c>
      <c r="E146" s="5">
        <v>3.0118</v>
      </c>
      <c r="F146">
        <v>7.3970200000000004</v>
      </c>
      <c r="G146" s="5">
        <v>2</v>
      </c>
      <c r="H146" s="5">
        <v>5</v>
      </c>
      <c r="I146" s="5">
        <v>12.6111111111111</v>
      </c>
      <c r="J146" s="5">
        <v>4</v>
      </c>
      <c r="K146" s="5">
        <v>120</v>
      </c>
      <c r="L146" s="5">
        <v>60</v>
      </c>
      <c r="M146" s="5">
        <v>120</v>
      </c>
      <c r="N146" s="5">
        <v>13</v>
      </c>
      <c r="O146" s="5">
        <v>0</v>
      </c>
      <c r="P146" s="5">
        <v>1</v>
      </c>
      <c r="Q146" s="5">
        <v>0</v>
      </c>
      <c r="R146" s="5">
        <v>0</v>
      </c>
      <c r="S146" s="5">
        <v>0</v>
      </c>
      <c r="T146" s="5">
        <v>0</v>
      </c>
      <c r="U146" s="5">
        <v>0</v>
      </c>
      <c r="V146" s="5">
        <v>0</v>
      </c>
      <c r="W146" s="5">
        <v>0</v>
      </c>
    </row>
    <row r="147" spans="1:23">
      <c r="A147">
        <v>82222</v>
      </c>
      <c r="B147" t="s">
        <v>732</v>
      </c>
      <c r="C147" s="6" t="s">
        <v>733</v>
      </c>
      <c r="D147">
        <v>2014</v>
      </c>
      <c r="E147" s="5">
        <v>3.1781999999999999</v>
      </c>
      <c r="F147">
        <v>7.3924300000000001</v>
      </c>
      <c r="G147" s="5">
        <v>3</v>
      </c>
      <c r="H147" s="5">
        <v>5</v>
      </c>
      <c r="I147" s="5">
        <v>10.7083333333333</v>
      </c>
      <c r="J147" s="5">
        <v>3</v>
      </c>
      <c r="K147" s="5">
        <v>180</v>
      </c>
      <c r="L147" s="5">
        <v>60</v>
      </c>
      <c r="M147" s="5">
        <v>180</v>
      </c>
      <c r="N147" s="5">
        <v>12</v>
      </c>
      <c r="O147" s="5">
        <v>1</v>
      </c>
      <c r="P147" s="5">
        <v>1</v>
      </c>
      <c r="Q147" s="5">
        <v>1</v>
      </c>
      <c r="R147" s="5">
        <v>0</v>
      </c>
      <c r="S147" s="5">
        <v>0</v>
      </c>
      <c r="T147" s="5">
        <v>0</v>
      </c>
      <c r="U147" s="5">
        <v>0</v>
      </c>
      <c r="V147" s="5">
        <v>0</v>
      </c>
      <c r="W147" s="5">
        <v>0</v>
      </c>
    </row>
    <row r="148" spans="1:23">
      <c r="A148">
        <v>54043</v>
      </c>
      <c r="B148" t="s">
        <v>734</v>
      </c>
      <c r="C148" s="6" t="s">
        <v>735</v>
      </c>
      <c r="D148">
        <v>2009</v>
      </c>
      <c r="E148" s="5">
        <v>1.4845999999999999</v>
      </c>
      <c r="F148">
        <v>7.3906700000000001</v>
      </c>
      <c r="G148" s="5">
        <v>2</v>
      </c>
      <c r="H148" s="5">
        <v>2</v>
      </c>
      <c r="I148" s="5">
        <v>7.9693251533742302</v>
      </c>
      <c r="J148" s="5">
        <v>2</v>
      </c>
      <c r="K148" s="5">
        <v>30</v>
      </c>
      <c r="L148" s="5">
        <v>30</v>
      </c>
      <c r="M148" s="5">
        <v>30</v>
      </c>
      <c r="N148" s="5">
        <v>12</v>
      </c>
      <c r="O148" s="5">
        <v>0</v>
      </c>
      <c r="P148" s="5">
        <v>0</v>
      </c>
      <c r="Q148" s="5">
        <v>0</v>
      </c>
      <c r="R148" s="5">
        <v>0</v>
      </c>
      <c r="S148" s="5">
        <v>1</v>
      </c>
      <c r="T148" s="5">
        <v>0</v>
      </c>
      <c r="U148" s="5">
        <v>0</v>
      </c>
      <c r="V148" s="5">
        <v>0</v>
      </c>
      <c r="W148" s="5">
        <v>0</v>
      </c>
    </row>
    <row r="149" spans="1:23">
      <c r="A149">
        <v>220877</v>
      </c>
      <c r="B149" t="s">
        <v>736</v>
      </c>
      <c r="C149" s="6" t="s">
        <v>737</v>
      </c>
      <c r="D149">
        <v>2017</v>
      </c>
      <c r="E149" s="5">
        <v>2.8860999999999999</v>
      </c>
      <c r="F149">
        <v>7.3878599999999999</v>
      </c>
      <c r="G149" s="5">
        <v>2</v>
      </c>
      <c r="H149" s="5">
        <v>4</v>
      </c>
      <c r="I149" s="5">
        <v>10.64</v>
      </c>
      <c r="J149" s="5">
        <v>4</v>
      </c>
      <c r="K149" s="5">
        <v>75</v>
      </c>
      <c r="L149" s="5">
        <v>45</v>
      </c>
      <c r="M149" s="5">
        <v>75</v>
      </c>
      <c r="N149" s="5">
        <v>12</v>
      </c>
      <c r="O149" s="5">
        <v>0</v>
      </c>
      <c r="P149" s="5">
        <v>0</v>
      </c>
      <c r="Q149" s="5">
        <v>1</v>
      </c>
      <c r="R149" s="5">
        <v>0</v>
      </c>
      <c r="S149" s="5">
        <v>0</v>
      </c>
      <c r="T149" s="5">
        <v>0</v>
      </c>
      <c r="U149" s="5">
        <v>0</v>
      </c>
      <c r="V149" s="5">
        <v>0</v>
      </c>
      <c r="W149" s="5">
        <v>0</v>
      </c>
    </row>
    <row r="150" spans="1:23">
      <c r="A150">
        <v>17133</v>
      </c>
      <c r="B150" t="s">
        <v>738</v>
      </c>
      <c r="C150" s="6" t="s">
        <v>739</v>
      </c>
      <c r="D150">
        <v>2005</v>
      </c>
      <c r="E150" s="5">
        <v>3.0221</v>
      </c>
      <c r="F150">
        <v>7.3863500000000002</v>
      </c>
      <c r="G150" s="5">
        <v>2</v>
      </c>
      <c r="H150" s="5">
        <v>6</v>
      </c>
      <c r="I150" s="5">
        <v>11.5555555555555</v>
      </c>
      <c r="J150" s="5">
        <v>5</v>
      </c>
      <c r="K150" s="5">
        <v>120</v>
      </c>
      <c r="L150" s="5">
        <v>120</v>
      </c>
      <c r="M150" s="5">
        <v>120</v>
      </c>
      <c r="N150" s="5">
        <v>10</v>
      </c>
      <c r="O150" s="5">
        <v>0</v>
      </c>
      <c r="P150" s="5">
        <v>0</v>
      </c>
      <c r="Q150" s="5">
        <v>1</v>
      </c>
      <c r="R150" s="5">
        <v>0</v>
      </c>
      <c r="S150" s="5">
        <v>0</v>
      </c>
      <c r="T150" s="5">
        <v>0</v>
      </c>
      <c r="U150" s="5">
        <v>0</v>
      </c>
      <c r="V150" s="5">
        <v>0</v>
      </c>
      <c r="W150" s="5">
        <v>0</v>
      </c>
    </row>
    <row r="151" spans="1:23">
      <c r="A151">
        <v>128882</v>
      </c>
      <c r="B151" t="s">
        <v>740</v>
      </c>
      <c r="C151" s="6" t="s">
        <v>741</v>
      </c>
      <c r="D151">
        <v>2012</v>
      </c>
      <c r="E151" s="5">
        <v>1.7612000000000001</v>
      </c>
      <c r="F151">
        <v>7.3851100000000001</v>
      </c>
      <c r="G151" s="5">
        <v>5</v>
      </c>
      <c r="H151" s="5">
        <v>10</v>
      </c>
      <c r="I151" s="5">
        <v>11.802631578947301</v>
      </c>
      <c r="J151" s="5">
        <v>7</v>
      </c>
      <c r="K151" s="5">
        <v>30</v>
      </c>
      <c r="L151" s="5">
        <v>30</v>
      </c>
      <c r="M151" s="5">
        <v>30</v>
      </c>
      <c r="N151" s="5">
        <v>13</v>
      </c>
      <c r="O151" s="5">
        <v>1</v>
      </c>
      <c r="P151" s="5">
        <v>0</v>
      </c>
      <c r="Q151" s="5">
        <v>0</v>
      </c>
      <c r="R151" s="5">
        <v>0</v>
      </c>
      <c r="S151" s="5">
        <v>0</v>
      </c>
      <c r="T151" s="5">
        <v>0</v>
      </c>
      <c r="U151" s="5">
        <v>0</v>
      </c>
      <c r="V151" s="5">
        <v>1</v>
      </c>
      <c r="W151" s="5">
        <v>0</v>
      </c>
    </row>
    <row r="152" spans="1:23">
      <c r="A152">
        <v>10630</v>
      </c>
      <c r="B152" t="s">
        <v>742</v>
      </c>
      <c r="C152" s="6" t="s">
        <v>743</v>
      </c>
      <c r="D152">
        <v>2004</v>
      </c>
      <c r="E152" s="5">
        <v>2.2715999999999998</v>
      </c>
      <c r="F152">
        <v>7.3840000000000003</v>
      </c>
      <c r="G152" s="5">
        <v>2</v>
      </c>
      <c r="H152" s="5">
        <v>8</v>
      </c>
      <c r="I152" s="5">
        <v>8.8843537414965894</v>
      </c>
      <c r="J152" s="5">
        <v>2</v>
      </c>
      <c r="K152" s="5">
        <v>60</v>
      </c>
      <c r="L152" s="5">
        <v>30</v>
      </c>
      <c r="M152" s="5">
        <v>60</v>
      </c>
      <c r="N152" s="5">
        <v>8</v>
      </c>
      <c r="O152" s="5">
        <v>0</v>
      </c>
      <c r="P152" s="5">
        <v>0</v>
      </c>
      <c r="Q152" s="5">
        <v>0</v>
      </c>
      <c r="R152" s="5">
        <v>1</v>
      </c>
      <c r="S152" s="5">
        <v>0</v>
      </c>
      <c r="T152" s="5">
        <v>0</v>
      </c>
      <c r="U152" s="5">
        <v>0</v>
      </c>
      <c r="V152" s="5">
        <v>0</v>
      </c>
      <c r="W152" s="5">
        <v>0</v>
      </c>
    </row>
    <row r="153" spans="1:23">
      <c r="A153">
        <v>217372</v>
      </c>
      <c r="B153" t="s">
        <v>744</v>
      </c>
      <c r="C153" t="s">
        <v>745</v>
      </c>
      <c r="D153">
        <v>2017</v>
      </c>
      <c r="E153" s="5">
        <v>1.9315</v>
      </c>
      <c r="F153">
        <v>7.3838800000000004</v>
      </c>
      <c r="G153" s="5">
        <v>2</v>
      </c>
      <c r="H153" s="5">
        <v>4</v>
      </c>
      <c r="I153" s="5">
        <v>8.1285714285714192</v>
      </c>
      <c r="J153" s="5">
        <v>4</v>
      </c>
      <c r="K153" s="5">
        <v>60</v>
      </c>
      <c r="L153" s="5">
        <v>30</v>
      </c>
      <c r="M153" s="5">
        <v>60</v>
      </c>
      <c r="N153" s="5">
        <v>10</v>
      </c>
      <c r="O153" s="5">
        <v>0</v>
      </c>
      <c r="P153" s="5">
        <v>0</v>
      </c>
      <c r="Q153" s="5">
        <v>0</v>
      </c>
      <c r="R153" s="5">
        <v>0</v>
      </c>
      <c r="S153" s="5">
        <v>1</v>
      </c>
      <c r="T153" s="5">
        <v>0</v>
      </c>
      <c r="U153" s="5">
        <v>0</v>
      </c>
      <c r="V153" s="5">
        <v>0</v>
      </c>
      <c r="W153" s="5">
        <v>0</v>
      </c>
    </row>
    <row r="154" spans="1:23">
      <c r="A154">
        <v>254640</v>
      </c>
      <c r="B154" t="s">
        <v>746</v>
      </c>
      <c r="C154" s="6" t="s">
        <v>747</v>
      </c>
      <c r="D154">
        <v>2018</v>
      </c>
      <c r="E154" s="5">
        <v>1.0452999999999999</v>
      </c>
      <c r="F154">
        <v>7.3816600000000001</v>
      </c>
      <c r="G154" s="5">
        <v>3</v>
      </c>
      <c r="H154" s="5">
        <v>7</v>
      </c>
      <c r="I154" s="5">
        <v>7.7777777777777697</v>
      </c>
      <c r="J154" s="5">
        <v>6</v>
      </c>
      <c r="K154" s="5">
        <v>20</v>
      </c>
      <c r="L154" s="5">
        <v>20</v>
      </c>
      <c r="M154" s="5">
        <v>20</v>
      </c>
      <c r="N154" s="5">
        <v>8</v>
      </c>
      <c r="O154" s="5">
        <v>0</v>
      </c>
      <c r="P154" s="5">
        <v>0</v>
      </c>
      <c r="Q154" s="5">
        <v>0</v>
      </c>
      <c r="R154" s="5">
        <v>0</v>
      </c>
      <c r="S154" s="5">
        <v>0</v>
      </c>
      <c r="T154" s="5">
        <v>0</v>
      </c>
      <c r="U154" s="5">
        <v>0</v>
      </c>
      <c r="V154" s="5">
        <v>1</v>
      </c>
      <c r="W154" s="5">
        <v>0</v>
      </c>
    </row>
    <row r="155" spans="1:23">
      <c r="A155">
        <v>155426</v>
      </c>
      <c r="B155" t="s">
        <v>748</v>
      </c>
      <c r="C155" s="6" t="s">
        <v>749</v>
      </c>
      <c r="D155">
        <v>2014</v>
      </c>
      <c r="E155" s="5">
        <v>2.6522999999999999</v>
      </c>
      <c r="F155">
        <v>7.37988</v>
      </c>
      <c r="G155" s="5">
        <v>1</v>
      </c>
      <c r="H155" s="5">
        <v>4</v>
      </c>
      <c r="I155" s="5">
        <v>10.542372881355901</v>
      </c>
      <c r="J155" s="5">
        <v>4</v>
      </c>
      <c r="K155" s="5">
        <v>90</v>
      </c>
      <c r="L155" s="5">
        <v>90</v>
      </c>
      <c r="M155" s="5">
        <v>90</v>
      </c>
      <c r="N155" s="5">
        <v>13</v>
      </c>
      <c r="O155" s="5">
        <v>1</v>
      </c>
      <c r="P155" s="5">
        <v>0</v>
      </c>
      <c r="Q155" s="5">
        <v>1</v>
      </c>
      <c r="R155" s="5">
        <v>0</v>
      </c>
      <c r="S155" s="5">
        <v>0</v>
      </c>
      <c r="T155" s="5">
        <v>0</v>
      </c>
      <c r="U155" s="5">
        <v>0</v>
      </c>
      <c r="V155" s="5">
        <v>0</v>
      </c>
      <c r="W155" s="5">
        <v>0</v>
      </c>
    </row>
    <row r="156" spans="1:23">
      <c r="A156">
        <v>221194</v>
      </c>
      <c r="B156" t="s">
        <v>750</v>
      </c>
      <c r="C156" s="6" t="s">
        <v>751</v>
      </c>
      <c r="D156">
        <v>2017</v>
      </c>
      <c r="E156" s="5">
        <v>3.0339999999999998</v>
      </c>
      <c r="F156">
        <v>7.3793600000000001</v>
      </c>
      <c r="G156" s="5">
        <v>1</v>
      </c>
      <c r="H156" s="5">
        <v>4</v>
      </c>
      <c r="I156" s="5">
        <v>10.4772727272727</v>
      </c>
      <c r="J156" s="5">
        <v>3</v>
      </c>
      <c r="K156" s="5">
        <v>120</v>
      </c>
      <c r="L156" s="5">
        <v>90</v>
      </c>
      <c r="M156" s="5">
        <v>120</v>
      </c>
      <c r="N156" s="5">
        <v>8</v>
      </c>
      <c r="O156" s="5">
        <v>1</v>
      </c>
      <c r="P156" s="5">
        <v>1</v>
      </c>
      <c r="Q156" s="5">
        <v>1</v>
      </c>
      <c r="R156" s="5">
        <v>0</v>
      </c>
      <c r="S156" s="5">
        <v>0</v>
      </c>
      <c r="T156" s="5">
        <v>0</v>
      </c>
      <c r="U156" s="5">
        <v>0</v>
      </c>
      <c r="V156" s="5">
        <v>0</v>
      </c>
      <c r="W156" s="5">
        <v>0</v>
      </c>
    </row>
    <row r="157" spans="1:23">
      <c r="A157">
        <v>70149</v>
      </c>
      <c r="B157" t="s">
        <v>752</v>
      </c>
      <c r="C157" s="6" t="s">
        <v>753</v>
      </c>
      <c r="D157">
        <v>2011</v>
      </c>
      <c r="E157" s="5">
        <v>3.8946999999999998</v>
      </c>
      <c r="F157">
        <v>7.3775300000000001</v>
      </c>
      <c r="G157" s="5">
        <v>1</v>
      </c>
      <c r="H157" s="5">
        <v>4</v>
      </c>
      <c r="I157" s="5">
        <v>12.5142857142857</v>
      </c>
      <c r="J157" s="5">
        <v>3</v>
      </c>
      <c r="K157" s="5">
        <v>180</v>
      </c>
      <c r="L157" s="5">
        <v>60</v>
      </c>
      <c r="M157" s="5">
        <v>180</v>
      </c>
      <c r="N157" s="5">
        <v>13</v>
      </c>
      <c r="O157" s="5">
        <v>0</v>
      </c>
      <c r="P157" s="5">
        <v>0</v>
      </c>
      <c r="Q157" s="5">
        <v>1</v>
      </c>
      <c r="R157" s="5">
        <v>0</v>
      </c>
      <c r="S157" s="5">
        <v>0</v>
      </c>
      <c r="T157" s="5">
        <v>0</v>
      </c>
      <c r="U157" s="5">
        <v>0</v>
      </c>
      <c r="V157" s="5">
        <v>0</v>
      </c>
      <c r="W157" s="5">
        <v>0</v>
      </c>
    </row>
    <row r="158" spans="1:23">
      <c r="A158">
        <v>103343</v>
      </c>
      <c r="B158" t="s">
        <v>754</v>
      </c>
      <c r="C158" s="6" t="s">
        <v>755</v>
      </c>
      <c r="D158">
        <v>2011</v>
      </c>
      <c r="E158" s="5">
        <v>3.7218</v>
      </c>
      <c r="F158">
        <v>7.3758900000000001</v>
      </c>
      <c r="G158" s="5">
        <v>3</v>
      </c>
      <c r="H158" s="5">
        <v>6</v>
      </c>
      <c r="I158" s="5">
        <v>14.281914893617</v>
      </c>
      <c r="J158" s="5">
        <v>6</v>
      </c>
      <c r="K158" s="5">
        <v>240</v>
      </c>
      <c r="L158" s="5">
        <v>120</v>
      </c>
      <c r="M158" s="5">
        <v>240</v>
      </c>
      <c r="N158" s="5">
        <v>14</v>
      </c>
      <c r="O158" s="5">
        <v>0</v>
      </c>
      <c r="P158" s="5">
        <v>0</v>
      </c>
      <c r="Q158" s="5">
        <v>1</v>
      </c>
      <c r="R158" s="5">
        <v>0</v>
      </c>
      <c r="S158" s="5">
        <v>0</v>
      </c>
      <c r="T158" s="5">
        <v>0</v>
      </c>
      <c r="U158" s="5">
        <v>0</v>
      </c>
      <c r="V158" s="5">
        <v>0</v>
      </c>
      <c r="W158" s="5">
        <v>0</v>
      </c>
    </row>
    <row r="159" spans="1:23">
      <c r="A159">
        <v>283948</v>
      </c>
      <c r="B159" t="s">
        <v>756</v>
      </c>
      <c r="C159" s="6" t="s">
        <v>757</v>
      </c>
      <c r="D159">
        <v>2019</v>
      </c>
      <c r="E159" s="5">
        <v>3.3687</v>
      </c>
      <c r="F159">
        <v>7.3708099999999996</v>
      </c>
      <c r="G159" s="5">
        <v>2</v>
      </c>
      <c r="H159" s="5">
        <v>4</v>
      </c>
      <c r="I159" s="5">
        <v>11.846153846153801</v>
      </c>
      <c r="J159" s="5">
        <v>3</v>
      </c>
      <c r="K159" s="5">
        <v>120</v>
      </c>
      <c r="L159" s="5">
        <v>60</v>
      </c>
      <c r="M159" s="5">
        <v>120</v>
      </c>
      <c r="N159" s="5">
        <v>12</v>
      </c>
      <c r="O159" s="5">
        <v>0</v>
      </c>
      <c r="P159" s="5">
        <v>0</v>
      </c>
      <c r="Q159" s="5">
        <v>1</v>
      </c>
      <c r="R159" s="5">
        <v>0</v>
      </c>
      <c r="S159" s="5">
        <v>0</v>
      </c>
      <c r="T159" s="5">
        <v>0</v>
      </c>
      <c r="U159" s="5">
        <v>0</v>
      </c>
      <c r="V159" s="5">
        <v>0</v>
      </c>
      <c r="W159" s="5">
        <v>0</v>
      </c>
    </row>
    <row r="160" spans="1:23">
      <c r="A160">
        <v>463</v>
      </c>
      <c r="B160" t="s">
        <v>758</v>
      </c>
      <c r="C160" s="6" t="s">
        <v>759</v>
      </c>
      <c r="D160">
        <v>1993</v>
      </c>
      <c r="E160" s="5">
        <v>3.2219000000000002</v>
      </c>
      <c r="F160">
        <v>7.3687300000000002</v>
      </c>
      <c r="G160" s="5">
        <v>2</v>
      </c>
      <c r="H160" s="5">
        <v>2</v>
      </c>
      <c r="I160" s="5">
        <v>11.34375</v>
      </c>
      <c r="J160" s="5">
        <v>2</v>
      </c>
      <c r="K160" s="5">
        <v>20</v>
      </c>
      <c r="L160" s="5">
        <v>20</v>
      </c>
      <c r="M160" s="5">
        <v>20</v>
      </c>
      <c r="N160" s="5">
        <v>13</v>
      </c>
      <c r="O160" s="5">
        <v>0</v>
      </c>
      <c r="P160" s="5">
        <v>0</v>
      </c>
      <c r="Q160" s="5">
        <v>0</v>
      </c>
      <c r="R160" s="5">
        <v>0</v>
      </c>
      <c r="S160" s="5">
        <v>0</v>
      </c>
      <c r="T160" s="5">
        <v>1</v>
      </c>
      <c r="U160" s="5">
        <v>0</v>
      </c>
      <c r="V160" s="5">
        <v>0</v>
      </c>
      <c r="W160" s="5">
        <v>0</v>
      </c>
    </row>
    <row r="161" spans="1:23">
      <c r="A161">
        <v>39463</v>
      </c>
      <c r="B161" t="s">
        <v>760</v>
      </c>
      <c r="C161" s="6" t="s">
        <v>761</v>
      </c>
      <c r="D161">
        <v>2008</v>
      </c>
      <c r="E161" s="5">
        <v>2.5760999999999998</v>
      </c>
      <c r="F161">
        <v>7.36761</v>
      </c>
      <c r="G161" s="5">
        <v>3</v>
      </c>
      <c r="H161" s="5">
        <v>5</v>
      </c>
      <c r="I161" s="5">
        <v>10.9514563106796</v>
      </c>
      <c r="J161" s="5">
        <v>5</v>
      </c>
      <c r="K161" s="5">
        <v>120</v>
      </c>
      <c r="L161" s="5">
        <v>60</v>
      </c>
      <c r="M161" s="5">
        <v>120</v>
      </c>
      <c r="N161" s="5">
        <v>12</v>
      </c>
      <c r="O161" s="5">
        <v>0</v>
      </c>
      <c r="P161" s="5">
        <v>1</v>
      </c>
      <c r="Q161" s="5">
        <v>1</v>
      </c>
      <c r="R161" s="5">
        <v>0</v>
      </c>
      <c r="S161" s="5">
        <v>0</v>
      </c>
      <c r="T161" s="5">
        <v>0</v>
      </c>
      <c r="U161" s="5">
        <v>0</v>
      </c>
      <c r="V161" s="5">
        <v>0</v>
      </c>
      <c r="W161" s="5">
        <v>0</v>
      </c>
    </row>
    <row r="162" spans="1:23">
      <c r="A162">
        <v>188920</v>
      </c>
      <c r="B162" t="s">
        <v>762</v>
      </c>
      <c r="C162" s="6" t="s">
        <v>763</v>
      </c>
      <c r="D162">
        <v>2017</v>
      </c>
      <c r="E162" s="5">
        <v>3.28</v>
      </c>
      <c r="F162">
        <v>7.3666299999999998</v>
      </c>
      <c r="G162" s="5">
        <v>1</v>
      </c>
      <c r="H162" s="5">
        <v>6</v>
      </c>
      <c r="I162" s="5">
        <v>15.965909090908999</v>
      </c>
      <c r="J162" s="5">
        <v>1</v>
      </c>
      <c r="K162" s="5">
        <v>120</v>
      </c>
      <c r="L162" s="5">
        <v>45</v>
      </c>
      <c r="M162" s="5">
        <v>120</v>
      </c>
      <c r="N162" s="5">
        <v>18</v>
      </c>
      <c r="O162" s="5">
        <v>1</v>
      </c>
      <c r="P162" s="5">
        <v>1</v>
      </c>
      <c r="Q162" s="5">
        <v>0</v>
      </c>
      <c r="R162" s="5">
        <v>0</v>
      </c>
      <c r="S162" s="5">
        <v>0</v>
      </c>
      <c r="T162" s="5">
        <v>0</v>
      </c>
      <c r="U162" s="5">
        <v>0</v>
      </c>
      <c r="V162" s="5">
        <v>0</v>
      </c>
      <c r="W162" s="5">
        <v>0</v>
      </c>
    </row>
    <row r="163" spans="1:23">
      <c r="A163">
        <v>282524</v>
      </c>
      <c r="B163" t="s">
        <v>764</v>
      </c>
      <c r="C163" s="6" t="s">
        <v>765</v>
      </c>
      <c r="D163">
        <v>2019</v>
      </c>
      <c r="E163" s="5">
        <v>2.0377000000000001</v>
      </c>
      <c r="F163">
        <v>7.3659100000000004</v>
      </c>
      <c r="G163" s="5">
        <v>1</v>
      </c>
      <c r="H163" s="5">
        <v>5</v>
      </c>
      <c r="I163" s="5">
        <v>8.7346938775510203</v>
      </c>
      <c r="J163" s="5">
        <v>3</v>
      </c>
      <c r="K163" s="5">
        <v>60</v>
      </c>
      <c r="L163" s="5">
        <v>60</v>
      </c>
      <c r="M163" s="5">
        <v>60</v>
      </c>
      <c r="N163" s="5">
        <v>10</v>
      </c>
      <c r="O163" s="5">
        <v>0</v>
      </c>
      <c r="P163" s="5">
        <v>1</v>
      </c>
      <c r="Q163" s="5">
        <v>0</v>
      </c>
      <c r="R163" s="5">
        <v>0</v>
      </c>
      <c r="S163" s="5">
        <v>1</v>
      </c>
      <c r="T163" s="5">
        <v>0</v>
      </c>
      <c r="U163" s="5">
        <v>0</v>
      </c>
      <c r="V163" s="5">
        <v>0</v>
      </c>
      <c r="W163" s="5">
        <v>0</v>
      </c>
    </row>
    <row r="164" spans="1:23">
      <c r="A164">
        <v>199561</v>
      </c>
      <c r="B164" t="s">
        <v>766</v>
      </c>
      <c r="C164" s="6" t="s">
        <v>767</v>
      </c>
      <c r="D164">
        <v>2017</v>
      </c>
      <c r="E164" s="5">
        <v>1.9246000000000001</v>
      </c>
      <c r="F164">
        <v>7.3655099999999996</v>
      </c>
      <c r="G164" s="5">
        <v>1</v>
      </c>
      <c r="H164" s="5">
        <v>4</v>
      </c>
      <c r="I164" s="5">
        <v>9.0471698113207495</v>
      </c>
      <c r="J164" s="5">
        <v>2</v>
      </c>
      <c r="K164" s="5">
        <v>45</v>
      </c>
      <c r="L164" s="5">
        <v>30</v>
      </c>
      <c r="M164" s="5">
        <v>45</v>
      </c>
      <c r="N164" s="5">
        <v>14</v>
      </c>
      <c r="O164" s="5">
        <v>1</v>
      </c>
      <c r="P164" s="5">
        <v>0</v>
      </c>
      <c r="Q164" s="5">
        <v>0</v>
      </c>
      <c r="R164" s="5">
        <v>0</v>
      </c>
      <c r="S164" s="5">
        <v>1</v>
      </c>
      <c r="T164" s="5">
        <v>0</v>
      </c>
      <c r="U164" s="5">
        <v>1</v>
      </c>
      <c r="V164" s="5">
        <v>0</v>
      </c>
      <c r="W164" s="5">
        <v>0</v>
      </c>
    </row>
    <row r="165" spans="1:23">
      <c r="A165">
        <v>14105</v>
      </c>
      <c r="B165" t="s">
        <v>768</v>
      </c>
      <c r="C165" s="6" t="s">
        <v>769</v>
      </c>
      <c r="D165">
        <v>2006</v>
      </c>
      <c r="E165" s="5">
        <v>2.6926999999999999</v>
      </c>
      <c r="F165">
        <v>7.3584500000000004</v>
      </c>
      <c r="G165" s="5">
        <v>2</v>
      </c>
      <c r="H165" s="5">
        <v>2</v>
      </c>
      <c r="I165" s="5">
        <v>10.984375</v>
      </c>
      <c r="J165" s="5">
        <v>2</v>
      </c>
      <c r="K165" s="5">
        <v>60</v>
      </c>
      <c r="L165" s="5">
        <v>60</v>
      </c>
      <c r="M165" s="5">
        <v>60</v>
      </c>
      <c r="N165" s="5">
        <v>12</v>
      </c>
      <c r="O165" s="5">
        <v>0</v>
      </c>
      <c r="P165" s="5">
        <v>0</v>
      </c>
      <c r="Q165" s="5">
        <v>0</v>
      </c>
      <c r="R165" s="5">
        <v>1</v>
      </c>
      <c r="S165" s="5">
        <v>0</v>
      </c>
      <c r="T165" s="5">
        <v>0</v>
      </c>
      <c r="U165" s="5">
        <v>0</v>
      </c>
      <c r="V165" s="5">
        <v>0</v>
      </c>
      <c r="W165" s="5">
        <v>0</v>
      </c>
    </row>
    <row r="166" spans="1:23">
      <c r="A166">
        <v>25021</v>
      </c>
      <c r="B166" t="s">
        <v>770</v>
      </c>
      <c r="C166" s="6" t="s">
        <v>771</v>
      </c>
      <c r="D166">
        <v>2011</v>
      </c>
      <c r="E166" s="5">
        <v>2.7835000000000001</v>
      </c>
      <c r="F166">
        <v>7.3543399999999997</v>
      </c>
      <c r="G166" s="5">
        <v>2</v>
      </c>
      <c r="H166" s="5">
        <v>2</v>
      </c>
      <c r="I166" s="5">
        <v>12.0625</v>
      </c>
      <c r="J166" s="5">
        <v>2</v>
      </c>
      <c r="K166" s="5">
        <v>180</v>
      </c>
      <c r="L166" s="5">
        <v>180</v>
      </c>
      <c r="M166" s="5">
        <v>180</v>
      </c>
      <c r="N166" s="5">
        <v>14</v>
      </c>
      <c r="O166" s="5">
        <v>0</v>
      </c>
      <c r="P166" s="5">
        <v>0</v>
      </c>
      <c r="Q166" s="5">
        <v>0</v>
      </c>
      <c r="R166" s="5">
        <v>1</v>
      </c>
      <c r="S166" s="5">
        <v>0</v>
      </c>
      <c r="T166" s="5">
        <v>0</v>
      </c>
      <c r="U166" s="5">
        <v>0</v>
      </c>
      <c r="V166" s="5">
        <v>0</v>
      </c>
      <c r="W166" s="5">
        <v>0</v>
      </c>
    </row>
    <row r="167" spans="1:23">
      <c r="A167">
        <v>123260</v>
      </c>
      <c r="B167" t="s">
        <v>772</v>
      </c>
      <c r="C167" s="6" t="s">
        <v>773</v>
      </c>
      <c r="D167">
        <v>2012</v>
      </c>
      <c r="E167" s="5">
        <v>2.7698999999999998</v>
      </c>
      <c r="F167">
        <v>7.3538100000000002</v>
      </c>
      <c r="G167" s="5">
        <v>1</v>
      </c>
      <c r="H167" s="5">
        <v>4</v>
      </c>
      <c r="I167" s="5">
        <v>10.2295081967213</v>
      </c>
      <c r="J167" s="5">
        <v>3</v>
      </c>
      <c r="K167" s="5">
        <v>90</v>
      </c>
      <c r="L167" s="5">
        <v>60</v>
      </c>
      <c r="M167" s="5">
        <v>90</v>
      </c>
      <c r="N167" s="5">
        <v>8</v>
      </c>
      <c r="O167" s="5">
        <v>0</v>
      </c>
      <c r="P167" s="5">
        <v>0</v>
      </c>
      <c r="Q167" s="5">
        <v>1</v>
      </c>
      <c r="R167" s="5">
        <v>0</v>
      </c>
      <c r="S167" s="5">
        <v>0</v>
      </c>
      <c r="T167" s="5">
        <v>0</v>
      </c>
      <c r="U167" s="5">
        <v>0</v>
      </c>
      <c r="V167" s="5">
        <v>0</v>
      </c>
      <c r="W167" s="5">
        <v>0</v>
      </c>
    </row>
    <row r="168" spans="1:23">
      <c r="A168">
        <v>31627</v>
      </c>
      <c r="B168" t="s">
        <v>774</v>
      </c>
      <c r="C168" s="6" t="s">
        <v>775</v>
      </c>
      <c r="D168">
        <v>2007</v>
      </c>
      <c r="E168" s="5">
        <v>1.9823</v>
      </c>
      <c r="F168">
        <v>7.3521000000000001</v>
      </c>
      <c r="G168" s="5">
        <v>2</v>
      </c>
      <c r="H168" s="5">
        <v>3</v>
      </c>
      <c r="I168" s="5">
        <v>8.2558139534883708</v>
      </c>
      <c r="J168" s="5">
        <v>3</v>
      </c>
      <c r="K168" s="5">
        <v>60</v>
      </c>
      <c r="L168" s="5">
        <v>30</v>
      </c>
      <c r="M168" s="5">
        <v>60</v>
      </c>
      <c r="N168" s="5">
        <v>8</v>
      </c>
      <c r="O168" s="5">
        <v>0</v>
      </c>
      <c r="P168" s="5">
        <v>0</v>
      </c>
      <c r="Q168" s="5">
        <v>0</v>
      </c>
      <c r="R168" s="5">
        <v>0</v>
      </c>
      <c r="S168" s="5">
        <v>1</v>
      </c>
      <c r="T168" s="5">
        <v>0</v>
      </c>
      <c r="U168" s="5">
        <v>0</v>
      </c>
      <c r="V168" s="5">
        <v>0</v>
      </c>
      <c r="W168" s="5">
        <v>0</v>
      </c>
    </row>
    <row r="169" spans="1:23">
      <c r="A169">
        <v>195421</v>
      </c>
      <c r="B169" t="s">
        <v>776</v>
      </c>
      <c r="C169" s="6" t="s">
        <v>777</v>
      </c>
      <c r="D169">
        <v>2017</v>
      </c>
      <c r="E169" s="5">
        <v>2.8393000000000002</v>
      </c>
      <c r="F169">
        <v>7.3503100000000003</v>
      </c>
      <c r="G169" s="5">
        <v>2</v>
      </c>
      <c r="H169" s="5">
        <v>4</v>
      </c>
      <c r="I169" s="5">
        <v>10.533333333333299</v>
      </c>
      <c r="J169" s="5">
        <v>3</v>
      </c>
      <c r="K169" s="5">
        <v>120</v>
      </c>
      <c r="L169" s="5">
        <v>90</v>
      </c>
      <c r="M169" s="5">
        <v>120</v>
      </c>
      <c r="N169" s="5">
        <v>13</v>
      </c>
      <c r="O169" s="5">
        <v>1</v>
      </c>
      <c r="P169" s="5">
        <v>1</v>
      </c>
      <c r="Q169" s="5">
        <v>0</v>
      </c>
      <c r="R169" s="5">
        <v>0</v>
      </c>
      <c r="S169" s="5">
        <v>0</v>
      </c>
      <c r="T169" s="5">
        <v>0</v>
      </c>
      <c r="U169" s="5">
        <v>0</v>
      </c>
      <c r="V169" s="5">
        <v>0</v>
      </c>
      <c r="W169" s="5">
        <v>0</v>
      </c>
    </row>
    <row r="170" spans="1:23">
      <c r="A170">
        <v>223321</v>
      </c>
      <c r="B170" t="s">
        <v>778</v>
      </c>
      <c r="C170" s="6" t="s">
        <v>779</v>
      </c>
      <c r="D170">
        <v>2018</v>
      </c>
      <c r="E170" s="5">
        <v>2.7360000000000002</v>
      </c>
      <c r="F170">
        <v>7.3467200000000004</v>
      </c>
      <c r="G170" s="5">
        <v>1</v>
      </c>
      <c r="H170" s="5">
        <v>5</v>
      </c>
      <c r="I170" s="5">
        <v>15.533333333333299</v>
      </c>
      <c r="J170" s="5">
        <v>2</v>
      </c>
      <c r="K170" s="5">
        <v>180</v>
      </c>
      <c r="L170" s="5">
        <v>120</v>
      </c>
      <c r="M170" s="5">
        <v>180</v>
      </c>
      <c r="N170" s="5">
        <v>16</v>
      </c>
      <c r="O170" s="5">
        <v>0</v>
      </c>
      <c r="P170" s="5">
        <v>1</v>
      </c>
      <c r="Q170" s="5">
        <v>0</v>
      </c>
      <c r="R170" s="5">
        <v>0</v>
      </c>
      <c r="S170" s="5">
        <v>0</v>
      </c>
      <c r="T170" s="5">
        <v>0</v>
      </c>
      <c r="U170" s="5">
        <v>0</v>
      </c>
      <c r="V170" s="5">
        <v>0</v>
      </c>
      <c r="W170" s="5">
        <v>0</v>
      </c>
    </row>
    <row r="171" spans="1:23">
      <c r="A171">
        <v>104006</v>
      </c>
      <c r="B171" t="s">
        <v>780</v>
      </c>
      <c r="C171" s="6" t="s">
        <v>781</v>
      </c>
      <c r="D171">
        <v>2011</v>
      </c>
      <c r="E171" s="5">
        <v>3.073</v>
      </c>
      <c r="F171">
        <v>7.3444700000000003</v>
      </c>
      <c r="G171" s="5">
        <v>2</v>
      </c>
      <c r="H171" s="5">
        <v>4</v>
      </c>
      <c r="I171" s="5">
        <v>11.4683544303797</v>
      </c>
      <c r="J171" s="5">
        <v>4</v>
      </c>
      <c r="K171" s="5">
        <v>90</v>
      </c>
      <c r="L171" s="5">
        <v>60</v>
      </c>
      <c r="M171" s="5">
        <v>90</v>
      </c>
      <c r="N171" s="5">
        <v>12</v>
      </c>
      <c r="O171" s="5">
        <v>0</v>
      </c>
      <c r="P171" s="5">
        <v>0</v>
      </c>
      <c r="Q171" s="5">
        <v>1</v>
      </c>
      <c r="R171" s="5">
        <v>0</v>
      </c>
      <c r="S171" s="5">
        <v>0</v>
      </c>
      <c r="T171" s="5">
        <v>0</v>
      </c>
      <c r="U171" s="5">
        <v>0</v>
      </c>
      <c r="V171" s="5">
        <v>0</v>
      </c>
      <c r="W171" s="5">
        <v>0</v>
      </c>
    </row>
    <row r="172" spans="1:23">
      <c r="A172">
        <v>21050</v>
      </c>
      <c r="B172" t="s">
        <v>782</v>
      </c>
      <c r="C172" s="6" t="s">
        <v>783</v>
      </c>
      <c r="D172">
        <v>2006</v>
      </c>
      <c r="E172" s="5">
        <v>3.25</v>
      </c>
      <c r="F172">
        <v>7.3436500000000002</v>
      </c>
      <c r="G172" s="5">
        <v>2</v>
      </c>
      <c r="H172" s="5">
        <v>2</v>
      </c>
      <c r="I172" s="5">
        <v>12.814814814814801</v>
      </c>
      <c r="J172" s="5">
        <v>2</v>
      </c>
      <c r="K172" s="5">
        <v>180</v>
      </c>
      <c r="L172" s="5">
        <v>60</v>
      </c>
      <c r="M172" s="5">
        <v>180</v>
      </c>
      <c r="N172" s="5">
        <v>12</v>
      </c>
      <c r="O172" s="5">
        <v>0</v>
      </c>
      <c r="P172" s="5">
        <v>0</v>
      </c>
      <c r="Q172" s="5">
        <v>0</v>
      </c>
      <c r="R172" s="5">
        <v>1</v>
      </c>
      <c r="S172" s="5">
        <v>0</v>
      </c>
      <c r="T172" s="5">
        <v>0</v>
      </c>
      <c r="U172" s="5">
        <v>0</v>
      </c>
      <c r="V172" s="5">
        <v>0</v>
      </c>
      <c r="W172" s="5">
        <v>0</v>
      </c>
    </row>
    <row r="173" spans="1:23">
      <c r="A173">
        <v>256916</v>
      </c>
      <c r="B173" t="s">
        <v>784</v>
      </c>
      <c r="C173" s="6" t="s">
        <v>785</v>
      </c>
      <c r="D173">
        <v>2018</v>
      </c>
      <c r="E173" s="5">
        <v>3.0882000000000001</v>
      </c>
      <c r="F173">
        <v>7.3414700000000002</v>
      </c>
      <c r="G173" s="5">
        <v>2</v>
      </c>
      <c r="H173" s="5">
        <v>6</v>
      </c>
      <c r="I173" s="5">
        <v>11.1111111111111</v>
      </c>
      <c r="J173" s="5">
        <v>4</v>
      </c>
      <c r="K173" s="5">
        <v>120</v>
      </c>
      <c r="L173" s="5">
        <v>60</v>
      </c>
      <c r="M173" s="5">
        <v>120</v>
      </c>
      <c r="N173" s="5">
        <v>12</v>
      </c>
      <c r="O173" s="5">
        <v>0</v>
      </c>
      <c r="P173" s="5">
        <v>0</v>
      </c>
      <c r="Q173" s="5">
        <v>1</v>
      </c>
      <c r="R173" s="5">
        <v>0</v>
      </c>
      <c r="S173" s="5">
        <v>0</v>
      </c>
      <c r="T173" s="5">
        <v>0</v>
      </c>
      <c r="U173" s="5">
        <v>0</v>
      </c>
      <c r="V173" s="5">
        <v>0</v>
      </c>
      <c r="W173" s="5">
        <v>0</v>
      </c>
    </row>
    <row r="174" spans="1:23">
      <c r="A174">
        <v>171131</v>
      </c>
      <c r="B174" t="s">
        <v>786</v>
      </c>
      <c r="C174" s="6" t="s">
        <v>787</v>
      </c>
      <c r="D174">
        <v>2016</v>
      </c>
      <c r="E174" s="5">
        <v>2.1638999999999999</v>
      </c>
      <c r="F174">
        <v>7.3413899999999996</v>
      </c>
      <c r="G174" s="5">
        <v>2</v>
      </c>
      <c r="H174" s="5">
        <v>8</v>
      </c>
      <c r="I174" s="5">
        <v>11.4761904761904</v>
      </c>
      <c r="J174" s="5">
        <v>8</v>
      </c>
      <c r="K174" s="5">
        <v>60</v>
      </c>
      <c r="L174" s="5">
        <v>45</v>
      </c>
      <c r="M174" s="5">
        <v>60</v>
      </c>
      <c r="N174" s="5">
        <v>14</v>
      </c>
      <c r="O174" s="5">
        <v>0</v>
      </c>
      <c r="P174" s="5">
        <v>1</v>
      </c>
      <c r="Q174" s="5">
        <v>0</v>
      </c>
      <c r="R174" s="5">
        <v>0</v>
      </c>
      <c r="S174" s="5">
        <v>0</v>
      </c>
      <c r="T174" s="5">
        <v>0</v>
      </c>
      <c r="U174" s="5">
        <v>0</v>
      </c>
      <c r="V174" s="5">
        <v>1</v>
      </c>
      <c r="W174" s="5">
        <v>0</v>
      </c>
    </row>
    <row r="175" spans="1:23">
      <c r="A175">
        <v>126042</v>
      </c>
      <c r="B175" t="s">
        <v>788</v>
      </c>
      <c r="C175" s="6" t="s">
        <v>789</v>
      </c>
      <c r="D175">
        <v>2013</v>
      </c>
      <c r="E175" s="5">
        <v>3.5405000000000002</v>
      </c>
      <c r="F175">
        <v>7.3413399999999998</v>
      </c>
      <c r="G175" s="5">
        <v>1</v>
      </c>
      <c r="H175" s="5">
        <v>5</v>
      </c>
      <c r="I175" s="5">
        <v>13.047619047618999</v>
      </c>
      <c r="J175" s="5">
        <v>3</v>
      </c>
      <c r="K175" s="5">
        <v>200</v>
      </c>
      <c r="L175" s="5">
        <v>40</v>
      </c>
      <c r="M175" s="5">
        <v>200</v>
      </c>
      <c r="N175" s="5">
        <v>14</v>
      </c>
      <c r="O175" s="5">
        <v>0</v>
      </c>
      <c r="P175" s="5">
        <v>0</v>
      </c>
      <c r="Q175" s="5">
        <v>1</v>
      </c>
      <c r="R175" s="5">
        <v>0</v>
      </c>
      <c r="S175" s="5">
        <v>0</v>
      </c>
      <c r="T175" s="5">
        <v>0</v>
      </c>
      <c r="U175" s="5">
        <v>0</v>
      </c>
      <c r="V175" s="5">
        <v>0</v>
      </c>
      <c r="W175" s="5">
        <v>0</v>
      </c>
    </row>
    <row r="176" spans="1:23">
      <c r="A176">
        <v>239188</v>
      </c>
      <c r="B176" t="s">
        <v>790</v>
      </c>
      <c r="C176" s="6" t="s">
        <v>791</v>
      </c>
      <c r="D176">
        <v>2018</v>
      </c>
      <c r="E176" s="5">
        <v>2.0766</v>
      </c>
      <c r="F176">
        <v>7.3412300000000004</v>
      </c>
      <c r="G176" s="5">
        <v>1</v>
      </c>
      <c r="H176" s="5">
        <v>4</v>
      </c>
      <c r="I176" s="5">
        <v>12.2758620689655</v>
      </c>
      <c r="J176" s="5">
        <v>2</v>
      </c>
      <c r="K176" s="5">
        <v>90</v>
      </c>
      <c r="L176" s="5">
        <v>60</v>
      </c>
      <c r="M176" s="5">
        <v>90</v>
      </c>
      <c r="N176" s="5">
        <v>14</v>
      </c>
      <c r="O176" s="5">
        <v>1</v>
      </c>
      <c r="P176" s="5">
        <v>1</v>
      </c>
      <c r="Q176" s="5">
        <v>0</v>
      </c>
      <c r="R176" s="5">
        <v>0</v>
      </c>
      <c r="S176" s="5">
        <v>0</v>
      </c>
      <c r="T176" s="5">
        <v>0</v>
      </c>
      <c r="U176" s="5">
        <v>0</v>
      </c>
      <c r="V176" s="5">
        <v>0</v>
      </c>
      <c r="W176" s="5">
        <v>0</v>
      </c>
    </row>
    <row r="177" spans="1:23">
      <c r="A177">
        <v>296151</v>
      </c>
      <c r="B177" t="s">
        <v>792</v>
      </c>
      <c r="C177" s="6" t="s">
        <v>793</v>
      </c>
      <c r="D177">
        <v>2020</v>
      </c>
      <c r="E177" s="5">
        <v>3.4502000000000002</v>
      </c>
      <c r="F177">
        <v>7.3397199999999998</v>
      </c>
      <c r="G177" s="5">
        <v>1</v>
      </c>
      <c r="H177" s="5">
        <v>4</v>
      </c>
      <c r="I177" s="5">
        <v>12.625</v>
      </c>
      <c r="J177" s="5">
        <v>3</v>
      </c>
      <c r="K177" s="5">
        <v>90</v>
      </c>
      <c r="L177" s="5">
        <v>60</v>
      </c>
      <c r="M177" s="5">
        <v>90</v>
      </c>
      <c r="N177" s="5">
        <v>12</v>
      </c>
      <c r="O177" s="5">
        <v>1</v>
      </c>
      <c r="P177" s="5">
        <v>0</v>
      </c>
      <c r="Q177" s="5">
        <v>1</v>
      </c>
      <c r="R177" s="5">
        <v>0</v>
      </c>
      <c r="S177" s="5">
        <v>0</v>
      </c>
      <c r="T177" s="5">
        <v>0</v>
      </c>
      <c r="U177" s="5">
        <v>0</v>
      </c>
      <c r="V177" s="5">
        <v>0</v>
      </c>
      <c r="W177" s="5">
        <v>0</v>
      </c>
    </row>
    <row r="178" spans="1:23">
      <c r="A178">
        <v>91</v>
      </c>
      <c r="B178" t="s">
        <v>794</v>
      </c>
      <c r="C178" s="6" t="s">
        <v>795</v>
      </c>
      <c r="D178">
        <v>1999</v>
      </c>
      <c r="E178" s="5">
        <v>3.8420999999999998</v>
      </c>
      <c r="F178">
        <v>7.3372599999999997</v>
      </c>
      <c r="G178" s="5">
        <v>2</v>
      </c>
      <c r="H178" s="5">
        <v>2</v>
      </c>
      <c r="I178" s="5">
        <v>14.4571428571428</v>
      </c>
      <c r="J178" s="5">
        <v>2</v>
      </c>
      <c r="K178" s="5">
        <v>480</v>
      </c>
      <c r="L178" s="5">
        <v>480</v>
      </c>
      <c r="M178" s="5">
        <v>480</v>
      </c>
      <c r="N178" s="5">
        <v>14</v>
      </c>
      <c r="O178" s="5">
        <v>0</v>
      </c>
      <c r="P178" s="5">
        <v>0</v>
      </c>
      <c r="Q178" s="5">
        <v>0</v>
      </c>
      <c r="R178" s="5">
        <v>1</v>
      </c>
      <c r="S178" s="5">
        <v>0</v>
      </c>
      <c r="T178" s="5">
        <v>0</v>
      </c>
      <c r="U178" s="5">
        <v>0</v>
      </c>
      <c r="V178" s="5">
        <v>0</v>
      </c>
      <c r="W178" s="5">
        <v>0</v>
      </c>
    </row>
    <row r="179" spans="1:23">
      <c r="A179">
        <v>265188</v>
      </c>
      <c r="B179" t="s">
        <v>796</v>
      </c>
      <c r="C179" s="6" t="s">
        <v>797</v>
      </c>
      <c r="D179">
        <v>2019</v>
      </c>
      <c r="E179" s="5">
        <v>3.0478999999999998</v>
      </c>
      <c r="F179">
        <v>7.33528</v>
      </c>
      <c r="G179" s="5">
        <v>2</v>
      </c>
      <c r="H179" s="5">
        <v>4</v>
      </c>
      <c r="I179" s="5">
        <v>11.076923076923</v>
      </c>
      <c r="J179" s="5">
        <v>3</v>
      </c>
      <c r="K179" s="5">
        <v>120</v>
      </c>
      <c r="L179" s="5">
        <v>90</v>
      </c>
      <c r="M179" s="5">
        <v>120</v>
      </c>
      <c r="N179" s="5">
        <v>12</v>
      </c>
      <c r="O179" s="5">
        <v>1</v>
      </c>
      <c r="P179" s="5">
        <v>0</v>
      </c>
      <c r="Q179" s="5">
        <v>1</v>
      </c>
      <c r="R179" s="5">
        <v>0</v>
      </c>
      <c r="S179" s="5">
        <v>0</v>
      </c>
      <c r="T179" s="5">
        <v>0</v>
      </c>
      <c r="U179" s="5">
        <v>0</v>
      </c>
      <c r="V179" s="5">
        <v>0</v>
      </c>
      <c r="W179" s="5">
        <v>0</v>
      </c>
    </row>
    <row r="180" spans="1:23">
      <c r="A180">
        <v>224037</v>
      </c>
      <c r="B180" t="s">
        <v>798</v>
      </c>
      <c r="C180" s="6" t="s">
        <v>799</v>
      </c>
      <c r="D180">
        <v>2017</v>
      </c>
      <c r="E180" s="5">
        <v>1.3446</v>
      </c>
      <c r="F180">
        <v>7.3339400000000001</v>
      </c>
      <c r="G180" s="5">
        <v>2</v>
      </c>
      <c r="H180" s="5">
        <v>2</v>
      </c>
      <c r="I180" s="5">
        <v>11.371428571428501</v>
      </c>
      <c r="J180" s="5">
        <v>2</v>
      </c>
      <c r="K180" s="5">
        <v>30</v>
      </c>
      <c r="L180" s="5">
        <v>15</v>
      </c>
      <c r="M180" s="5">
        <v>30</v>
      </c>
      <c r="N180" s="5">
        <v>11</v>
      </c>
      <c r="O180" s="5">
        <v>0</v>
      </c>
      <c r="P180" s="5">
        <v>0</v>
      </c>
      <c r="Q180" s="5">
        <v>0</v>
      </c>
      <c r="R180" s="5">
        <v>0</v>
      </c>
      <c r="S180" s="5">
        <v>1</v>
      </c>
      <c r="T180" s="5">
        <v>0</v>
      </c>
      <c r="U180" s="5">
        <v>0</v>
      </c>
      <c r="V180" s="5">
        <v>0</v>
      </c>
      <c r="W180" s="5">
        <v>0</v>
      </c>
    </row>
    <row r="181" spans="1:23">
      <c r="A181">
        <v>182631</v>
      </c>
      <c r="B181" t="s">
        <v>800</v>
      </c>
      <c r="C181" s="6" t="s">
        <v>801</v>
      </c>
      <c r="D181">
        <v>2015</v>
      </c>
      <c r="E181" s="5">
        <v>1.9115</v>
      </c>
      <c r="F181">
        <v>7.3320800000000004</v>
      </c>
      <c r="G181" s="5">
        <v>2</v>
      </c>
      <c r="H181" s="5">
        <v>2</v>
      </c>
      <c r="I181" s="5">
        <v>9</v>
      </c>
      <c r="J181" s="5">
        <v>2</v>
      </c>
      <c r="K181" s="5">
        <v>20</v>
      </c>
      <c r="L181" s="5">
        <v>20</v>
      </c>
      <c r="M181" s="5">
        <v>20</v>
      </c>
      <c r="N181" s="5">
        <v>12</v>
      </c>
      <c r="O181" s="5">
        <v>0</v>
      </c>
      <c r="P181" s="5">
        <v>0</v>
      </c>
      <c r="Q181" s="5">
        <v>1</v>
      </c>
      <c r="R181" s="5">
        <v>0</v>
      </c>
      <c r="S181" s="5">
        <v>0</v>
      </c>
      <c r="T181" s="5">
        <v>0</v>
      </c>
      <c r="U181" s="5">
        <v>0</v>
      </c>
      <c r="V181" s="5">
        <v>0</v>
      </c>
      <c r="W181" s="5">
        <v>0</v>
      </c>
    </row>
    <row r="182" spans="1:23">
      <c r="A182">
        <v>154597</v>
      </c>
      <c r="B182" t="s">
        <v>802</v>
      </c>
      <c r="C182" s="6" t="s">
        <v>803</v>
      </c>
      <c r="D182">
        <v>2010</v>
      </c>
      <c r="E182" s="5">
        <v>2.2837000000000001</v>
      </c>
      <c r="F182">
        <v>7.3299000000000003</v>
      </c>
      <c r="G182" s="5">
        <v>2</v>
      </c>
      <c r="H182" s="5">
        <v>2</v>
      </c>
      <c r="I182" s="5">
        <v>8.1851851851851798</v>
      </c>
      <c r="J182" s="5">
        <v>2</v>
      </c>
      <c r="K182" s="5">
        <v>20</v>
      </c>
      <c r="L182" s="5">
        <v>20</v>
      </c>
      <c r="M182" s="5">
        <v>20</v>
      </c>
      <c r="N182" s="5">
        <v>9</v>
      </c>
      <c r="O182" s="5">
        <v>0</v>
      </c>
      <c r="P182" s="5">
        <v>0</v>
      </c>
      <c r="Q182" s="5">
        <v>0</v>
      </c>
      <c r="R182" s="5">
        <v>0</v>
      </c>
      <c r="S182" s="5">
        <v>0</v>
      </c>
      <c r="T182" s="5">
        <v>0</v>
      </c>
      <c r="U182" s="5">
        <v>0</v>
      </c>
      <c r="V182" s="5">
        <v>0</v>
      </c>
      <c r="W182" s="5">
        <v>0</v>
      </c>
    </row>
    <row r="183" spans="1:23">
      <c r="A183">
        <v>245638</v>
      </c>
      <c r="B183" t="s">
        <v>804</v>
      </c>
      <c r="C183" s="6" t="s">
        <v>805</v>
      </c>
      <c r="D183">
        <v>2018</v>
      </c>
      <c r="E183" s="5">
        <v>3.2744</v>
      </c>
      <c r="F183">
        <v>7.3285499999999999</v>
      </c>
      <c r="G183" s="5">
        <v>2</v>
      </c>
      <c r="H183" s="5">
        <v>4</v>
      </c>
      <c r="I183" s="5">
        <v>12.6875</v>
      </c>
      <c r="J183" s="5">
        <v>3</v>
      </c>
      <c r="K183" s="5">
        <v>90</v>
      </c>
      <c r="L183" s="5">
        <v>60</v>
      </c>
      <c r="M183" s="5">
        <v>90</v>
      </c>
      <c r="N183" s="5">
        <v>14</v>
      </c>
      <c r="O183" s="5">
        <v>0</v>
      </c>
      <c r="P183" s="5">
        <v>0</v>
      </c>
      <c r="Q183" s="5">
        <v>1</v>
      </c>
      <c r="R183" s="5">
        <v>0</v>
      </c>
      <c r="S183" s="5">
        <v>0</v>
      </c>
      <c r="T183" s="5">
        <v>0</v>
      </c>
      <c r="U183" s="5">
        <v>0</v>
      </c>
      <c r="V183" s="5">
        <v>0</v>
      </c>
      <c r="W183" s="5">
        <v>0</v>
      </c>
    </row>
    <row r="184" spans="1:23">
      <c r="A184">
        <v>283155</v>
      </c>
      <c r="B184" t="s">
        <v>806</v>
      </c>
      <c r="C184" s="6" t="s">
        <v>807</v>
      </c>
      <c r="D184">
        <v>2020</v>
      </c>
      <c r="E184" s="5">
        <v>2.2185000000000001</v>
      </c>
      <c r="F184">
        <v>7.3285400000000003</v>
      </c>
      <c r="G184" s="5">
        <v>1</v>
      </c>
      <c r="H184" s="5">
        <v>4</v>
      </c>
      <c r="I184" s="5">
        <v>9.5142857142857107</v>
      </c>
      <c r="J184" s="5">
        <v>2</v>
      </c>
      <c r="K184" s="5">
        <v>45</v>
      </c>
      <c r="L184" s="5">
        <v>30</v>
      </c>
      <c r="M184" s="5">
        <v>45</v>
      </c>
      <c r="N184" s="5">
        <v>10</v>
      </c>
      <c r="O184" s="5">
        <v>1</v>
      </c>
      <c r="P184" s="5">
        <v>0</v>
      </c>
      <c r="Q184" s="5">
        <v>0</v>
      </c>
      <c r="R184" s="5">
        <v>0</v>
      </c>
      <c r="S184" s="5">
        <v>1</v>
      </c>
      <c r="T184" s="5">
        <v>0</v>
      </c>
      <c r="U184" s="5">
        <v>1</v>
      </c>
      <c r="V184" s="5">
        <v>0</v>
      </c>
      <c r="W184" s="5">
        <v>0</v>
      </c>
    </row>
    <row r="185" spans="1:23">
      <c r="A185">
        <v>146508</v>
      </c>
      <c r="B185" t="s">
        <v>808</v>
      </c>
      <c r="C185" s="6" t="s">
        <v>809</v>
      </c>
      <c r="D185">
        <v>2015</v>
      </c>
      <c r="E185" s="5">
        <v>2.5989</v>
      </c>
      <c r="F185">
        <v>7.32578</v>
      </c>
      <c r="G185" s="5">
        <v>2</v>
      </c>
      <c r="H185" s="5">
        <v>4</v>
      </c>
      <c r="I185" s="5">
        <v>13.782608695652099</v>
      </c>
      <c r="J185" s="5">
        <v>4</v>
      </c>
      <c r="K185" s="5">
        <v>90</v>
      </c>
      <c r="L185" s="5">
        <v>90</v>
      </c>
      <c r="M185" s="5">
        <v>90</v>
      </c>
      <c r="N185" s="5">
        <v>12</v>
      </c>
      <c r="O185" s="5">
        <v>0</v>
      </c>
      <c r="P185" s="5">
        <v>1</v>
      </c>
      <c r="Q185" s="5">
        <v>0</v>
      </c>
      <c r="R185" s="5">
        <v>0</v>
      </c>
      <c r="S185" s="5">
        <v>0</v>
      </c>
      <c r="T185" s="5">
        <v>0</v>
      </c>
      <c r="U185" s="5">
        <v>0</v>
      </c>
      <c r="V185" s="5">
        <v>0</v>
      </c>
      <c r="W185" s="5">
        <v>0</v>
      </c>
    </row>
    <row r="186" spans="1:23">
      <c r="A186">
        <v>148228</v>
      </c>
      <c r="B186" t="s">
        <v>810</v>
      </c>
      <c r="C186" s="6" t="s">
        <v>811</v>
      </c>
      <c r="D186">
        <v>2014</v>
      </c>
      <c r="E186" s="5">
        <v>1.7950999999999999</v>
      </c>
      <c r="F186">
        <v>7.3226899999999997</v>
      </c>
      <c r="G186" s="5">
        <v>2</v>
      </c>
      <c r="H186" s="5">
        <v>4</v>
      </c>
      <c r="I186" s="5">
        <v>7.9918367346938703</v>
      </c>
      <c r="J186" s="5">
        <v>3</v>
      </c>
      <c r="K186" s="5">
        <v>30</v>
      </c>
      <c r="L186" s="5">
        <v>30</v>
      </c>
      <c r="M186" s="5">
        <v>30</v>
      </c>
      <c r="N186" s="5">
        <v>10</v>
      </c>
      <c r="O186" s="5">
        <v>0</v>
      </c>
      <c r="P186" s="5">
        <v>0</v>
      </c>
      <c r="Q186" s="5">
        <v>0</v>
      </c>
      <c r="R186" s="5">
        <v>0</v>
      </c>
      <c r="S186" s="5">
        <v>1</v>
      </c>
      <c r="T186" s="5">
        <v>0</v>
      </c>
      <c r="U186" s="5">
        <v>0</v>
      </c>
      <c r="V186" s="5">
        <v>0</v>
      </c>
      <c r="W186" s="5">
        <v>0</v>
      </c>
    </row>
    <row r="187" spans="1:23">
      <c r="A187">
        <v>215</v>
      </c>
      <c r="B187" t="s">
        <v>812</v>
      </c>
      <c r="C187" s="6" t="s">
        <v>813</v>
      </c>
      <c r="D187">
        <v>1991</v>
      </c>
      <c r="E187" s="5">
        <v>2.3412999999999999</v>
      </c>
      <c r="F187">
        <v>7.3183299999999996</v>
      </c>
      <c r="G187" s="5">
        <v>4</v>
      </c>
      <c r="H187" s="5">
        <v>4</v>
      </c>
      <c r="I187" s="5">
        <v>11.527272727272701</v>
      </c>
      <c r="J187" s="5">
        <v>4</v>
      </c>
      <c r="K187" s="5">
        <v>60</v>
      </c>
      <c r="L187" s="5">
        <v>60</v>
      </c>
      <c r="M187" s="5">
        <v>60</v>
      </c>
      <c r="N187" s="5">
        <v>10</v>
      </c>
      <c r="O187" s="5">
        <v>0</v>
      </c>
      <c r="P187" s="5">
        <v>0</v>
      </c>
      <c r="Q187" s="5">
        <v>1</v>
      </c>
      <c r="R187" s="5">
        <v>0</v>
      </c>
      <c r="S187" s="5">
        <v>0</v>
      </c>
      <c r="T187" s="5">
        <v>0</v>
      </c>
      <c r="U187" s="5">
        <v>0</v>
      </c>
      <c r="V187" s="5">
        <v>0</v>
      </c>
      <c r="W187" s="5">
        <v>0</v>
      </c>
    </row>
    <row r="188" spans="1:23">
      <c r="A188">
        <v>188</v>
      </c>
      <c r="B188" t="s">
        <v>814</v>
      </c>
      <c r="C188" s="6" t="s">
        <v>815</v>
      </c>
      <c r="D188">
        <v>-2200</v>
      </c>
      <c r="E188" s="5">
        <v>3.9420000000000002</v>
      </c>
      <c r="F188">
        <v>7.3179400000000001</v>
      </c>
      <c r="G188" s="5">
        <v>2</v>
      </c>
      <c r="H188" s="5">
        <v>2</v>
      </c>
      <c r="I188" s="5">
        <v>6.6050420168067197</v>
      </c>
      <c r="J188" s="5">
        <v>2</v>
      </c>
      <c r="K188" s="5">
        <v>180</v>
      </c>
      <c r="L188" s="5">
        <v>30</v>
      </c>
      <c r="M188" s="5">
        <v>180</v>
      </c>
      <c r="N188" s="5">
        <v>8</v>
      </c>
      <c r="O188" s="5">
        <v>0</v>
      </c>
      <c r="P188" s="5">
        <v>0</v>
      </c>
      <c r="Q188" s="5">
        <v>0</v>
      </c>
      <c r="R188" s="5">
        <v>0</v>
      </c>
      <c r="S188" s="5">
        <v>0</v>
      </c>
      <c r="T188" s="5">
        <v>0</v>
      </c>
      <c r="U188" s="5">
        <v>1</v>
      </c>
      <c r="V188" s="5">
        <v>0</v>
      </c>
      <c r="W188" s="5">
        <v>0</v>
      </c>
    </row>
    <row r="189" spans="1:23">
      <c r="A189">
        <v>146886</v>
      </c>
      <c r="B189" t="s">
        <v>816</v>
      </c>
      <c r="C189" s="6" t="s">
        <v>817</v>
      </c>
      <c r="D189">
        <v>2014</v>
      </c>
      <c r="E189" s="5">
        <v>3.5836999999999999</v>
      </c>
      <c r="F189">
        <v>7.3176699999999997</v>
      </c>
      <c r="G189" s="5">
        <v>1</v>
      </c>
      <c r="H189" s="5">
        <v>4</v>
      </c>
      <c r="I189" s="5">
        <v>12.1875</v>
      </c>
      <c r="J189" s="5">
        <v>3</v>
      </c>
      <c r="K189" s="5">
        <v>120</v>
      </c>
      <c r="L189" s="5">
        <v>90</v>
      </c>
      <c r="M189" s="5">
        <v>120</v>
      </c>
      <c r="N189" s="5">
        <v>12</v>
      </c>
      <c r="O189" s="5">
        <v>0</v>
      </c>
      <c r="P189" s="5">
        <v>0</v>
      </c>
      <c r="Q189" s="5">
        <v>1</v>
      </c>
      <c r="R189" s="5">
        <v>0</v>
      </c>
      <c r="S189" s="5">
        <v>0</v>
      </c>
      <c r="T189" s="5">
        <v>0</v>
      </c>
      <c r="U189" s="5">
        <v>0</v>
      </c>
      <c r="V189" s="5">
        <v>0</v>
      </c>
      <c r="W189" s="5">
        <v>0</v>
      </c>
    </row>
    <row r="190" spans="1:23">
      <c r="A190">
        <v>308765</v>
      </c>
      <c r="B190" t="s">
        <v>818</v>
      </c>
      <c r="C190" s="6" t="s">
        <v>819</v>
      </c>
      <c r="D190">
        <v>2020</v>
      </c>
      <c r="E190" s="5">
        <v>3.7191000000000001</v>
      </c>
      <c r="F190">
        <v>7.3166399999999996</v>
      </c>
      <c r="G190" s="5">
        <v>1</v>
      </c>
      <c r="H190" s="5">
        <v>4</v>
      </c>
      <c r="I190" s="5">
        <v>12.133333333333301</v>
      </c>
      <c r="J190" s="5">
        <v>3</v>
      </c>
      <c r="K190" s="5">
        <v>150</v>
      </c>
      <c r="L190" s="5">
        <v>45</v>
      </c>
      <c r="M190" s="5">
        <v>150</v>
      </c>
      <c r="N190" s="5">
        <v>12</v>
      </c>
      <c r="O190" s="5">
        <v>0</v>
      </c>
      <c r="P190" s="5">
        <v>0</v>
      </c>
      <c r="Q190" s="5">
        <v>1</v>
      </c>
      <c r="R190" s="5">
        <v>0</v>
      </c>
      <c r="S190" s="5">
        <v>0</v>
      </c>
      <c r="T190" s="5">
        <v>0</v>
      </c>
      <c r="U190" s="5">
        <v>0</v>
      </c>
      <c r="V190" s="5">
        <v>0</v>
      </c>
      <c r="W190" s="5">
        <v>0</v>
      </c>
    </row>
    <row r="191" spans="1:23">
      <c r="A191">
        <v>189932</v>
      </c>
      <c r="B191" t="s">
        <v>820</v>
      </c>
      <c r="C191" s="6" t="s">
        <v>821</v>
      </c>
      <c r="D191">
        <v>2016</v>
      </c>
      <c r="E191" s="5">
        <v>2.5743</v>
      </c>
      <c r="F191">
        <v>7.3165699999999996</v>
      </c>
      <c r="G191" s="5">
        <v>2</v>
      </c>
      <c r="H191" s="5">
        <v>4</v>
      </c>
      <c r="I191" s="5">
        <v>12.25</v>
      </c>
      <c r="J191" s="5">
        <v>4</v>
      </c>
      <c r="K191" s="5">
        <v>60</v>
      </c>
      <c r="L191" s="5">
        <v>60</v>
      </c>
      <c r="M191" s="5">
        <v>60</v>
      </c>
      <c r="N191" s="5">
        <v>14</v>
      </c>
      <c r="O191" s="5">
        <v>0</v>
      </c>
      <c r="P191" s="5">
        <v>0</v>
      </c>
      <c r="Q191" s="5">
        <v>1</v>
      </c>
      <c r="R191" s="5">
        <v>0</v>
      </c>
      <c r="S191" s="5">
        <v>0</v>
      </c>
      <c r="T191" s="5">
        <v>0</v>
      </c>
      <c r="U191" s="5">
        <v>0</v>
      </c>
      <c r="V191" s="5">
        <v>0</v>
      </c>
      <c r="W191" s="5">
        <v>0</v>
      </c>
    </row>
    <row r="192" spans="1:23">
      <c r="A192">
        <v>12</v>
      </c>
      <c r="B192" t="s">
        <v>822</v>
      </c>
      <c r="C192" s="6" t="s">
        <v>823</v>
      </c>
      <c r="D192">
        <v>1999</v>
      </c>
      <c r="E192" s="5">
        <v>2.3498000000000001</v>
      </c>
      <c r="F192">
        <v>7.3101900000000004</v>
      </c>
      <c r="G192" s="5">
        <v>2</v>
      </c>
      <c r="H192" s="5">
        <v>5</v>
      </c>
      <c r="I192" s="5">
        <v>9.6</v>
      </c>
      <c r="J192" s="5">
        <v>3</v>
      </c>
      <c r="K192" s="5">
        <v>60</v>
      </c>
      <c r="L192" s="5">
        <v>45</v>
      </c>
      <c r="M192" s="5">
        <v>60</v>
      </c>
      <c r="N192" s="5">
        <v>12</v>
      </c>
      <c r="O192" s="5">
        <v>0</v>
      </c>
      <c r="P192" s="5">
        <v>0</v>
      </c>
      <c r="Q192" s="5">
        <v>1</v>
      </c>
      <c r="R192" s="5">
        <v>0</v>
      </c>
      <c r="S192" s="5">
        <v>0</v>
      </c>
      <c r="T192" s="5">
        <v>0</v>
      </c>
      <c r="U192" s="5">
        <v>0</v>
      </c>
      <c r="V192" s="5">
        <v>0</v>
      </c>
      <c r="W192" s="5">
        <v>0</v>
      </c>
    </row>
    <row r="193" spans="1:23">
      <c r="A193">
        <v>822</v>
      </c>
      <c r="B193" t="s">
        <v>824</v>
      </c>
      <c r="C193" s="6" t="s">
        <v>825</v>
      </c>
      <c r="D193">
        <v>2000</v>
      </c>
      <c r="E193" s="5">
        <v>1.9064000000000001</v>
      </c>
      <c r="F193">
        <v>7.3089000000000004</v>
      </c>
      <c r="G193" s="5">
        <v>2</v>
      </c>
      <c r="H193" s="5">
        <v>5</v>
      </c>
      <c r="I193" s="5">
        <v>7.5211726384364797</v>
      </c>
      <c r="J193" s="5">
        <v>2</v>
      </c>
      <c r="K193" s="5">
        <v>45</v>
      </c>
      <c r="L193" s="5">
        <v>30</v>
      </c>
      <c r="M193" s="5">
        <v>45</v>
      </c>
      <c r="N193" s="5">
        <v>7</v>
      </c>
      <c r="O193" s="5">
        <v>0</v>
      </c>
      <c r="P193" s="5">
        <v>0</v>
      </c>
      <c r="Q193" s="5">
        <v>0</v>
      </c>
      <c r="R193" s="5">
        <v>0</v>
      </c>
      <c r="S193" s="5">
        <v>1</v>
      </c>
      <c r="T193" s="5">
        <v>0</v>
      </c>
      <c r="U193" s="5">
        <v>0</v>
      </c>
      <c r="V193" s="5">
        <v>0</v>
      </c>
      <c r="W193" s="5">
        <v>0</v>
      </c>
    </row>
    <row r="194" spans="1:23">
      <c r="A194">
        <v>9209</v>
      </c>
      <c r="B194" t="s">
        <v>826</v>
      </c>
      <c r="C194" s="6" t="s">
        <v>827</v>
      </c>
      <c r="D194">
        <v>2004</v>
      </c>
      <c r="E194" s="5">
        <v>1.8449</v>
      </c>
      <c r="F194">
        <v>7.3068900000000001</v>
      </c>
      <c r="G194" s="5">
        <v>2</v>
      </c>
      <c r="H194" s="5">
        <v>5</v>
      </c>
      <c r="I194" s="5">
        <v>7.8532423208191098</v>
      </c>
      <c r="J194" s="5">
        <v>4</v>
      </c>
      <c r="K194" s="5">
        <v>60</v>
      </c>
      <c r="L194" s="5">
        <v>30</v>
      </c>
      <c r="M194" s="5">
        <v>60</v>
      </c>
      <c r="N194" s="5">
        <v>8</v>
      </c>
      <c r="O194" s="5">
        <v>0</v>
      </c>
      <c r="P194" s="5">
        <v>0</v>
      </c>
      <c r="Q194" s="5">
        <v>0</v>
      </c>
      <c r="R194" s="5">
        <v>0</v>
      </c>
      <c r="S194" s="5">
        <v>1</v>
      </c>
      <c r="T194" s="5">
        <v>0</v>
      </c>
      <c r="U194" s="5">
        <v>0</v>
      </c>
      <c r="V194" s="5">
        <v>0</v>
      </c>
      <c r="W194" s="5">
        <v>0</v>
      </c>
    </row>
    <row r="195" spans="1:23">
      <c r="A195">
        <v>317985</v>
      </c>
      <c r="B195" t="s">
        <v>828</v>
      </c>
      <c r="C195" s="6" t="s">
        <v>829</v>
      </c>
      <c r="D195">
        <v>2020</v>
      </c>
      <c r="E195" s="5">
        <v>3.0842999999999998</v>
      </c>
      <c r="F195">
        <v>7.3068299999999997</v>
      </c>
      <c r="G195" s="5">
        <v>2</v>
      </c>
      <c r="H195" s="5">
        <v>4</v>
      </c>
      <c r="I195" s="5">
        <v>12.1428571428571</v>
      </c>
      <c r="J195" s="5">
        <v>3</v>
      </c>
      <c r="K195" s="5">
        <v>120</v>
      </c>
      <c r="L195" s="5">
        <v>60</v>
      </c>
      <c r="M195" s="5">
        <v>120</v>
      </c>
      <c r="N195" s="5">
        <v>14</v>
      </c>
      <c r="O195" s="5">
        <v>0</v>
      </c>
      <c r="P195" s="5">
        <v>0</v>
      </c>
      <c r="Q195" s="5">
        <v>1</v>
      </c>
      <c r="R195" s="5">
        <v>0</v>
      </c>
      <c r="S195" s="5">
        <v>0</v>
      </c>
      <c r="T195" s="5">
        <v>0</v>
      </c>
      <c r="U195" s="5">
        <v>0</v>
      </c>
      <c r="V195" s="5">
        <v>0</v>
      </c>
      <c r="W195" s="5">
        <v>0</v>
      </c>
    </row>
    <row r="196" spans="1:23">
      <c r="A196">
        <v>194655</v>
      </c>
      <c r="B196" t="s">
        <v>830</v>
      </c>
      <c r="C196" s="6" t="s">
        <v>831</v>
      </c>
      <c r="D196">
        <v>2016</v>
      </c>
      <c r="E196" s="5">
        <v>1.7242</v>
      </c>
      <c r="F196">
        <v>7.3013700000000004</v>
      </c>
      <c r="G196" s="5">
        <v>2</v>
      </c>
      <c r="H196" s="5">
        <v>4</v>
      </c>
      <c r="I196" s="5">
        <v>6.9285714285714199</v>
      </c>
      <c r="J196" s="5">
        <v>2</v>
      </c>
      <c r="K196" s="5">
        <v>20</v>
      </c>
      <c r="L196" s="5">
        <v>20</v>
      </c>
      <c r="M196" s="5">
        <v>20</v>
      </c>
      <c r="N196" s="5">
        <v>8</v>
      </c>
      <c r="O196" s="5">
        <v>1</v>
      </c>
      <c r="P196" s="5">
        <v>0</v>
      </c>
      <c r="Q196" s="5">
        <v>0</v>
      </c>
      <c r="R196" s="5">
        <v>0</v>
      </c>
      <c r="S196" s="5">
        <v>1</v>
      </c>
      <c r="T196" s="5">
        <v>0</v>
      </c>
      <c r="U196" s="5">
        <v>1</v>
      </c>
      <c r="V196" s="5">
        <v>0</v>
      </c>
      <c r="W196" s="5">
        <v>0</v>
      </c>
    </row>
    <row r="197" spans="1:23">
      <c r="A197">
        <v>176189</v>
      </c>
      <c r="B197" t="s">
        <v>832</v>
      </c>
      <c r="C197" s="6" t="s">
        <v>833</v>
      </c>
      <c r="D197">
        <v>2015</v>
      </c>
      <c r="E197" s="5">
        <v>2.5093999999999999</v>
      </c>
      <c r="F197">
        <v>7.2999799999999997</v>
      </c>
      <c r="G197" s="5">
        <v>1</v>
      </c>
      <c r="H197" s="5">
        <v>6</v>
      </c>
      <c r="I197" s="5">
        <v>10.25</v>
      </c>
      <c r="J197" s="5">
        <v>3</v>
      </c>
      <c r="K197" s="5">
        <v>180</v>
      </c>
      <c r="L197" s="5">
        <v>60</v>
      </c>
      <c r="M197" s="5">
        <v>180</v>
      </c>
      <c r="N197" s="5">
        <v>14</v>
      </c>
      <c r="O197" s="5">
        <v>1</v>
      </c>
      <c r="P197" s="5">
        <v>1</v>
      </c>
      <c r="Q197" s="5">
        <v>0</v>
      </c>
      <c r="R197" s="5">
        <v>0</v>
      </c>
      <c r="S197" s="5">
        <v>0</v>
      </c>
      <c r="T197" s="5">
        <v>0</v>
      </c>
      <c r="U197" s="5">
        <v>0</v>
      </c>
      <c r="V197" s="5">
        <v>0</v>
      </c>
      <c r="W197" s="5">
        <v>0</v>
      </c>
    </row>
    <row r="198" spans="1:23">
      <c r="A198">
        <v>109276</v>
      </c>
      <c r="B198" t="s">
        <v>834</v>
      </c>
      <c r="C198" s="6" t="s">
        <v>835</v>
      </c>
      <c r="D198">
        <v>2014</v>
      </c>
      <c r="E198" s="5">
        <v>4.3559000000000001</v>
      </c>
      <c r="F198">
        <v>7.2994599999999998</v>
      </c>
      <c r="G198" s="5">
        <v>2</v>
      </c>
      <c r="H198" s="5">
        <v>4</v>
      </c>
      <c r="I198" s="5">
        <v>14.71875</v>
      </c>
      <c r="J198" s="5">
        <v>4</v>
      </c>
      <c r="K198" s="5">
        <v>120</v>
      </c>
      <c r="L198" s="5">
        <v>90</v>
      </c>
      <c r="M198" s="5">
        <v>120</v>
      </c>
      <c r="N198" s="5">
        <v>12</v>
      </c>
      <c r="O198" s="5">
        <v>1</v>
      </c>
      <c r="P198" s="5">
        <v>0</v>
      </c>
      <c r="Q198" s="5">
        <v>1</v>
      </c>
      <c r="R198" s="5">
        <v>0</v>
      </c>
      <c r="S198" s="5">
        <v>0</v>
      </c>
      <c r="T198" s="5">
        <v>0</v>
      </c>
      <c r="U198" s="5">
        <v>0</v>
      </c>
      <c r="V198" s="5">
        <v>0</v>
      </c>
      <c r="W198" s="5">
        <v>0</v>
      </c>
    </row>
    <row r="199" spans="1:23">
      <c r="A199">
        <v>129437</v>
      </c>
      <c r="B199" t="s">
        <v>836</v>
      </c>
      <c r="C199" s="6" t="s">
        <v>837</v>
      </c>
      <c r="D199">
        <v>2012</v>
      </c>
      <c r="E199" s="5">
        <v>2.4399000000000002</v>
      </c>
      <c r="F199">
        <v>7.2994000000000003</v>
      </c>
      <c r="G199" s="5">
        <v>1</v>
      </c>
      <c r="H199" s="5">
        <v>5</v>
      </c>
      <c r="I199" s="5">
        <v>9.5737704918032698</v>
      </c>
      <c r="J199" s="5">
        <v>3</v>
      </c>
      <c r="K199" s="5">
        <v>60</v>
      </c>
      <c r="L199" s="5">
        <v>30</v>
      </c>
      <c r="M199" s="5">
        <v>60</v>
      </c>
      <c r="N199" s="5">
        <v>14</v>
      </c>
      <c r="O199" s="5">
        <v>0</v>
      </c>
      <c r="P199" s="5">
        <v>1</v>
      </c>
      <c r="Q199" s="5">
        <v>0</v>
      </c>
      <c r="R199" s="5">
        <v>0</v>
      </c>
      <c r="S199" s="5">
        <v>0</v>
      </c>
      <c r="T199" s="5">
        <v>0</v>
      </c>
      <c r="U199" s="5">
        <v>0</v>
      </c>
      <c r="V199" s="5">
        <v>0</v>
      </c>
      <c r="W199" s="5">
        <v>0</v>
      </c>
    </row>
    <row r="200" spans="1:23">
      <c r="A200">
        <v>54998</v>
      </c>
      <c r="B200" t="s">
        <v>838</v>
      </c>
      <c r="C200" s="6" t="s">
        <v>839</v>
      </c>
      <c r="D200">
        <v>2009</v>
      </c>
      <c r="E200" s="5">
        <v>2.8176000000000001</v>
      </c>
      <c r="F200">
        <v>7.2992299999999997</v>
      </c>
      <c r="G200" s="5">
        <v>2</v>
      </c>
      <c r="H200" s="5">
        <v>5</v>
      </c>
      <c r="I200" s="5">
        <v>11.287671232876701</v>
      </c>
      <c r="J200" s="5">
        <v>5</v>
      </c>
      <c r="K200" s="5">
        <v>90</v>
      </c>
      <c r="L200" s="5">
        <v>60</v>
      </c>
      <c r="M200" s="5">
        <v>90</v>
      </c>
      <c r="N200" s="5">
        <v>13</v>
      </c>
      <c r="O200" s="5">
        <v>0</v>
      </c>
      <c r="P200" s="5">
        <v>0</v>
      </c>
      <c r="Q200" s="5">
        <v>1</v>
      </c>
      <c r="R200" s="5">
        <v>0</v>
      </c>
      <c r="S200" s="5">
        <v>0</v>
      </c>
      <c r="T200" s="5">
        <v>0</v>
      </c>
      <c r="U200" s="5">
        <v>0</v>
      </c>
      <c r="V200" s="5">
        <v>0</v>
      </c>
      <c r="W200" s="5">
        <v>0</v>
      </c>
    </row>
    <row r="201" spans="1:23">
      <c r="A201">
        <v>249259</v>
      </c>
      <c r="B201" t="s">
        <v>840</v>
      </c>
      <c r="C201" s="6" t="s">
        <v>841</v>
      </c>
      <c r="D201">
        <v>2018</v>
      </c>
      <c r="E201" s="5">
        <v>2.3144999999999998</v>
      </c>
      <c r="F201">
        <v>7.2917199999999998</v>
      </c>
      <c r="G201" s="5">
        <v>2</v>
      </c>
      <c r="H201" s="5">
        <v>4</v>
      </c>
      <c r="I201" s="5">
        <v>10</v>
      </c>
      <c r="J201" s="5">
        <v>2</v>
      </c>
      <c r="K201" s="5">
        <v>30</v>
      </c>
      <c r="L201" s="5">
        <v>30</v>
      </c>
      <c r="M201" s="5">
        <v>30</v>
      </c>
      <c r="N201" s="5">
        <v>14</v>
      </c>
      <c r="O201" s="5">
        <v>0</v>
      </c>
      <c r="P201" s="5">
        <v>0</v>
      </c>
      <c r="Q201" s="5">
        <v>0</v>
      </c>
      <c r="R201" s="5">
        <v>0</v>
      </c>
      <c r="S201" s="5">
        <v>0</v>
      </c>
      <c r="T201" s="5">
        <v>0</v>
      </c>
      <c r="U201" s="5">
        <v>1</v>
      </c>
      <c r="V201" s="5">
        <v>0</v>
      </c>
      <c r="W201" s="5">
        <v>0</v>
      </c>
    </row>
    <row r="202" spans="1:23">
      <c r="A202">
        <v>242302</v>
      </c>
      <c r="B202" t="s">
        <v>842</v>
      </c>
      <c r="C202" s="6" t="s">
        <v>843</v>
      </c>
      <c r="D202">
        <v>2018</v>
      </c>
      <c r="E202" s="5">
        <v>2.1269999999999998</v>
      </c>
      <c r="F202">
        <v>7.29101</v>
      </c>
      <c r="G202" s="5">
        <v>2</v>
      </c>
      <c r="H202" s="5">
        <v>5</v>
      </c>
      <c r="I202" s="5">
        <v>9.7941176470588207</v>
      </c>
      <c r="J202" s="5">
        <v>3</v>
      </c>
      <c r="K202" s="5">
        <v>60</v>
      </c>
      <c r="L202" s="5">
        <v>60</v>
      </c>
      <c r="M202" s="5">
        <v>60</v>
      </c>
      <c r="N202" s="5">
        <v>14</v>
      </c>
      <c r="O202" s="5">
        <v>0</v>
      </c>
      <c r="P202" s="5">
        <v>0</v>
      </c>
      <c r="Q202" s="5">
        <v>0</v>
      </c>
      <c r="R202" s="5">
        <v>0</v>
      </c>
      <c r="S202" s="5">
        <v>1</v>
      </c>
      <c r="T202" s="5">
        <v>0</v>
      </c>
      <c r="U202" s="5">
        <v>0</v>
      </c>
      <c r="V202" s="5">
        <v>0</v>
      </c>
      <c r="W202" s="5">
        <v>0</v>
      </c>
    </row>
    <row r="203" spans="1:23">
      <c r="A203">
        <v>188834</v>
      </c>
      <c r="B203" t="s">
        <v>844</v>
      </c>
      <c r="C203" s="6" t="s">
        <v>845</v>
      </c>
      <c r="D203">
        <v>2016</v>
      </c>
      <c r="E203" s="5">
        <v>1.6786000000000001</v>
      </c>
      <c r="F203">
        <v>7.2900499999999999</v>
      </c>
      <c r="G203" s="5">
        <v>5</v>
      </c>
      <c r="H203" s="5">
        <v>10</v>
      </c>
      <c r="I203" s="5">
        <v>13.7671232876712</v>
      </c>
      <c r="J203" s="5">
        <v>8</v>
      </c>
      <c r="K203" s="5">
        <v>45</v>
      </c>
      <c r="L203" s="5">
        <v>45</v>
      </c>
      <c r="M203" s="5">
        <v>45</v>
      </c>
      <c r="N203" s="5">
        <v>13</v>
      </c>
      <c r="O203" s="5">
        <v>1</v>
      </c>
      <c r="P203" s="5">
        <v>0</v>
      </c>
      <c r="Q203" s="5">
        <v>0</v>
      </c>
      <c r="R203" s="5">
        <v>0</v>
      </c>
      <c r="S203" s="5">
        <v>0</v>
      </c>
      <c r="T203" s="5">
        <v>0</v>
      </c>
      <c r="U203" s="5">
        <v>0</v>
      </c>
      <c r="V203" s="5">
        <v>1</v>
      </c>
      <c r="W203" s="5">
        <v>0</v>
      </c>
    </row>
    <row r="204" spans="1:23">
      <c r="A204">
        <v>9216</v>
      </c>
      <c r="B204" t="s">
        <v>846</v>
      </c>
      <c r="C204" s="6" t="s">
        <v>847</v>
      </c>
      <c r="D204">
        <v>2004</v>
      </c>
      <c r="E204" s="5">
        <v>3.3748</v>
      </c>
      <c r="F204">
        <v>7.2879800000000001</v>
      </c>
      <c r="G204" s="5">
        <v>2</v>
      </c>
      <c r="H204" s="5">
        <v>4</v>
      </c>
      <c r="I204" s="5">
        <v>11.6521739130434</v>
      </c>
      <c r="J204" s="5">
        <v>4</v>
      </c>
      <c r="K204" s="5">
        <v>90</v>
      </c>
      <c r="L204" s="5">
        <v>90</v>
      </c>
      <c r="M204" s="5">
        <v>90</v>
      </c>
      <c r="N204" s="5">
        <v>12</v>
      </c>
      <c r="O204" s="5">
        <v>0</v>
      </c>
      <c r="P204" s="5">
        <v>0</v>
      </c>
      <c r="Q204" s="5">
        <v>1</v>
      </c>
      <c r="R204" s="5">
        <v>0</v>
      </c>
      <c r="S204" s="5">
        <v>0</v>
      </c>
      <c r="T204" s="5">
        <v>0</v>
      </c>
      <c r="U204" s="5">
        <v>0</v>
      </c>
      <c r="V204" s="5">
        <v>0</v>
      </c>
      <c r="W204" s="5">
        <v>0</v>
      </c>
    </row>
    <row r="205" spans="1:23">
      <c r="A205">
        <v>555</v>
      </c>
      <c r="B205" t="s">
        <v>848</v>
      </c>
      <c r="C205" s="6" t="s">
        <v>849</v>
      </c>
      <c r="D205">
        <v>2000</v>
      </c>
      <c r="E205" s="5">
        <v>3.2475000000000001</v>
      </c>
      <c r="F205">
        <v>7.2877099999999997</v>
      </c>
      <c r="G205" s="5">
        <v>2</v>
      </c>
      <c r="H205" s="5">
        <v>5</v>
      </c>
      <c r="I205" s="5">
        <v>12.2105263157894</v>
      </c>
      <c r="J205" s="5">
        <v>5</v>
      </c>
      <c r="K205" s="5">
        <v>100</v>
      </c>
      <c r="L205" s="5">
        <v>75</v>
      </c>
      <c r="M205" s="5">
        <v>100</v>
      </c>
      <c r="N205" s="5">
        <v>12</v>
      </c>
      <c r="O205" s="5">
        <v>0</v>
      </c>
      <c r="P205" s="5">
        <v>0</v>
      </c>
      <c r="Q205" s="5">
        <v>1</v>
      </c>
      <c r="R205" s="5">
        <v>0</v>
      </c>
      <c r="S205" s="5">
        <v>0</v>
      </c>
      <c r="T205" s="5">
        <v>0</v>
      </c>
      <c r="U205" s="5">
        <v>0</v>
      </c>
      <c r="V205" s="5">
        <v>0</v>
      </c>
      <c r="W205" s="5">
        <v>0</v>
      </c>
    </row>
    <row r="206" spans="1:23">
      <c r="A206">
        <v>7854</v>
      </c>
      <c r="B206" t="s">
        <v>850</v>
      </c>
      <c r="C206" s="6" t="s">
        <v>851</v>
      </c>
      <c r="D206">
        <v>2003</v>
      </c>
      <c r="E206" s="5">
        <v>2.6899000000000002</v>
      </c>
      <c r="F206">
        <v>7.2876399999999997</v>
      </c>
      <c r="G206" s="5">
        <v>2</v>
      </c>
      <c r="H206" s="5">
        <v>2</v>
      </c>
      <c r="I206" s="5">
        <v>8.46428571428571</v>
      </c>
      <c r="J206" s="5">
        <v>2</v>
      </c>
      <c r="K206" s="5">
        <v>60</v>
      </c>
      <c r="L206" s="5">
        <v>30</v>
      </c>
      <c r="M206" s="5">
        <v>60</v>
      </c>
      <c r="N206" s="5">
        <v>9</v>
      </c>
      <c r="O206" s="5">
        <v>0</v>
      </c>
      <c r="P206" s="5">
        <v>0</v>
      </c>
      <c r="Q206" s="5">
        <v>0</v>
      </c>
      <c r="R206" s="5">
        <v>0</v>
      </c>
      <c r="S206" s="5">
        <v>0</v>
      </c>
      <c r="T206" s="5">
        <v>0</v>
      </c>
      <c r="U206" s="5">
        <v>1</v>
      </c>
      <c r="V206" s="5">
        <v>0</v>
      </c>
      <c r="W206" s="5">
        <v>0</v>
      </c>
    </row>
    <row r="207" spans="1:23">
      <c r="A207">
        <v>156129</v>
      </c>
      <c r="B207" t="s">
        <v>852</v>
      </c>
      <c r="C207" s="6" t="s">
        <v>853</v>
      </c>
      <c r="D207">
        <v>2014</v>
      </c>
      <c r="E207" s="5">
        <v>1.5862000000000001</v>
      </c>
      <c r="F207">
        <v>7.28512</v>
      </c>
      <c r="G207" s="5">
        <v>4</v>
      </c>
      <c r="H207" s="5">
        <v>12</v>
      </c>
      <c r="I207" s="5">
        <v>11.902439024390199</v>
      </c>
      <c r="J207" s="5">
        <v>7</v>
      </c>
      <c r="K207" s="5">
        <v>20</v>
      </c>
      <c r="L207" s="5">
        <v>20</v>
      </c>
      <c r="M207" s="5">
        <v>20</v>
      </c>
      <c r="N207" s="5">
        <v>14</v>
      </c>
      <c r="O207" s="5">
        <v>1</v>
      </c>
      <c r="P207" s="5">
        <v>0</v>
      </c>
      <c r="Q207" s="5">
        <v>0</v>
      </c>
      <c r="R207" s="5">
        <v>0</v>
      </c>
      <c r="S207" s="5">
        <v>0</v>
      </c>
      <c r="T207" s="5">
        <v>0</v>
      </c>
      <c r="U207" s="5">
        <v>0</v>
      </c>
      <c r="V207" s="5">
        <v>1</v>
      </c>
      <c r="W207" s="5">
        <v>0</v>
      </c>
    </row>
    <row r="208" spans="1:23">
      <c r="A208">
        <v>192291</v>
      </c>
      <c r="B208" t="s">
        <v>854</v>
      </c>
      <c r="C208" t="s">
        <v>855</v>
      </c>
      <c r="D208">
        <v>2016</v>
      </c>
      <c r="E208" s="5">
        <v>1.3136000000000001</v>
      </c>
      <c r="F208">
        <v>7.2808400000000004</v>
      </c>
      <c r="G208" s="5">
        <v>2</v>
      </c>
      <c r="H208" s="5">
        <v>8</v>
      </c>
      <c r="I208" s="5">
        <v>7.0681818181818103</v>
      </c>
      <c r="J208" s="5">
        <v>4</v>
      </c>
      <c r="K208" s="5">
        <v>20</v>
      </c>
      <c r="L208" s="5">
        <v>20</v>
      </c>
      <c r="M208" s="5">
        <v>20</v>
      </c>
      <c r="N208" s="5">
        <v>8</v>
      </c>
      <c r="O208" s="5">
        <v>0</v>
      </c>
      <c r="P208" s="5">
        <v>0</v>
      </c>
      <c r="Q208" s="5">
        <v>0</v>
      </c>
      <c r="R208" s="5">
        <v>0</v>
      </c>
      <c r="S208" s="5">
        <v>1</v>
      </c>
      <c r="T208" s="5">
        <v>0</v>
      </c>
      <c r="U208" s="5">
        <v>0</v>
      </c>
      <c r="V208" s="5">
        <v>0</v>
      </c>
      <c r="W208" s="5">
        <v>0</v>
      </c>
    </row>
    <row r="209" spans="1:23">
      <c r="A209">
        <v>169426</v>
      </c>
      <c r="B209" t="s">
        <v>856</v>
      </c>
      <c r="C209" s="6" t="s">
        <v>857</v>
      </c>
      <c r="D209">
        <v>2016</v>
      </c>
      <c r="E209" s="5">
        <v>2.4129999999999998</v>
      </c>
      <c r="F209">
        <v>7.2805200000000001</v>
      </c>
      <c r="G209" s="5">
        <v>1</v>
      </c>
      <c r="H209" s="5">
        <v>4</v>
      </c>
      <c r="I209" s="5">
        <v>10.116279069767399</v>
      </c>
      <c r="J209" s="5">
        <v>3</v>
      </c>
      <c r="K209" s="5">
        <v>90</v>
      </c>
      <c r="L209" s="5">
        <v>60</v>
      </c>
      <c r="M209" s="5">
        <v>90</v>
      </c>
      <c r="N209" s="5">
        <v>10</v>
      </c>
      <c r="O209" s="5">
        <v>1</v>
      </c>
      <c r="P209" s="5">
        <v>0</v>
      </c>
      <c r="Q209" s="5">
        <v>1</v>
      </c>
      <c r="R209" s="5">
        <v>0</v>
      </c>
      <c r="S209" s="5">
        <v>0</v>
      </c>
      <c r="T209" s="5">
        <v>0</v>
      </c>
      <c r="U209" s="5">
        <v>0</v>
      </c>
      <c r="V209" s="5">
        <v>0</v>
      </c>
      <c r="W209" s="5">
        <v>0</v>
      </c>
    </row>
    <row r="210" spans="1:23">
      <c r="A210">
        <v>232832</v>
      </c>
      <c r="B210" t="s">
        <v>858</v>
      </c>
      <c r="C210" s="6" t="s">
        <v>859</v>
      </c>
      <c r="D210">
        <v>2017</v>
      </c>
      <c r="E210" s="5">
        <v>1.6762999999999999</v>
      </c>
      <c r="F210">
        <v>7.2785200000000003</v>
      </c>
      <c r="G210" s="5">
        <v>2</v>
      </c>
      <c r="H210" s="5">
        <v>5</v>
      </c>
      <c r="I210" s="5">
        <v>8.46428571428571</v>
      </c>
      <c r="J210" s="5">
        <v>3</v>
      </c>
      <c r="K210" s="5">
        <v>45</v>
      </c>
      <c r="L210" s="5">
        <v>30</v>
      </c>
      <c r="M210" s="5">
        <v>45</v>
      </c>
      <c r="N210" s="5">
        <v>8</v>
      </c>
      <c r="O210" s="5">
        <v>0</v>
      </c>
      <c r="P210" s="5">
        <v>0</v>
      </c>
      <c r="Q210" s="5">
        <v>1</v>
      </c>
      <c r="R210" s="5">
        <v>0</v>
      </c>
      <c r="S210" s="5">
        <v>1</v>
      </c>
      <c r="T210" s="5">
        <v>0</v>
      </c>
      <c r="U210" s="5">
        <v>0</v>
      </c>
      <c r="V210" s="5">
        <v>0</v>
      </c>
      <c r="W210" s="5">
        <v>0</v>
      </c>
    </row>
    <row r="211" spans="1:23">
      <c r="A211">
        <v>268864</v>
      </c>
      <c r="B211" t="s">
        <v>860</v>
      </c>
      <c r="C211" s="6" t="s">
        <v>861</v>
      </c>
      <c r="D211">
        <v>2019</v>
      </c>
      <c r="E211" s="5">
        <v>2.2307999999999999</v>
      </c>
      <c r="F211">
        <v>7.2762799999999999</v>
      </c>
      <c r="G211" s="5">
        <v>2</v>
      </c>
      <c r="H211" s="5">
        <v>2</v>
      </c>
      <c r="I211" s="5">
        <v>11.3170731707317</v>
      </c>
      <c r="J211" s="5">
        <v>2</v>
      </c>
      <c r="K211" s="5">
        <v>60</v>
      </c>
      <c r="L211" s="5">
        <v>45</v>
      </c>
      <c r="M211" s="5">
        <v>60</v>
      </c>
      <c r="N211" s="5">
        <v>14</v>
      </c>
      <c r="O211" s="5">
        <v>0</v>
      </c>
      <c r="P211" s="5">
        <v>1</v>
      </c>
      <c r="Q211" s="5">
        <v>0</v>
      </c>
      <c r="R211" s="5">
        <v>1</v>
      </c>
      <c r="S211" s="5">
        <v>0</v>
      </c>
      <c r="T211" s="5">
        <v>0</v>
      </c>
      <c r="U211" s="5">
        <v>0</v>
      </c>
      <c r="V211" s="5">
        <v>0</v>
      </c>
      <c r="W211" s="5">
        <v>0</v>
      </c>
    </row>
    <row r="212" spans="1:23">
      <c r="A212">
        <v>155068</v>
      </c>
      <c r="B212" t="s">
        <v>862</v>
      </c>
      <c r="C212" s="6" t="s">
        <v>863</v>
      </c>
      <c r="D212">
        <v>2014</v>
      </c>
      <c r="E212" s="5">
        <v>2.5350000000000001</v>
      </c>
      <c r="F212">
        <v>7.2752499999999998</v>
      </c>
      <c r="G212" s="5">
        <v>2</v>
      </c>
      <c r="H212" s="5">
        <v>4</v>
      </c>
      <c r="I212" s="5">
        <v>9.1666666666666607</v>
      </c>
      <c r="J212" s="5">
        <v>4</v>
      </c>
      <c r="K212" s="5">
        <v>60</v>
      </c>
      <c r="L212" s="5">
        <v>60</v>
      </c>
      <c r="M212" s="5">
        <v>60</v>
      </c>
      <c r="N212" s="5">
        <v>13</v>
      </c>
      <c r="O212" s="5">
        <v>1</v>
      </c>
      <c r="P212" s="5">
        <v>1</v>
      </c>
      <c r="Q212" s="5">
        <v>0</v>
      </c>
      <c r="R212" s="5">
        <v>0</v>
      </c>
      <c r="S212" s="5">
        <v>0</v>
      </c>
      <c r="T212" s="5">
        <v>0</v>
      </c>
      <c r="U212" s="5">
        <v>0</v>
      </c>
      <c r="V212" s="5">
        <v>0</v>
      </c>
      <c r="W212" s="5">
        <v>0</v>
      </c>
    </row>
    <row r="213" spans="1:23">
      <c r="A213">
        <v>31481</v>
      </c>
      <c r="B213" t="s">
        <v>864</v>
      </c>
      <c r="C213" s="6" t="s">
        <v>865</v>
      </c>
      <c r="D213">
        <v>2007</v>
      </c>
      <c r="E213" s="5">
        <v>2.3273000000000001</v>
      </c>
      <c r="F213">
        <v>7.2688600000000001</v>
      </c>
      <c r="G213" s="5">
        <v>2</v>
      </c>
      <c r="H213" s="5">
        <v>4</v>
      </c>
      <c r="I213" s="5">
        <v>9.7159090909090899</v>
      </c>
      <c r="J213" s="5">
        <v>4</v>
      </c>
      <c r="K213" s="5">
        <v>60</v>
      </c>
      <c r="L213" s="5">
        <v>60</v>
      </c>
      <c r="M213" s="5">
        <v>60</v>
      </c>
      <c r="N213" s="5">
        <v>10</v>
      </c>
      <c r="O213" s="5">
        <v>0</v>
      </c>
      <c r="P213" s="5">
        <v>1</v>
      </c>
      <c r="Q213" s="5">
        <v>0</v>
      </c>
      <c r="R213" s="5">
        <v>0</v>
      </c>
      <c r="S213" s="5">
        <v>0</v>
      </c>
      <c r="T213" s="5">
        <v>0</v>
      </c>
      <c r="U213" s="5">
        <v>0</v>
      </c>
      <c r="V213" s="5">
        <v>0</v>
      </c>
      <c r="W213" s="5">
        <v>0</v>
      </c>
    </row>
    <row r="214" spans="1:23">
      <c r="A214">
        <v>128621</v>
      </c>
      <c r="B214" t="s">
        <v>866</v>
      </c>
      <c r="C214" s="6" t="s">
        <v>867</v>
      </c>
      <c r="D214">
        <v>2013</v>
      </c>
      <c r="E214" s="5">
        <v>2.9323999999999999</v>
      </c>
      <c r="F214">
        <v>7.2667400000000004</v>
      </c>
      <c r="G214" s="5">
        <v>2</v>
      </c>
      <c r="H214" s="5">
        <v>6</v>
      </c>
      <c r="I214" s="5">
        <v>11.862068965517199</v>
      </c>
      <c r="J214" s="5">
        <v>4</v>
      </c>
      <c r="K214" s="5">
        <v>90</v>
      </c>
      <c r="L214" s="5">
        <v>90</v>
      </c>
      <c r="M214" s="5">
        <v>90</v>
      </c>
      <c r="N214" s="5">
        <v>13</v>
      </c>
      <c r="O214" s="5">
        <v>1</v>
      </c>
      <c r="P214" s="5">
        <v>0</v>
      </c>
      <c r="Q214" s="5">
        <v>1</v>
      </c>
      <c r="R214" s="5">
        <v>0</v>
      </c>
      <c r="S214" s="5">
        <v>0</v>
      </c>
      <c r="T214" s="5">
        <v>0</v>
      </c>
      <c r="U214" s="5">
        <v>0</v>
      </c>
      <c r="V214" s="5">
        <v>0</v>
      </c>
      <c r="W214" s="5">
        <v>0</v>
      </c>
    </row>
    <row r="215" spans="1:23">
      <c r="A215">
        <v>209418</v>
      </c>
      <c r="B215" t="s">
        <v>868</v>
      </c>
      <c r="C215" s="6" t="s">
        <v>869</v>
      </c>
      <c r="D215">
        <v>2016</v>
      </c>
      <c r="E215" s="5">
        <v>2.1749999999999998</v>
      </c>
      <c r="F215">
        <v>7.2661899999999999</v>
      </c>
      <c r="G215" s="5">
        <v>2</v>
      </c>
      <c r="H215" s="5">
        <v>4</v>
      </c>
      <c r="I215" s="5">
        <v>9.2941176470588207</v>
      </c>
      <c r="J215" s="5">
        <v>2</v>
      </c>
      <c r="K215" s="5">
        <v>30</v>
      </c>
      <c r="L215" s="5">
        <v>30</v>
      </c>
      <c r="M215" s="5">
        <v>30</v>
      </c>
      <c r="N215" s="5">
        <v>14</v>
      </c>
      <c r="O215" s="5">
        <v>0</v>
      </c>
      <c r="P215" s="5">
        <v>0</v>
      </c>
      <c r="Q215" s="5">
        <v>1</v>
      </c>
      <c r="R215" s="5">
        <v>0</v>
      </c>
      <c r="S215" s="5">
        <v>0</v>
      </c>
      <c r="T215" s="5">
        <v>0</v>
      </c>
      <c r="U215" s="5">
        <v>0</v>
      </c>
      <c r="V215" s="5">
        <v>0</v>
      </c>
      <c r="W215" s="5">
        <v>0</v>
      </c>
    </row>
    <row r="216" spans="1:23">
      <c r="A216">
        <v>27833</v>
      </c>
      <c r="B216" t="s">
        <v>870</v>
      </c>
      <c r="C216" s="6" t="s">
        <v>871</v>
      </c>
      <c r="D216">
        <v>2009</v>
      </c>
      <c r="E216" s="5">
        <v>3.4567999999999999</v>
      </c>
      <c r="F216">
        <v>7.2659500000000001</v>
      </c>
      <c r="G216" s="5">
        <v>3</v>
      </c>
      <c r="H216" s="5">
        <v>5</v>
      </c>
      <c r="I216" s="5">
        <v>11.733333333333301</v>
      </c>
      <c r="J216" s="5">
        <v>4</v>
      </c>
      <c r="K216" s="5">
        <v>90</v>
      </c>
      <c r="L216" s="5">
        <v>90</v>
      </c>
      <c r="M216" s="5">
        <v>90</v>
      </c>
      <c r="N216" s="5">
        <v>10</v>
      </c>
      <c r="O216" s="5">
        <v>0</v>
      </c>
      <c r="P216" s="5">
        <v>0</v>
      </c>
      <c r="Q216" s="5">
        <v>1</v>
      </c>
      <c r="R216" s="5">
        <v>0</v>
      </c>
      <c r="S216" s="5">
        <v>0</v>
      </c>
      <c r="T216" s="5">
        <v>0</v>
      </c>
      <c r="U216" s="5">
        <v>0</v>
      </c>
      <c r="V216" s="5">
        <v>0</v>
      </c>
      <c r="W216" s="5">
        <v>0</v>
      </c>
    </row>
    <row r="217" spans="1:23">
      <c r="A217">
        <v>158600</v>
      </c>
      <c r="B217" t="s">
        <v>872</v>
      </c>
      <c r="C217" s="6" t="s">
        <v>873</v>
      </c>
      <c r="D217">
        <v>2013</v>
      </c>
      <c r="E217" s="5">
        <v>1.7157</v>
      </c>
      <c r="F217">
        <v>7.2659200000000004</v>
      </c>
      <c r="G217" s="5">
        <v>2</v>
      </c>
      <c r="H217" s="5">
        <v>2</v>
      </c>
      <c r="I217" s="5">
        <v>8.9782608695652097</v>
      </c>
      <c r="J217" s="5">
        <v>2</v>
      </c>
      <c r="K217" s="5">
        <v>15</v>
      </c>
      <c r="L217" s="5">
        <v>15</v>
      </c>
      <c r="M217" s="5">
        <v>15</v>
      </c>
      <c r="N217" s="5">
        <v>10</v>
      </c>
      <c r="O217" s="5">
        <v>1</v>
      </c>
      <c r="P217" s="5">
        <v>0</v>
      </c>
      <c r="Q217" s="5">
        <v>0</v>
      </c>
      <c r="R217" s="5">
        <v>0</v>
      </c>
      <c r="S217" s="5">
        <v>1</v>
      </c>
      <c r="T217" s="5">
        <v>0</v>
      </c>
      <c r="U217" s="5">
        <v>0</v>
      </c>
      <c r="V217" s="5">
        <v>0</v>
      </c>
      <c r="W217" s="5">
        <v>0</v>
      </c>
    </row>
    <row r="218" spans="1:23">
      <c r="A218">
        <v>20551</v>
      </c>
      <c r="B218" t="s">
        <v>874</v>
      </c>
      <c r="C218" s="6" t="s">
        <v>875</v>
      </c>
      <c r="D218">
        <v>2006</v>
      </c>
      <c r="E218" s="5">
        <v>3.3721000000000001</v>
      </c>
      <c r="F218">
        <v>7.2659099999999999</v>
      </c>
      <c r="G218" s="5">
        <v>3</v>
      </c>
      <c r="H218" s="5">
        <v>5</v>
      </c>
      <c r="I218" s="5">
        <v>12.068965517241301</v>
      </c>
      <c r="J218" s="5">
        <v>5</v>
      </c>
      <c r="K218" s="5">
        <v>120</v>
      </c>
      <c r="L218" s="5">
        <v>90</v>
      </c>
      <c r="M218" s="5">
        <v>120</v>
      </c>
      <c r="N218" s="5">
        <v>12</v>
      </c>
      <c r="O218" s="5">
        <v>0</v>
      </c>
      <c r="P218" s="5">
        <v>0</v>
      </c>
      <c r="Q218" s="5">
        <v>1</v>
      </c>
      <c r="R218" s="5">
        <v>0</v>
      </c>
      <c r="S218" s="5">
        <v>0</v>
      </c>
      <c r="T218" s="5">
        <v>0</v>
      </c>
      <c r="U218" s="5">
        <v>0</v>
      </c>
      <c r="V218" s="5">
        <v>0</v>
      </c>
      <c r="W218" s="5">
        <v>0</v>
      </c>
    </row>
    <row r="219" spans="1:23">
      <c r="A219">
        <v>199478</v>
      </c>
      <c r="B219" t="s">
        <v>876</v>
      </c>
      <c r="C219" s="6" t="s">
        <v>877</v>
      </c>
      <c r="D219">
        <v>2016</v>
      </c>
      <c r="E219" s="5">
        <v>1.6881999999999999</v>
      </c>
      <c r="F219">
        <v>7.2649699999999999</v>
      </c>
      <c r="G219" s="5">
        <v>2</v>
      </c>
      <c r="H219" s="5">
        <v>4</v>
      </c>
      <c r="I219" s="5">
        <v>8.0465116279069697</v>
      </c>
      <c r="J219" s="5">
        <v>4</v>
      </c>
      <c r="K219" s="5">
        <v>45</v>
      </c>
      <c r="L219" s="5">
        <v>30</v>
      </c>
      <c r="M219" s="5">
        <v>45</v>
      </c>
      <c r="N219" s="5">
        <v>8</v>
      </c>
      <c r="O219" s="5">
        <v>0</v>
      </c>
      <c r="P219" s="5">
        <v>0</v>
      </c>
      <c r="Q219" s="5">
        <v>0</v>
      </c>
      <c r="R219" s="5">
        <v>0</v>
      </c>
      <c r="S219" s="5">
        <v>1</v>
      </c>
      <c r="T219" s="5">
        <v>0</v>
      </c>
      <c r="U219" s="5">
        <v>0</v>
      </c>
      <c r="V219" s="5">
        <v>0</v>
      </c>
      <c r="W219" s="5">
        <v>0</v>
      </c>
    </row>
    <row r="220" spans="1:23">
      <c r="A220">
        <v>198994</v>
      </c>
      <c r="B220" t="s">
        <v>878</v>
      </c>
      <c r="C220" s="6" t="s">
        <v>879</v>
      </c>
      <c r="D220">
        <v>2016</v>
      </c>
      <c r="E220" s="5">
        <v>1.9</v>
      </c>
      <c r="F220">
        <v>7.26241</v>
      </c>
      <c r="G220" s="5">
        <v>2</v>
      </c>
      <c r="H220" s="5">
        <v>4</v>
      </c>
      <c r="I220" s="5">
        <v>9.0434782608695592</v>
      </c>
      <c r="J220" s="5">
        <v>2</v>
      </c>
      <c r="K220" s="5">
        <v>30</v>
      </c>
      <c r="L220" s="5">
        <v>20</v>
      </c>
      <c r="M220" s="5">
        <v>30</v>
      </c>
      <c r="N220" s="5">
        <v>12</v>
      </c>
      <c r="O220" s="5">
        <v>1</v>
      </c>
      <c r="P220" s="5">
        <v>0</v>
      </c>
      <c r="Q220" s="5">
        <v>1</v>
      </c>
      <c r="R220" s="5">
        <v>0</v>
      </c>
      <c r="S220" s="5">
        <v>0</v>
      </c>
      <c r="T220" s="5">
        <v>1</v>
      </c>
      <c r="U220" s="5">
        <v>0</v>
      </c>
      <c r="V220" s="5">
        <v>0</v>
      </c>
      <c r="W220" s="5">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P19"/>
  <sheetViews>
    <sheetView workbookViewId="0">
      <selection activeCell="B11" sqref="B11"/>
    </sheetView>
  </sheetViews>
  <sheetFormatPr defaultRowHeight="14.4"/>
  <cols>
    <col min="1" max="1" width="15.44140625" bestFit="1" customWidth="1"/>
  </cols>
  <sheetData>
    <row r="1" spans="1:16">
      <c r="A1" t="s">
        <v>408</v>
      </c>
      <c r="B1" t="s">
        <v>409</v>
      </c>
      <c r="C1" t="s">
        <v>410</v>
      </c>
      <c r="D1" t="s">
        <v>411</v>
      </c>
      <c r="F1" t="s">
        <v>412</v>
      </c>
      <c r="G1" t="s">
        <v>413</v>
      </c>
      <c r="H1" t="s">
        <v>414</v>
      </c>
      <c r="J1" t="s">
        <v>415</v>
      </c>
      <c r="K1" t="s">
        <v>416</v>
      </c>
      <c r="L1" t="s">
        <v>417</v>
      </c>
      <c r="N1" t="s">
        <v>418</v>
      </c>
      <c r="O1" t="s">
        <v>419</v>
      </c>
      <c r="P1" t="s">
        <v>420</v>
      </c>
    </row>
    <row r="2" spans="1:16">
      <c r="A2" t="s">
        <v>421</v>
      </c>
      <c r="B2">
        <v>3.4718399999999989</v>
      </c>
      <c r="C2">
        <v>3.3398579999999991</v>
      </c>
      <c r="D2">
        <v>2.97130228310502</v>
      </c>
      <c r="F2">
        <v>3.5842000000000001</v>
      </c>
      <c r="G2">
        <v>3.4013499999999999</v>
      </c>
      <c r="H2">
        <v>3</v>
      </c>
      <c r="J2" t="e">
        <v>#N/A</v>
      </c>
      <c r="K2" t="e">
        <v>#N/A</v>
      </c>
      <c r="L2">
        <v>2.3003999999999998</v>
      </c>
      <c r="N2" s="1">
        <v>0</v>
      </c>
      <c r="O2" s="1">
        <v>0</v>
      </c>
      <c r="P2" s="1">
        <v>9.1324200913242004E-3</v>
      </c>
    </row>
    <row r="3" spans="1:16">
      <c r="A3" t="s">
        <v>422</v>
      </c>
      <c r="B3">
        <v>1.52</v>
      </c>
      <c r="C3">
        <v>1.59</v>
      </c>
      <c r="D3">
        <v>1.7488584474885844</v>
      </c>
      <c r="F3">
        <v>1</v>
      </c>
      <c r="G3">
        <v>2</v>
      </c>
      <c r="H3">
        <v>2</v>
      </c>
      <c r="J3">
        <v>1</v>
      </c>
      <c r="K3">
        <v>2</v>
      </c>
      <c r="L3">
        <v>2</v>
      </c>
      <c r="N3" s="1">
        <v>0.52</v>
      </c>
      <c r="O3" s="1">
        <v>0.49</v>
      </c>
      <c r="P3" s="1">
        <v>0.56621004566210043</v>
      </c>
    </row>
    <row r="4" spans="1:16">
      <c r="A4" t="s">
        <v>423</v>
      </c>
      <c r="B4">
        <v>4.34</v>
      </c>
      <c r="C4">
        <v>4.41</v>
      </c>
      <c r="D4">
        <v>5.3013698630136989</v>
      </c>
      <c r="F4">
        <v>4</v>
      </c>
      <c r="G4">
        <v>4</v>
      </c>
      <c r="H4">
        <v>4</v>
      </c>
      <c r="J4">
        <v>4</v>
      </c>
      <c r="K4">
        <v>4</v>
      </c>
      <c r="L4">
        <v>4</v>
      </c>
      <c r="N4" s="1">
        <v>0.6</v>
      </c>
      <c r="O4" s="1">
        <v>0.57999999999999996</v>
      </c>
      <c r="P4" s="1">
        <v>0.50684931506849318</v>
      </c>
    </row>
    <row r="5" spans="1:16">
      <c r="A5" t="s">
        <v>424</v>
      </c>
      <c r="B5">
        <v>12.261827155004589</v>
      </c>
      <c r="C5">
        <v>12.047383855829203</v>
      </c>
      <c r="D5">
        <v>11.403093271301801</v>
      </c>
      <c r="F5">
        <v>12.2192192192192</v>
      </c>
      <c r="G5">
        <v>12.2192192192192</v>
      </c>
      <c r="H5">
        <v>11.714285714285699</v>
      </c>
      <c r="J5" t="e">
        <v>#N/A</v>
      </c>
      <c r="K5">
        <v>12.9444444444444</v>
      </c>
      <c r="L5">
        <v>11.862068965517199</v>
      </c>
      <c r="N5" s="1">
        <v>0</v>
      </c>
      <c r="O5" s="1">
        <v>0.02</v>
      </c>
      <c r="P5" s="1">
        <v>9.1324200913242004E-3</v>
      </c>
    </row>
    <row r="6" spans="1:16">
      <c r="A6" t="s">
        <v>425</v>
      </c>
      <c r="B6">
        <v>3.14</v>
      </c>
      <c r="C6">
        <v>3.22</v>
      </c>
      <c r="D6">
        <v>3.310502283105023</v>
      </c>
      <c r="F6">
        <v>3</v>
      </c>
      <c r="G6">
        <v>3</v>
      </c>
      <c r="H6">
        <v>3</v>
      </c>
      <c r="J6">
        <v>4</v>
      </c>
      <c r="K6">
        <v>4</v>
      </c>
      <c r="L6">
        <v>4</v>
      </c>
      <c r="N6" s="1">
        <v>0.42</v>
      </c>
      <c r="O6" s="1">
        <v>0.43</v>
      </c>
      <c r="P6" s="1">
        <v>0.36529680365296802</v>
      </c>
    </row>
    <row r="7" spans="1:16">
      <c r="A7" t="s">
        <v>426</v>
      </c>
      <c r="B7">
        <v>2.5283333333333333</v>
      </c>
      <c r="C7">
        <v>2.2033333333333331</v>
      </c>
      <c r="D7">
        <v>1.7952815829528157</v>
      </c>
      <c r="F7">
        <v>2</v>
      </c>
      <c r="G7">
        <v>2</v>
      </c>
      <c r="H7">
        <v>1.5</v>
      </c>
      <c r="J7">
        <v>2</v>
      </c>
      <c r="K7">
        <v>2</v>
      </c>
      <c r="L7">
        <v>2</v>
      </c>
      <c r="N7" s="1">
        <v>0.34</v>
      </c>
      <c r="O7" s="1">
        <v>0.37</v>
      </c>
      <c r="P7" s="1">
        <v>0.27397260273972601</v>
      </c>
    </row>
    <row r="8" spans="1:16">
      <c r="A8" t="s">
        <v>427</v>
      </c>
      <c r="B8">
        <v>1.23</v>
      </c>
      <c r="C8">
        <v>1.1499999999999999</v>
      </c>
      <c r="D8">
        <v>1.0525114155251143</v>
      </c>
      <c r="F8">
        <v>1</v>
      </c>
      <c r="G8">
        <v>1</v>
      </c>
      <c r="H8">
        <v>1</v>
      </c>
      <c r="J8">
        <v>1</v>
      </c>
      <c r="K8">
        <v>1</v>
      </c>
      <c r="L8">
        <v>1</v>
      </c>
      <c r="N8" s="1">
        <v>0.3</v>
      </c>
      <c r="O8" s="1">
        <v>0.32</v>
      </c>
      <c r="P8" s="1">
        <v>0.31506849315068491</v>
      </c>
    </row>
    <row r="9" spans="1:16">
      <c r="A9" t="s">
        <v>428</v>
      </c>
      <c r="B9">
        <v>2.5283333333333333</v>
      </c>
      <c r="C9">
        <v>2.2033333333333331</v>
      </c>
      <c r="D9">
        <v>1.7952815829528157</v>
      </c>
      <c r="F9">
        <v>2</v>
      </c>
      <c r="G9">
        <v>2</v>
      </c>
      <c r="H9">
        <v>1.5</v>
      </c>
      <c r="J9">
        <v>2</v>
      </c>
      <c r="K9">
        <v>2</v>
      </c>
      <c r="L9">
        <v>2</v>
      </c>
      <c r="N9" s="1">
        <v>0.34</v>
      </c>
      <c r="O9" s="1">
        <v>0.37</v>
      </c>
      <c r="P9" s="1">
        <v>0.27397260273972601</v>
      </c>
    </row>
    <row r="10" spans="1:16">
      <c r="A10" t="s">
        <v>429</v>
      </c>
      <c r="B10">
        <v>12.88</v>
      </c>
      <c r="C10">
        <v>12.67</v>
      </c>
      <c r="D10">
        <v>12.214611872146119</v>
      </c>
      <c r="F10">
        <v>13</v>
      </c>
      <c r="G10">
        <v>13</v>
      </c>
      <c r="H10">
        <v>12</v>
      </c>
      <c r="J10">
        <v>14</v>
      </c>
      <c r="K10">
        <v>12</v>
      </c>
      <c r="L10">
        <v>12</v>
      </c>
      <c r="N10" s="1">
        <v>0.4</v>
      </c>
      <c r="O10" s="1">
        <v>0.37</v>
      </c>
      <c r="P10" s="1">
        <v>0.31050228310502281</v>
      </c>
    </row>
    <row r="11" spans="1:16">
      <c r="A11" t="s">
        <v>430</v>
      </c>
      <c r="J11">
        <v>0</v>
      </c>
      <c r="K11">
        <v>0</v>
      </c>
      <c r="L11">
        <v>0</v>
      </c>
      <c r="N11" s="1">
        <v>0.74</v>
      </c>
      <c r="O11" s="1">
        <v>0.72</v>
      </c>
      <c r="P11" s="1">
        <v>0.71689497716894979</v>
      </c>
    </row>
    <row r="12" spans="1:16">
      <c r="A12" t="s">
        <v>431</v>
      </c>
      <c r="J12">
        <v>0</v>
      </c>
      <c r="K12">
        <v>0</v>
      </c>
      <c r="L12">
        <v>0</v>
      </c>
      <c r="N12" s="1">
        <v>0.7</v>
      </c>
      <c r="O12" s="1">
        <v>0.75</v>
      </c>
      <c r="P12" s="1">
        <v>0.78538812785388123</v>
      </c>
    </row>
    <row r="13" spans="1:16">
      <c r="A13" t="s">
        <v>432</v>
      </c>
      <c r="J13">
        <v>1</v>
      </c>
      <c r="K13">
        <v>1</v>
      </c>
      <c r="L13">
        <v>1</v>
      </c>
      <c r="N13" s="1">
        <v>0.8</v>
      </c>
      <c r="O13" s="1">
        <v>0.75</v>
      </c>
      <c r="P13" s="1">
        <v>0.63013698630136983</v>
      </c>
    </row>
    <row r="14" spans="1:16">
      <c r="A14" t="s">
        <v>433</v>
      </c>
      <c r="J14">
        <v>0</v>
      </c>
      <c r="K14">
        <v>0</v>
      </c>
      <c r="L14">
        <v>0</v>
      </c>
      <c r="N14" s="1">
        <v>0.94</v>
      </c>
      <c r="O14" s="1">
        <v>0.97</v>
      </c>
      <c r="P14" s="1">
        <v>0.954337899543379</v>
      </c>
    </row>
    <row r="15" spans="1:16">
      <c r="A15" t="s">
        <v>434</v>
      </c>
      <c r="J15">
        <v>0</v>
      </c>
      <c r="K15">
        <v>0</v>
      </c>
      <c r="L15">
        <v>0</v>
      </c>
      <c r="N15" s="1">
        <v>0.92</v>
      </c>
      <c r="O15" s="1">
        <v>0.9</v>
      </c>
      <c r="P15" s="1">
        <v>0.83105022831050224</v>
      </c>
    </row>
    <row r="16" spans="1:16">
      <c r="A16" t="s">
        <v>435</v>
      </c>
      <c r="J16">
        <v>0</v>
      </c>
      <c r="K16">
        <v>0</v>
      </c>
      <c r="L16">
        <v>0</v>
      </c>
      <c r="N16" s="1">
        <v>0.96</v>
      </c>
      <c r="O16" s="1">
        <v>0.97</v>
      </c>
      <c r="P16" s="1">
        <v>0.96803652968036524</v>
      </c>
    </row>
    <row r="17" spans="1:16">
      <c r="A17" t="s">
        <v>436</v>
      </c>
      <c r="J17">
        <v>0</v>
      </c>
      <c r="K17">
        <v>0</v>
      </c>
      <c r="L17">
        <v>0</v>
      </c>
      <c r="N17" s="1">
        <v>1</v>
      </c>
      <c r="O17" s="1">
        <v>0.98</v>
      </c>
      <c r="P17" s="1">
        <v>0.95890410958904104</v>
      </c>
    </row>
    <row r="18" spans="1:16">
      <c r="A18" t="s">
        <v>437</v>
      </c>
      <c r="J18">
        <v>0</v>
      </c>
      <c r="K18">
        <v>0</v>
      </c>
      <c r="L18">
        <v>0</v>
      </c>
      <c r="N18" s="1">
        <v>1</v>
      </c>
      <c r="O18" s="1">
        <v>1</v>
      </c>
      <c r="P18" s="1">
        <v>0.96803652968036524</v>
      </c>
    </row>
    <row r="19" spans="1:16">
      <c r="A19" t="s">
        <v>438</v>
      </c>
      <c r="J19">
        <v>0</v>
      </c>
      <c r="K19">
        <v>0</v>
      </c>
      <c r="L19">
        <v>0</v>
      </c>
      <c r="N19" s="1">
        <v>1</v>
      </c>
      <c r="O19" s="1">
        <v>1</v>
      </c>
      <c r="P19" s="1">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C11"/>
  <sheetViews>
    <sheetView workbookViewId="0">
      <selection activeCell="D2" sqref="D2"/>
    </sheetView>
  </sheetViews>
  <sheetFormatPr defaultRowHeight="14.4"/>
  <cols>
    <col min="1" max="1" width="28" bestFit="1" customWidth="1"/>
  </cols>
  <sheetData>
    <row r="1" spans="1:3">
      <c r="A1" t="s">
        <v>391</v>
      </c>
      <c r="B1" t="s">
        <v>406</v>
      </c>
      <c r="C1" t="s">
        <v>407</v>
      </c>
    </row>
    <row r="2" spans="1:3">
      <c r="A2" t="s">
        <v>396</v>
      </c>
      <c r="B2">
        <v>10</v>
      </c>
      <c r="C2" s="3">
        <f t="shared" ref="C2:C11" si="0">B2/50</f>
        <v>0.2</v>
      </c>
    </row>
    <row r="3" spans="1:3">
      <c r="A3" t="s">
        <v>395</v>
      </c>
      <c r="B3">
        <v>9</v>
      </c>
      <c r="C3" s="3">
        <f t="shared" si="0"/>
        <v>0.18</v>
      </c>
    </row>
    <row r="4" spans="1:3">
      <c r="A4" t="s">
        <v>394</v>
      </c>
      <c r="B4">
        <v>9</v>
      </c>
      <c r="C4" s="3">
        <f t="shared" si="0"/>
        <v>0.18</v>
      </c>
    </row>
    <row r="5" spans="1:3">
      <c r="A5" t="s">
        <v>397</v>
      </c>
      <c r="B5">
        <v>7</v>
      </c>
      <c r="C5" s="3">
        <f t="shared" si="0"/>
        <v>0.14000000000000001</v>
      </c>
    </row>
    <row r="6" spans="1:3">
      <c r="A6" t="s">
        <v>398</v>
      </c>
      <c r="B6">
        <v>2</v>
      </c>
      <c r="C6" s="3">
        <f t="shared" si="0"/>
        <v>0.04</v>
      </c>
    </row>
    <row r="7" spans="1:3">
      <c r="A7" t="s">
        <v>399</v>
      </c>
      <c r="B7">
        <v>2</v>
      </c>
      <c r="C7" s="3">
        <f t="shared" si="0"/>
        <v>0.04</v>
      </c>
    </row>
    <row r="8" spans="1:3">
      <c r="A8" t="s">
        <v>401</v>
      </c>
      <c r="B8">
        <v>1</v>
      </c>
      <c r="C8" s="3">
        <f t="shared" si="0"/>
        <v>0.02</v>
      </c>
    </row>
    <row r="9" spans="1:3">
      <c r="A9" t="s">
        <v>400</v>
      </c>
      <c r="B9">
        <v>0</v>
      </c>
      <c r="C9" s="3">
        <f t="shared" si="0"/>
        <v>0</v>
      </c>
    </row>
    <row r="10" spans="1:3">
      <c r="A10" t="s">
        <v>402</v>
      </c>
      <c r="B10">
        <v>0</v>
      </c>
      <c r="C10" s="3">
        <f t="shared" si="0"/>
        <v>0</v>
      </c>
    </row>
    <row r="11" spans="1:3">
      <c r="A11" t="s">
        <v>403</v>
      </c>
      <c r="B11">
        <v>0</v>
      </c>
      <c r="C11" s="3">
        <f t="shared" si="0"/>
        <v>0</v>
      </c>
    </row>
  </sheetData>
  <autoFilter ref="A1:C11">
    <sortState ref="A2:C11">
      <sortCondition descending="1" ref="C1:C11"/>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C11"/>
  <sheetViews>
    <sheetView workbookViewId="0">
      <selection activeCell="D3" sqref="D3"/>
    </sheetView>
  </sheetViews>
  <sheetFormatPr defaultRowHeight="14.4"/>
  <cols>
    <col min="1" max="1" width="28" bestFit="1" customWidth="1"/>
  </cols>
  <sheetData>
    <row r="1" spans="1:3">
      <c r="A1" t="s">
        <v>391</v>
      </c>
      <c r="B1" t="s">
        <v>404</v>
      </c>
      <c r="C1" t="s">
        <v>405</v>
      </c>
    </row>
    <row r="2" spans="1:3">
      <c r="A2" t="s">
        <v>396</v>
      </c>
      <c r="B2">
        <v>14</v>
      </c>
      <c r="C2" s="3">
        <f t="shared" ref="C2:C11" si="0">B2/100</f>
        <v>0.14000000000000001</v>
      </c>
    </row>
    <row r="3" spans="1:3">
      <c r="A3" t="s">
        <v>395</v>
      </c>
      <c r="B3">
        <v>14</v>
      </c>
      <c r="C3" s="3">
        <f t="shared" si="0"/>
        <v>0.14000000000000001</v>
      </c>
    </row>
    <row r="4" spans="1:3">
      <c r="A4" t="s">
        <v>394</v>
      </c>
      <c r="B4">
        <v>14</v>
      </c>
      <c r="C4" s="3">
        <f t="shared" si="0"/>
        <v>0.14000000000000001</v>
      </c>
    </row>
    <row r="5" spans="1:3">
      <c r="A5" t="s">
        <v>397</v>
      </c>
      <c r="B5">
        <v>12</v>
      </c>
      <c r="C5" s="3">
        <f t="shared" si="0"/>
        <v>0.12</v>
      </c>
    </row>
    <row r="6" spans="1:3">
      <c r="A6" t="s">
        <v>398</v>
      </c>
      <c r="B6">
        <v>4</v>
      </c>
      <c r="C6" s="3">
        <f t="shared" si="0"/>
        <v>0.04</v>
      </c>
    </row>
    <row r="7" spans="1:3">
      <c r="A7" t="s">
        <v>399</v>
      </c>
      <c r="B7">
        <v>3</v>
      </c>
      <c r="C7" s="3">
        <f t="shared" si="0"/>
        <v>0.03</v>
      </c>
    </row>
    <row r="8" spans="1:3">
      <c r="A8" t="s">
        <v>401</v>
      </c>
      <c r="B8">
        <v>2</v>
      </c>
      <c r="C8" s="3">
        <f t="shared" si="0"/>
        <v>0.02</v>
      </c>
    </row>
    <row r="9" spans="1:3">
      <c r="A9" t="s">
        <v>400</v>
      </c>
      <c r="B9">
        <v>0</v>
      </c>
      <c r="C9" s="3">
        <f t="shared" si="0"/>
        <v>0</v>
      </c>
    </row>
    <row r="10" spans="1:3">
      <c r="A10" t="s">
        <v>402</v>
      </c>
      <c r="B10">
        <v>0</v>
      </c>
      <c r="C10" s="3">
        <f t="shared" si="0"/>
        <v>0</v>
      </c>
    </row>
    <row r="11" spans="1:3">
      <c r="A11" t="s">
        <v>403</v>
      </c>
      <c r="B11">
        <v>0</v>
      </c>
      <c r="C11" s="3">
        <f t="shared" si="0"/>
        <v>0</v>
      </c>
    </row>
  </sheetData>
  <autoFilter ref="A1:C11">
    <sortState ref="A2:C11">
      <sortCondition descending="1" ref="C1:C11"/>
    </sortState>
  </autoFilter>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11"/>
  <sheetViews>
    <sheetView workbookViewId="0">
      <selection activeCell="E5" sqref="E5"/>
    </sheetView>
  </sheetViews>
  <sheetFormatPr defaultRowHeight="14.4"/>
  <cols>
    <col min="1" max="1" width="21.109375" bestFit="1" customWidth="1"/>
  </cols>
  <sheetData>
    <row r="1" spans="1:3">
      <c r="A1" t="s">
        <v>391</v>
      </c>
      <c r="B1" t="s">
        <v>392</v>
      </c>
      <c r="C1" t="s">
        <v>393</v>
      </c>
    </row>
    <row r="2" spans="1:3">
      <c r="A2" t="s">
        <v>394</v>
      </c>
      <c r="B2">
        <v>40</v>
      </c>
      <c r="C2" s="1">
        <f t="shared" ref="C2:C11" si="0">B2/219</f>
        <v>0.18264840182648401</v>
      </c>
    </row>
    <row r="3" spans="1:3">
      <c r="A3" t="s">
        <v>395</v>
      </c>
      <c r="B3">
        <v>26</v>
      </c>
      <c r="C3" s="1">
        <f t="shared" si="0"/>
        <v>0.11872146118721461</v>
      </c>
    </row>
    <row r="4" spans="1:3">
      <c r="A4" t="s">
        <v>396</v>
      </c>
      <c r="B4">
        <v>22</v>
      </c>
      <c r="C4" s="1">
        <f t="shared" si="0"/>
        <v>0.1004566210045662</v>
      </c>
    </row>
    <row r="5" spans="1:3">
      <c r="A5" t="s">
        <v>397</v>
      </c>
      <c r="B5">
        <v>19</v>
      </c>
      <c r="C5" s="1">
        <f t="shared" si="0"/>
        <v>8.6757990867579904E-2</v>
      </c>
    </row>
    <row r="6" spans="1:3">
      <c r="A6" t="s">
        <v>398</v>
      </c>
      <c r="B6">
        <v>11</v>
      </c>
      <c r="C6" s="1">
        <f t="shared" si="0"/>
        <v>5.0228310502283102E-2</v>
      </c>
    </row>
    <row r="7" spans="1:3">
      <c r="A7" t="s">
        <v>399</v>
      </c>
      <c r="B7">
        <v>6</v>
      </c>
      <c r="C7" s="1">
        <f t="shared" si="0"/>
        <v>2.7397260273972601E-2</v>
      </c>
    </row>
    <row r="8" spans="1:3">
      <c r="A8" t="s">
        <v>400</v>
      </c>
      <c r="B8">
        <v>4</v>
      </c>
      <c r="C8" s="1">
        <f t="shared" si="0"/>
        <v>1.8264840182648401E-2</v>
      </c>
    </row>
    <row r="9" spans="1:3">
      <c r="A9" t="s">
        <v>401</v>
      </c>
      <c r="B9">
        <v>2</v>
      </c>
      <c r="C9" s="1">
        <f t="shared" si="0"/>
        <v>9.1324200913242004E-3</v>
      </c>
    </row>
    <row r="10" spans="1:3">
      <c r="A10" t="s">
        <v>402</v>
      </c>
      <c r="B10">
        <v>1</v>
      </c>
      <c r="C10" s="1">
        <f t="shared" si="0"/>
        <v>4.5662100456621002E-3</v>
      </c>
    </row>
    <row r="11" spans="1:3">
      <c r="A11" t="s">
        <v>403</v>
      </c>
      <c r="B11">
        <v>0</v>
      </c>
      <c r="C11" s="1">
        <f t="shared" si="0"/>
        <v>0</v>
      </c>
    </row>
  </sheetData>
  <autoFilter ref="A1:C11">
    <sortState ref="A2:C11">
      <sortCondition descending="1" ref="C1:C11"/>
    </sortState>
  </autoFilter>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C158"/>
  <sheetViews>
    <sheetView topLeftCell="A13" workbookViewId="0">
      <selection activeCell="F24" sqref="F24"/>
    </sheetView>
  </sheetViews>
  <sheetFormatPr defaultRowHeight="14.4"/>
  <cols>
    <col min="1" max="1" width="32.21875" customWidth="1"/>
    <col min="3" max="3" width="10.21875" customWidth="1"/>
  </cols>
  <sheetData>
    <row r="1" spans="1:3">
      <c r="A1" t="s">
        <v>388</v>
      </c>
      <c r="B1" t="s">
        <v>389</v>
      </c>
      <c r="C1" t="s">
        <v>390</v>
      </c>
    </row>
    <row r="2" spans="1:3">
      <c r="A2" s="2" t="s">
        <v>229</v>
      </c>
      <c r="B2" s="2">
        <v>29</v>
      </c>
      <c r="C2" s="3">
        <f>B2/50</f>
        <v>0.57999999999999996</v>
      </c>
    </row>
    <row r="3" spans="1:3">
      <c r="A3" s="2" t="s">
        <v>230</v>
      </c>
      <c r="B3" s="2">
        <v>26</v>
      </c>
      <c r="C3" s="3">
        <f t="shared" ref="C3:C66" si="0">B3/50</f>
        <v>0.52</v>
      </c>
    </row>
    <row r="4" spans="1:3">
      <c r="A4" s="2" t="s">
        <v>233</v>
      </c>
      <c r="B4" s="2">
        <v>26</v>
      </c>
      <c r="C4" s="3">
        <f t="shared" si="0"/>
        <v>0.52</v>
      </c>
    </row>
    <row r="5" spans="1:3">
      <c r="A5" t="s">
        <v>238</v>
      </c>
      <c r="B5">
        <v>17</v>
      </c>
      <c r="C5" s="3">
        <f t="shared" si="0"/>
        <v>0.34</v>
      </c>
    </row>
    <row r="6" spans="1:3">
      <c r="A6" t="s">
        <v>232</v>
      </c>
      <c r="B6">
        <v>15</v>
      </c>
      <c r="C6" s="3">
        <f t="shared" si="0"/>
        <v>0.3</v>
      </c>
    </row>
    <row r="7" spans="1:3">
      <c r="A7" t="s">
        <v>248</v>
      </c>
      <c r="B7">
        <v>14</v>
      </c>
      <c r="C7" s="3">
        <f t="shared" si="0"/>
        <v>0.28000000000000003</v>
      </c>
    </row>
    <row r="8" spans="1:3">
      <c r="A8" t="s">
        <v>240</v>
      </c>
      <c r="B8">
        <v>14</v>
      </c>
      <c r="C8" s="3">
        <f t="shared" si="0"/>
        <v>0.28000000000000003</v>
      </c>
    </row>
    <row r="9" spans="1:3">
      <c r="A9" t="s">
        <v>231</v>
      </c>
      <c r="B9">
        <v>14</v>
      </c>
      <c r="C9" s="3">
        <f t="shared" si="0"/>
        <v>0.28000000000000003</v>
      </c>
    </row>
    <row r="10" spans="1:3">
      <c r="A10" t="s">
        <v>235</v>
      </c>
      <c r="B10">
        <v>13</v>
      </c>
      <c r="C10" s="3">
        <f t="shared" si="0"/>
        <v>0.26</v>
      </c>
    </row>
    <row r="11" spans="1:3">
      <c r="A11" t="s">
        <v>237</v>
      </c>
      <c r="B11">
        <v>12</v>
      </c>
      <c r="C11" s="3">
        <f t="shared" si="0"/>
        <v>0.24</v>
      </c>
    </row>
    <row r="12" spans="1:3">
      <c r="A12" t="s">
        <v>242</v>
      </c>
      <c r="B12">
        <v>12</v>
      </c>
      <c r="C12" s="3">
        <f t="shared" si="0"/>
        <v>0.24</v>
      </c>
    </row>
    <row r="13" spans="1:3">
      <c r="A13" t="s">
        <v>236</v>
      </c>
      <c r="B13">
        <v>12</v>
      </c>
      <c r="C13" s="3">
        <f t="shared" si="0"/>
        <v>0.24</v>
      </c>
    </row>
    <row r="14" spans="1:3">
      <c r="A14" t="s">
        <v>234</v>
      </c>
      <c r="B14">
        <v>11</v>
      </c>
      <c r="C14" s="3">
        <f t="shared" si="0"/>
        <v>0.22</v>
      </c>
    </row>
    <row r="15" spans="1:3">
      <c r="A15" t="s">
        <v>243</v>
      </c>
      <c r="B15">
        <v>11</v>
      </c>
      <c r="C15" s="3">
        <f t="shared" si="0"/>
        <v>0.22</v>
      </c>
    </row>
    <row r="16" spans="1:3">
      <c r="A16" t="s">
        <v>246</v>
      </c>
      <c r="B16">
        <v>9</v>
      </c>
      <c r="C16" s="3">
        <f t="shared" si="0"/>
        <v>0.18</v>
      </c>
    </row>
    <row r="17" spans="1:3">
      <c r="A17" t="s">
        <v>251</v>
      </c>
      <c r="B17">
        <v>9</v>
      </c>
      <c r="C17" s="3">
        <f t="shared" si="0"/>
        <v>0.18</v>
      </c>
    </row>
    <row r="18" spans="1:3">
      <c r="A18" t="s">
        <v>239</v>
      </c>
      <c r="B18">
        <v>8</v>
      </c>
      <c r="C18" s="3">
        <f t="shared" si="0"/>
        <v>0.16</v>
      </c>
    </row>
    <row r="19" spans="1:3">
      <c r="A19" t="s">
        <v>247</v>
      </c>
      <c r="B19">
        <v>8</v>
      </c>
      <c r="C19" s="3">
        <f t="shared" si="0"/>
        <v>0.16</v>
      </c>
    </row>
    <row r="20" spans="1:3">
      <c r="A20" t="s">
        <v>252</v>
      </c>
      <c r="B20">
        <v>8</v>
      </c>
      <c r="C20" s="3">
        <f t="shared" si="0"/>
        <v>0.16</v>
      </c>
    </row>
    <row r="21" spans="1:3">
      <c r="A21" t="s">
        <v>245</v>
      </c>
      <c r="B21">
        <v>8</v>
      </c>
      <c r="C21" s="3">
        <f t="shared" si="0"/>
        <v>0.16</v>
      </c>
    </row>
    <row r="22" spans="1:3">
      <c r="A22" t="s">
        <v>264</v>
      </c>
      <c r="B22">
        <v>8</v>
      </c>
      <c r="C22" s="3">
        <f t="shared" si="0"/>
        <v>0.16</v>
      </c>
    </row>
    <row r="23" spans="1:3">
      <c r="A23" t="s">
        <v>257</v>
      </c>
      <c r="B23">
        <v>7</v>
      </c>
      <c r="C23" s="3">
        <f t="shared" si="0"/>
        <v>0.14000000000000001</v>
      </c>
    </row>
    <row r="24" spans="1:3">
      <c r="A24" t="s">
        <v>249</v>
      </c>
      <c r="B24">
        <v>7</v>
      </c>
      <c r="C24" s="3">
        <f t="shared" si="0"/>
        <v>0.14000000000000001</v>
      </c>
    </row>
    <row r="25" spans="1:3">
      <c r="A25" t="s">
        <v>250</v>
      </c>
      <c r="B25">
        <v>6</v>
      </c>
      <c r="C25" s="3">
        <f t="shared" si="0"/>
        <v>0.12</v>
      </c>
    </row>
    <row r="26" spans="1:3">
      <c r="A26" t="s">
        <v>241</v>
      </c>
      <c r="B26">
        <v>6</v>
      </c>
      <c r="C26" s="3">
        <f t="shared" si="0"/>
        <v>0.12</v>
      </c>
    </row>
    <row r="27" spans="1:3">
      <c r="A27" t="s">
        <v>261</v>
      </c>
      <c r="B27">
        <v>6</v>
      </c>
      <c r="C27" s="3">
        <f t="shared" si="0"/>
        <v>0.12</v>
      </c>
    </row>
    <row r="28" spans="1:3">
      <c r="A28" t="s">
        <v>259</v>
      </c>
      <c r="B28">
        <v>5</v>
      </c>
      <c r="C28" s="3">
        <f t="shared" si="0"/>
        <v>0.1</v>
      </c>
    </row>
    <row r="29" spans="1:3">
      <c r="A29" t="s">
        <v>273</v>
      </c>
      <c r="B29">
        <v>5</v>
      </c>
      <c r="C29" s="3">
        <f t="shared" si="0"/>
        <v>0.1</v>
      </c>
    </row>
    <row r="30" spans="1:3">
      <c r="A30" t="s">
        <v>274</v>
      </c>
      <c r="B30">
        <v>5</v>
      </c>
      <c r="C30" s="3">
        <f t="shared" si="0"/>
        <v>0.1</v>
      </c>
    </row>
    <row r="31" spans="1:3">
      <c r="A31" t="s">
        <v>286</v>
      </c>
      <c r="B31">
        <v>5</v>
      </c>
      <c r="C31" s="3">
        <f t="shared" si="0"/>
        <v>0.1</v>
      </c>
    </row>
    <row r="32" spans="1:3">
      <c r="A32" t="s">
        <v>302</v>
      </c>
      <c r="B32">
        <v>5</v>
      </c>
      <c r="C32" s="3">
        <f t="shared" si="0"/>
        <v>0.1</v>
      </c>
    </row>
    <row r="33" spans="1:3">
      <c r="A33" t="s">
        <v>287</v>
      </c>
      <c r="B33">
        <v>4</v>
      </c>
      <c r="C33" s="3">
        <f t="shared" si="0"/>
        <v>0.08</v>
      </c>
    </row>
    <row r="34" spans="1:3">
      <c r="A34" t="s">
        <v>244</v>
      </c>
      <c r="B34">
        <v>4</v>
      </c>
      <c r="C34" s="3">
        <f t="shared" si="0"/>
        <v>0.08</v>
      </c>
    </row>
    <row r="35" spans="1:3">
      <c r="A35" t="s">
        <v>280</v>
      </c>
      <c r="B35">
        <v>4</v>
      </c>
      <c r="C35" s="3">
        <f t="shared" si="0"/>
        <v>0.08</v>
      </c>
    </row>
    <row r="36" spans="1:3">
      <c r="A36" t="s">
        <v>276</v>
      </c>
      <c r="B36">
        <v>4</v>
      </c>
      <c r="C36" s="3">
        <f t="shared" si="0"/>
        <v>0.08</v>
      </c>
    </row>
    <row r="37" spans="1:3">
      <c r="A37" t="s">
        <v>263</v>
      </c>
      <c r="B37">
        <v>4</v>
      </c>
      <c r="C37" s="3">
        <f t="shared" si="0"/>
        <v>0.08</v>
      </c>
    </row>
    <row r="38" spans="1:3">
      <c r="A38" t="s">
        <v>253</v>
      </c>
      <c r="B38">
        <v>4</v>
      </c>
      <c r="C38" s="3">
        <f t="shared" si="0"/>
        <v>0.08</v>
      </c>
    </row>
    <row r="39" spans="1:3">
      <c r="A39" t="s">
        <v>267</v>
      </c>
      <c r="B39">
        <v>4</v>
      </c>
      <c r="C39" s="3">
        <f t="shared" si="0"/>
        <v>0.08</v>
      </c>
    </row>
    <row r="40" spans="1:3">
      <c r="A40" t="s">
        <v>285</v>
      </c>
      <c r="B40">
        <v>4</v>
      </c>
      <c r="C40" s="3">
        <f t="shared" si="0"/>
        <v>0.08</v>
      </c>
    </row>
    <row r="41" spans="1:3">
      <c r="A41" t="s">
        <v>279</v>
      </c>
      <c r="B41">
        <v>4</v>
      </c>
      <c r="C41" s="3">
        <f t="shared" si="0"/>
        <v>0.08</v>
      </c>
    </row>
    <row r="42" spans="1:3">
      <c r="A42" t="s">
        <v>255</v>
      </c>
      <c r="B42">
        <v>3</v>
      </c>
      <c r="C42" s="3">
        <f t="shared" si="0"/>
        <v>0.06</v>
      </c>
    </row>
    <row r="43" spans="1:3">
      <c r="A43" t="s">
        <v>282</v>
      </c>
      <c r="B43">
        <v>3</v>
      </c>
      <c r="C43" s="3">
        <f t="shared" si="0"/>
        <v>0.06</v>
      </c>
    </row>
    <row r="44" spans="1:3">
      <c r="A44" t="s">
        <v>272</v>
      </c>
      <c r="B44">
        <v>3</v>
      </c>
      <c r="C44" s="3">
        <f t="shared" si="0"/>
        <v>0.06</v>
      </c>
    </row>
    <row r="45" spans="1:3">
      <c r="A45" t="s">
        <v>265</v>
      </c>
      <c r="B45">
        <v>3</v>
      </c>
      <c r="C45" s="3">
        <f t="shared" si="0"/>
        <v>0.06</v>
      </c>
    </row>
    <row r="46" spans="1:3">
      <c r="A46" t="s">
        <v>316</v>
      </c>
      <c r="B46">
        <v>3</v>
      </c>
      <c r="C46" s="3">
        <f t="shared" si="0"/>
        <v>0.06</v>
      </c>
    </row>
    <row r="47" spans="1:3">
      <c r="A47" t="s">
        <v>270</v>
      </c>
      <c r="B47">
        <v>3</v>
      </c>
      <c r="C47" s="3">
        <f t="shared" si="0"/>
        <v>0.06</v>
      </c>
    </row>
    <row r="48" spans="1:3">
      <c r="A48" t="s">
        <v>256</v>
      </c>
      <c r="B48">
        <v>3</v>
      </c>
      <c r="C48" s="3">
        <f t="shared" si="0"/>
        <v>0.06</v>
      </c>
    </row>
    <row r="49" spans="1:3">
      <c r="A49" t="s">
        <v>299</v>
      </c>
      <c r="B49">
        <v>3</v>
      </c>
      <c r="C49" s="3">
        <f t="shared" si="0"/>
        <v>0.06</v>
      </c>
    </row>
    <row r="50" spans="1:3">
      <c r="A50" t="s">
        <v>304</v>
      </c>
      <c r="B50">
        <v>3</v>
      </c>
      <c r="C50" s="3">
        <f t="shared" si="0"/>
        <v>0.06</v>
      </c>
    </row>
    <row r="51" spans="1:3">
      <c r="A51" t="s">
        <v>309</v>
      </c>
      <c r="B51">
        <v>3</v>
      </c>
      <c r="C51" s="3">
        <f t="shared" si="0"/>
        <v>0.06</v>
      </c>
    </row>
    <row r="52" spans="1:3">
      <c r="A52" t="s">
        <v>310</v>
      </c>
      <c r="B52">
        <v>3</v>
      </c>
      <c r="C52" s="3">
        <f t="shared" si="0"/>
        <v>0.06</v>
      </c>
    </row>
    <row r="53" spans="1:3">
      <c r="A53" t="s">
        <v>306</v>
      </c>
      <c r="B53">
        <v>3</v>
      </c>
      <c r="C53" s="3">
        <f t="shared" si="0"/>
        <v>0.06</v>
      </c>
    </row>
    <row r="54" spans="1:3">
      <c r="A54" t="s">
        <v>275</v>
      </c>
      <c r="B54">
        <v>3</v>
      </c>
      <c r="C54" s="3">
        <f t="shared" si="0"/>
        <v>0.06</v>
      </c>
    </row>
    <row r="55" spans="1:3">
      <c r="A55" t="s">
        <v>254</v>
      </c>
      <c r="B55">
        <v>3</v>
      </c>
      <c r="C55" s="3">
        <f t="shared" si="0"/>
        <v>0.06</v>
      </c>
    </row>
    <row r="56" spans="1:3">
      <c r="A56" t="s">
        <v>296</v>
      </c>
      <c r="B56">
        <v>3</v>
      </c>
      <c r="C56" s="3">
        <f t="shared" si="0"/>
        <v>0.06</v>
      </c>
    </row>
    <row r="57" spans="1:3">
      <c r="A57" t="s">
        <v>260</v>
      </c>
      <c r="B57">
        <v>2</v>
      </c>
      <c r="C57" s="3">
        <f t="shared" si="0"/>
        <v>0.04</v>
      </c>
    </row>
    <row r="58" spans="1:3">
      <c r="A58" t="s">
        <v>269</v>
      </c>
      <c r="B58">
        <v>2</v>
      </c>
      <c r="C58" s="3">
        <f t="shared" si="0"/>
        <v>0.04</v>
      </c>
    </row>
    <row r="59" spans="1:3">
      <c r="A59" t="s">
        <v>258</v>
      </c>
      <c r="B59">
        <v>2</v>
      </c>
      <c r="C59" s="3">
        <f t="shared" si="0"/>
        <v>0.04</v>
      </c>
    </row>
    <row r="60" spans="1:3">
      <c r="A60" t="s">
        <v>303</v>
      </c>
      <c r="B60">
        <v>2</v>
      </c>
      <c r="C60" s="3">
        <f t="shared" si="0"/>
        <v>0.04</v>
      </c>
    </row>
    <row r="61" spans="1:3">
      <c r="A61" t="s">
        <v>284</v>
      </c>
      <c r="B61">
        <v>2</v>
      </c>
      <c r="C61" s="3">
        <f t="shared" si="0"/>
        <v>0.04</v>
      </c>
    </row>
    <row r="62" spans="1:3">
      <c r="A62" t="s">
        <v>311</v>
      </c>
      <c r="B62">
        <v>2</v>
      </c>
      <c r="C62" s="3">
        <f t="shared" si="0"/>
        <v>0.04</v>
      </c>
    </row>
    <row r="63" spans="1:3">
      <c r="A63" t="s">
        <v>290</v>
      </c>
      <c r="B63">
        <v>2</v>
      </c>
      <c r="C63" s="3">
        <f t="shared" si="0"/>
        <v>0.04</v>
      </c>
    </row>
    <row r="64" spans="1:3">
      <c r="A64" t="s">
        <v>300</v>
      </c>
      <c r="B64">
        <v>2</v>
      </c>
      <c r="C64" s="3">
        <f t="shared" si="0"/>
        <v>0.04</v>
      </c>
    </row>
    <row r="65" spans="1:3">
      <c r="A65" t="s">
        <v>268</v>
      </c>
      <c r="B65">
        <v>2</v>
      </c>
      <c r="C65" s="3">
        <f t="shared" si="0"/>
        <v>0.04</v>
      </c>
    </row>
    <row r="66" spans="1:3">
      <c r="A66" t="s">
        <v>293</v>
      </c>
      <c r="B66">
        <v>2</v>
      </c>
      <c r="C66" s="3">
        <f t="shared" si="0"/>
        <v>0.04</v>
      </c>
    </row>
    <row r="67" spans="1:3">
      <c r="A67" t="s">
        <v>301</v>
      </c>
      <c r="B67">
        <v>2</v>
      </c>
      <c r="C67" s="3">
        <f t="shared" ref="C67:C130" si="1">B67/50</f>
        <v>0.04</v>
      </c>
    </row>
    <row r="68" spans="1:3">
      <c r="A68" t="s">
        <v>294</v>
      </c>
      <c r="B68">
        <v>2</v>
      </c>
      <c r="C68" s="3">
        <f t="shared" si="1"/>
        <v>0.04</v>
      </c>
    </row>
    <row r="69" spans="1:3">
      <c r="A69" t="s">
        <v>295</v>
      </c>
      <c r="B69">
        <v>2</v>
      </c>
      <c r="C69" s="3">
        <f t="shared" si="1"/>
        <v>0.04</v>
      </c>
    </row>
    <row r="70" spans="1:3">
      <c r="A70" t="s">
        <v>321</v>
      </c>
      <c r="B70">
        <v>2</v>
      </c>
      <c r="C70" s="3">
        <f t="shared" si="1"/>
        <v>0.04</v>
      </c>
    </row>
    <row r="71" spans="1:3">
      <c r="A71" t="s">
        <v>307</v>
      </c>
      <c r="B71">
        <v>2</v>
      </c>
      <c r="C71" s="3">
        <f t="shared" si="1"/>
        <v>0.04</v>
      </c>
    </row>
    <row r="72" spans="1:3">
      <c r="A72" t="s">
        <v>314</v>
      </c>
      <c r="B72">
        <v>1</v>
      </c>
      <c r="C72" s="3">
        <f t="shared" si="1"/>
        <v>0.02</v>
      </c>
    </row>
    <row r="73" spans="1:3">
      <c r="A73" t="s">
        <v>323</v>
      </c>
      <c r="B73">
        <v>1</v>
      </c>
      <c r="C73" s="3">
        <f t="shared" si="1"/>
        <v>0.02</v>
      </c>
    </row>
    <row r="74" spans="1:3">
      <c r="A74" t="s">
        <v>325</v>
      </c>
      <c r="B74">
        <v>1</v>
      </c>
      <c r="C74" s="3">
        <f t="shared" si="1"/>
        <v>0.02</v>
      </c>
    </row>
    <row r="75" spans="1:3">
      <c r="A75" t="s">
        <v>297</v>
      </c>
      <c r="B75">
        <v>1</v>
      </c>
      <c r="C75" s="3">
        <f t="shared" si="1"/>
        <v>0.02</v>
      </c>
    </row>
    <row r="76" spans="1:3">
      <c r="A76" t="s">
        <v>288</v>
      </c>
      <c r="B76">
        <v>1</v>
      </c>
      <c r="C76" s="3">
        <f t="shared" si="1"/>
        <v>0.02</v>
      </c>
    </row>
    <row r="77" spans="1:3">
      <c r="A77" t="s">
        <v>271</v>
      </c>
      <c r="B77">
        <v>1</v>
      </c>
      <c r="C77" s="3">
        <f t="shared" si="1"/>
        <v>0.02</v>
      </c>
    </row>
    <row r="78" spans="1:3">
      <c r="A78" t="s">
        <v>326</v>
      </c>
      <c r="B78">
        <v>1</v>
      </c>
      <c r="C78" s="3">
        <f t="shared" si="1"/>
        <v>0.02</v>
      </c>
    </row>
    <row r="79" spans="1:3">
      <c r="A79" t="s">
        <v>298</v>
      </c>
      <c r="B79">
        <v>1</v>
      </c>
      <c r="C79" s="3">
        <f t="shared" si="1"/>
        <v>0.02</v>
      </c>
    </row>
    <row r="80" spans="1:3">
      <c r="A80" t="s">
        <v>318</v>
      </c>
      <c r="B80">
        <v>1</v>
      </c>
      <c r="C80" s="3">
        <f t="shared" si="1"/>
        <v>0.02</v>
      </c>
    </row>
    <row r="81" spans="1:3">
      <c r="A81" t="s">
        <v>346</v>
      </c>
      <c r="B81">
        <v>1</v>
      </c>
      <c r="C81" s="3">
        <f t="shared" si="1"/>
        <v>0.02</v>
      </c>
    </row>
    <row r="82" spans="1:3">
      <c r="A82" t="s">
        <v>347</v>
      </c>
      <c r="B82">
        <v>1</v>
      </c>
      <c r="C82" s="3">
        <f t="shared" si="1"/>
        <v>0.02</v>
      </c>
    </row>
    <row r="83" spans="1:3">
      <c r="A83" t="s">
        <v>289</v>
      </c>
      <c r="B83">
        <v>1</v>
      </c>
      <c r="C83" s="3">
        <f t="shared" si="1"/>
        <v>0.02</v>
      </c>
    </row>
    <row r="84" spans="1:3">
      <c r="A84" t="s">
        <v>305</v>
      </c>
      <c r="B84">
        <v>1</v>
      </c>
      <c r="C84" s="3">
        <f t="shared" si="1"/>
        <v>0.02</v>
      </c>
    </row>
    <row r="85" spans="1:3">
      <c r="A85" t="s">
        <v>278</v>
      </c>
      <c r="B85">
        <v>1</v>
      </c>
      <c r="C85" s="3">
        <f t="shared" si="1"/>
        <v>0.02</v>
      </c>
    </row>
    <row r="86" spans="1:3">
      <c r="A86" t="s">
        <v>352</v>
      </c>
      <c r="B86">
        <v>1</v>
      </c>
      <c r="C86" s="3">
        <f t="shared" si="1"/>
        <v>0.02</v>
      </c>
    </row>
    <row r="87" spans="1:3">
      <c r="A87" t="s">
        <v>333</v>
      </c>
      <c r="B87">
        <v>1</v>
      </c>
      <c r="C87" s="3">
        <f t="shared" si="1"/>
        <v>0.02</v>
      </c>
    </row>
    <row r="88" spans="1:3">
      <c r="A88" t="s">
        <v>291</v>
      </c>
      <c r="B88">
        <v>1</v>
      </c>
      <c r="C88" s="3">
        <f t="shared" si="1"/>
        <v>0.02</v>
      </c>
    </row>
    <row r="89" spans="1:3">
      <c r="A89" t="s">
        <v>337</v>
      </c>
      <c r="B89">
        <v>1</v>
      </c>
      <c r="C89" s="3">
        <f t="shared" si="1"/>
        <v>0.02</v>
      </c>
    </row>
    <row r="90" spans="1:3">
      <c r="A90" t="s">
        <v>312</v>
      </c>
      <c r="B90">
        <v>1</v>
      </c>
      <c r="C90" s="3">
        <f t="shared" si="1"/>
        <v>0.02</v>
      </c>
    </row>
    <row r="91" spans="1:3">
      <c r="A91" t="s">
        <v>292</v>
      </c>
      <c r="B91">
        <v>1</v>
      </c>
      <c r="C91" s="3">
        <f t="shared" si="1"/>
        <v>0.02</v>
      </c>
    </row>
    <row r="92" spans="1:3">
      <c r="A92" t="s">
        <v>313</v>
      </c>
      <c r="B92">
        <v>1</v>
      </c>
      <c r="C92" s="3">
        <f t="shared" si="1"/>
        <v>0.02</v>
      </c>
    </row>
    <row r="93" spans="1:3">
      <c r="A93" t="s">
        <v>340</v>
      </c>
      <c r="B93">
        <v>1</v>
      </c>
      <c r="C93" s="3">
        <f t="shared" si="1"/>
        <v>0.02</v>
      </c>
    </row>
    <row r="94" spans="1:3">
      <c r="A94" t="s">
        <v>361</v>
      </c>
      <c r="B94">
        <v>1</v>
      </c>
      <c r="C94" s="3">
        <f t="shared" si="1"/>
        <v>0.02</v>
      </c>
    </row>
    <row r="95" spans="1:3">
      <c r="A95" t="s">
        <v>322</v>
      </c>
      <c r="B95">
        <v>1</v>
      </c>
      <c r="C95" s="3">
        <f t="shared" si="1"/>
        <v>0.02</v>
      </c>
    </row>
    <row r="96" spans="1:3">
      <c r="A96" t="s">
        <v>324</v>
      </c>
      <c r="B96">
        <v>0</v>
      </c>
      <c r="C96" s="3">
        <f t="shared" si="1"/>
        <v>0</v>
      </c>
    </row>
    <row r="97" spans="1:3">
      <c r="A97" t="s">
        <v>281</v>
      </c>
      <c r="B97">
        <v>0</v>
      </c>
      <c r="C97" s="3">
        <f t="shared" si="1"/>
        <v>0</v>
      </c>
    </row>
    <row r="98" spans="1:3">
      <c r="A98" t="s">
        <v>277</v>
      </c>
      <c r="B98">
        <v>0</v>
      </c>
      <c r="C98" s="3">
        <f t="shared" si="1"/>
        <v>0</v>
      </c>
    </row>
    <row r="99" spans="1:3">
      <c r="A99" t="s">
        <v>363</v>
      </c>
      <c r="B99">
        <v>0</v>
      </c>
      <c r="C99" s="3">
        <f t="shared" si="1"/>
        <v>0</v>
      </c>
    </row>
    <row r="100" spans="1:3">
      <c r="A100" t="s">
        <v>364</v>
      </c>
      <c r="B100">
        <v>0</v>
      </c>
      <c r="C100" s="3">
        <f t="shared" si="1"/>
        <v>0</v>
      </c>
    </row>
    <row r="101" spans="1:3">
      <c r="A101" t="s">
        <v>343</v>
      </c>
      <c r="B101">
        <v>0</v>
      </c>
      <c r="C101" s="3">
        <f t="shared" si="1"/>
        <v>0</v>
      </c>
    </row>
    <row r="102" spans="1:3">
      <c r="A102" t="s">
        <v>344</v>
      </c>
      <c r="B102">
        <v>0</v>
      </c>
      <c r="C102" s="3">
        <f t="shared" si="1"/>
        <v>0</v>
      </c>
    </row>
    <row r="103" spans="1:3">
      <c r="A103" t="s">
        <v>345</v>
      </c>
      <c r="B103">
        <v>0</v>
      </c>
      <c r="C103" s="3">
        <f t="shared" si="1"/>
        <v>0</v>
      </c>
    </row>
    <row r="104" spans="1:3">
      <c r="A104" t="s">
        <v>327</v>
      </c>
      <c r="B104">
        <v>0</v>
      </c>
      <c r="C104" s="3">
        <f t="shared" si="1"/>
        <v>0</v>
      </c>
    </row>
    <row r="105" spans="1:3">
      <c r="A105" t="s">
        <v>315</v>
      </c>
      <c r="B105">
        <v>0</v>
      </c>
      <c r="C105" s="3">
        <f t="shared" si="1"/>
        <v>0</v>
      </c>
    </row>
    <row r="106" spans="1:3">
      <c r="A106" t="s">
        <v>308</v>
      </c>
      <c r="B106">
        <v>0</v>
      </c>
      <c r="C106" s="3">
        <f t="shared" si="1"/>
        <v>0</v>
      </c>
    </row>
    <row r="107" spans="1:3">
      <c r="A107" t="s">
        <v>262</v>
      </c>
      <c r="B107">
        <v>0</v>
      </c>
      <c r="C107" s="3">
        <f t="shared" si="1"/>
        <v>0</v>
      </c>
    </row>
    <row r="108" spans="1:3">
      <c r="A108" t="s">
        <v>283</v>
      </c>
      <c r="B108">
        <v>0</v>
      </c>
      <c r="C108" s="3">
        <f t="shared" si="1"/>
        <v>0</v>
      </c>
    </row>
    <row r="109" spans="1:3">
      <c r="A109" t="s">
        <v>317</v>
      </c>
      <c r="B109">
        <v>0</v>
      </c>
      <c r="C109" s="3">
        <f t="shared" si="1"/>
        <v>0</v>
      </c>
    </row>
    <row r="110" spans="1:3">
      <c r="A110" t="s">
        <v>266</v>
      </c>
      <c r="B110">
        <v>0</v>
      </c>
      <c r="C110" s="3">
        <f t="shared" si="1"/>
        <v>0</v>
      </c>
    </row>
    <row r="111" spans="1:3">
      <c r="A111" t="s">
        <v>319</v>
      </c>
      <c r="B111">
        <v>0</v>
      </c>
      <c r="C111" s="3">
        <f t="shared" si="1"/>
        <v>0</v>
      </c>
    </row>
    <row r="112" spans="1:3">
      <c r="A112" t="s">
        <v>365</v>
      </c>
      <c r="B112">
        <v>0</v>
      </c>
      <c r="C112" s="3">
        <f t="shared" si="1"/>
        <v>0</v>
      </c>
    </row>
    <row r="113" spans="1:3">
      <c r="A113" t="s">
        <v>366</v>
      </c>
      <c r="B113">
        <v>0</v>
      </c>
      <c r="C113" s="3">
        <f t="shared" si="1"/>
        <v>0</v>
      </c>
    </row>
    <row r="114" spans="1:3">
      <c r="A114" t="s">
        <v>367</v>
      </c>
      <c r="B114">
        <v>0</v>
      </c>
      <c r="C114" s="3">
        <f t="shared" si="1"/>
        <v>0</v>
      </c>
    </row>
    <row r="115" spans="1:3">
      <c r="A115" t="s">
        <v>320</v>
      </c>
      <c r="B115">
        <v>0</v>
      </c>
      <c r="C115" s="3">
        <f t="shared" si="1"/>
        <v>0</v>
      </c>
    </row>
    <row r="116" spans="1:3">
      <c r="A116" t="s">
        <v>368</v>
      </c>
      <c r="B116">
        <v>0</v>
      </c>
      <c r="C116" s="3">
        <f t="shared" si="1"/>
        <v>0</v>
      </c>
    </row>
    <row r="117" spans="1:3">
      <c r="A117" t="s">
        <v>369</v>
      </c>
      <c r="B117">
        <v>0</v>
      </c>
      <c r="C117" s="3">
        <f t="shared" si="1"/>
        <v>0</v>
      </c>
    </row>
    <row r="118" spans="1:3">
      <c r="A118" t="s">
        <v>328</v>
      </c>
      <c r="B118">
        <v>0</v>
      </c>
      <c r="C118" s="3">
        <f t="shared" si="1"/>
        <v>0</v>
      </c>
    </row>
    <row r="119" spans="1:3">
      <c r="A119" t="s">
        <v>370</v>
      </c>
      <c r="B119">
        <v>0</v>
      </c>
      <c r="C119" s="3">
        <f t="shared" si="1"/>
        <v>0</v>
      </c>
    </row>
    <row r="120" spans="1:3">
      <c r="A120" t="s">
        <v>348</v>
      </c>
      <c r="B120">
        <v>0</v>
      </c>
      <c r="C120" s="3">
        <f t="shared" si="1"/>
        <v>0</v>
      </c>
    </row>
    <row r="121" spans="1:3">
      <c r="A121" t="s">
        <v>329</v>
      </c>
      <c r="B121">
        <v>0</v>
      </c>
      <c r="C121" s="3">
        <f t="shared" si="1"/>
        <v>0</v>
      </c>
    </row>
    <row r="122" spans="1:3">
      <c r="A122" t="s">
        <v>371</v>
      </c>
      <c r="B122">
        <v>0</v>
      </c>
      <c r="C122" s="3">
        <f t="shared" si="1"/>
        <v>0</v>
      </c>
    </row>
    <row r="123" spans="1:3">
      <c r="A123" t="s">
        <v>372</v>
      </c>
      <c r="B123">
        <v>0</v>
      </c>
      <c r="C123" s="3">
        <f t="shared" si="1"/>
        <v>0</v>
      </c>
    </row>
    <row r="124" spans="1:3">
      <c r="A124" t="s">
        <v>373</v>
      </c>
      <c r="B124">
        <v>0</v>
      </c>
      <c r="C124" s="3">
        <f t="shared" si="1"/>
        <v>0</v>
      </c>
    </row>
    <row r="125" spans="1:3">
      <c r="A125" t="s">
        <v>374</v>
      </c>
      <c r="B125">
        <v>0</v>
      </c>
      <c r="C125" s="3">
        <f t="shared" si="1"/>
        <v>0</v>
      </c>
    </row>
    <row r="126" spans="1:3">
      <c r="A126" t="s">
        <v>349</v>
      </c>
      <c r="B126">
        <v>0</v>
      </c>
      <c r="C126" s="3">
        <f t="shared" si="1"/>
        <v>0</v>
      </c>
    </row>
    <row r="127" spans="1:3">
      <c r="A127" t="s">
        <v>350</v>
      </c>
      <c r="B127">
        <v>0</v>
      </c>
      <c r="C127" s="3">
        <f t="shared" si="1"/>
        <v>0</v>
      </c>
    </row>
    <row r="128" spans="1:3">
      <c r="A128" t="s">
        <v>330</v>
      </c>
      <c r="B128">
        <v>0</v>
      </c>
      <c r="C128" s="3">
        <f t="shared" si="1"/>
        <v>0</v>
      </c>
    </row>
    <row r="129" spans="1:3">
      <c r="A129" t="s">
        <v>351</v>
      </c>
      <c r="B129">
        <v>0</v>
      </c>
      <c r="C129" s="3">
        <f t="shared" si="1"/>
        <v>0</v>
      </c>
    </row>
    <row r="130" spans="1:3">
      <c r="A130" t="s">
        <v>375</v>
      </c>
      <c r="B130">
        <v>0</v>
      </c>
      <c r="C130" s="3">
        <f t="shared" si="1"/>
        <v>0</v>
      </c>
    </row>
    <row r="131" spans="1:3">
      <c r="A131" t="s">
        <v>376</v>
      </c>
      <c r="B131">
        <v>0</v>
      </c>
      <c r="C131" s="3">
        <f t="shared" ref="C131:C158" si="2">B131/50</f>
        <v>0</v>
      </c>
    </row>
    <row r="132" spans="1:3">
      <c r="A132" t="s">
        <v>377</v>
      </c>
      <c r="B132">
        <v>0</v>
      </c>
      <c r="C132" s="3">
        <f t="shared" si="2"/>
        <v>0</v>
      </c>
    </row>
    <row r="133" spans="1:3">
      <c r="A133" t="s">
        <v>331</v>
      </c>
      <c r="B133">
        <v>0</v>
      </c>
      <c r="C133" s="3">
        <f t="shared" si="2"/>
        <v>0</v>
      </c>
    </row>
    <row r="134" spans="1:3">
      <c r="A134" t="s">
        <v>332</v>
      </c>
      <c r="B134">
        <v>0</v>
      </c>
      <c r="C134" s="3">
        <f t="shared" si="2"/>
        <v>0</v>
      </c>
    </row>
    <row r="135" spans="1:3">
      <c r="A135" t="s">
        <v>334</v>
      </c>
      <c r="B135">
        <v>0</v>
      </c>
      <c r="C135" s="3">
        <f t="shared" si="2"/>
        <v>0</v>
      </c>
    </row>
    <row r="136" spans="1:3">
      <c r="A136" t="s">
        <v>353</v>
      </c>
      <c r="B136">
        <v>0</v>
      </c>
      <c r="C136" s="3">
        <f t="shared" si="2"/>
        <v>0</v>
      </c>
    </row>
    <row r="137" spans="1:3">
      <c r="A137" t="s">
        <v>335</v>
      </c>
      <c r="B137">
        <v>0</v>
      </c>
      <c r="C137" s="3">
        <f t="shared" si="2"/>
        <v>0</v>
      </c>
    </row>
    <row r="138" spans="1:3">
      <c r="A138" t="s">
        <v>354</v>
      </c>
      <c r="B138">
        <v>0</v>
      </c>
      <c r="C138" s="3">
        <f t="shared" si="2"/>
        <v>0</v>
      </c>
    </row>
    <row r="139" spans="1:3">
      <c r="A139" t="s">
        <v>336</v>
      </c>
      <c r="B139">
        <v>0</v>
      </c>
      <c r="C139" s="3">
        <f t="shared" si="2"/>
        <v>0</v>
      </c>
    </row>
    <row r="140" spans="1:3">
      <c r="A140" t="s">
        <v>355</v>
      </c>
      <c r="B140">
        <v>0</v>
      </c>
      <c r="C140" s="3">
        <f t="shared" si="2"/>
        <v>0</v>
      </c>
    </row>
    <row r="141" spans="1:3">
      <c r="A141" t="s">
        <v>338</v>
      </c>
      <c r="B141">
        <v>0</v>
      </c>
      <c r="C141" s="3">
        <f t="shared" si="2"/>
        <v>0</v>
      </c>
    </row>
    <row r="142" spans="1:3">
      <c r="A142" t="s">
        <v>378</v>
      </c>
      <c r="B142">
        <v>0</v>
      </c>
      <c r="C142" s="3">
        <f t="shared" si="2"/>
        <v>0</v>
      </c>
    </row>
    <row r="143" spans="1:3">
      <c r="A143" t="s">
        <v>356</v>
      </c>
      <c r="B143">
        <v>0</v>
      </c>
      <c r="C143" s="3">
        <f t="shared" si="2"/>
        <v>0</v>
      </c>
    </row>
    <row r="144" spans="1:3">
      <c r="A144" t="s">
        <v>357</v>
      </c>
      <c r="B144">
        <v>0</v>
      </c>
      <c r="C144" s="3">
        <f t="shared" si="2"/>
        <v>0</v>
      </c>
    </row>
    <row r="145" spans="1:3">
      <c r="A145" t="s">
        <v>339</v>
      </c>
      <c r="B145">
        <v>0</v>
      </c>
      <c r="C145" s="3">
        <f t="shared" si="2"/>
        <v>0</v>
      </c>
    </row>
    <row r="146" spans="1:3">
      <c r="A146" t="s">
        <v>379</v>
      </c>
      <c r="B146">
        <v>0</v>
      </c>
      <c r="C146" s="3">
        <f t="shared" si="2"/>
        <v>0</v>
      </c>
    </row>
    <row r="147" spans="1:3">
      <c r="A147" t="s">
        <v>358</v>
      </c>
      <c r="B147">
        <v>0</v>
      </c>
      <c r="C147" s="3">
        <f t="shared" si="2"/>
        <v>0</v>
      </c>
    </row>
    <row r="148" spans="1:3">
      <c r="A148" t="s">
        <v>359</v>
      </c>
      <c r="B148">
        <v>0</v>
      </c>
      <c r="C148" s="3">
        <f t="shared" si="2"/>
        <v>0</v>
      </c>
    </row>
    <row r="149" spans="1:3">
      <c r="A149" t="s">
        <v>380</v>
      </c>
      <c r="B149">
        <v>0</v>
      </c>
      <c r="C149" s="3">
        <f t="shared" si="2"/>
        <v>0</v>
      </c>
    </row>
    <row r="150" spans="1:3">
      <c r="A150" t="s">
        <v>381</v>
      </c>
      <c r="B150">
        <v>0</v>
      </c>
      <c r="C150" s="3">
        <f t="shared" si="2"/>
        <v>0</v>
      </c>
    </row>
    <row r="151" spans="1:3">
      <c r="A151" t="s">
        <v>382</v>
      </c>
      <c r="B151">
        <v>0</v>
      </c>
      <c r="C151" s="3">
        <f t="shared" si="2"/>
        <v>0</v>
      </c>
    </row>
    <row r="152" spans="1:3">
      <c r="A152" t="s">
        <v>383</v>
      </c>
      <c r="B152">
        <v>0</v>
      </c>
      <c r="C152" s="3">
        <f t="shared" si="2"/>
        <v>0</v>
      </c>
    </row>
    <row r="153" spans="1:3">
      <c r="A153" t="s">
        <v>384</v>
      </c>
      <c r="B153">
        <v>0</v>
      </c>
      <c r="C153" s="3">
        <f t="shared" si="2"/>
        <v>0</v>
      </c>
    </row>
    <row r="154" spans="1:3">
      <c r="A154" t="s">
        <v>360</v>
      </c>
      <c r="B154">
        <v>0</v>
      </c>
      <c r="C154" s="3">
        <f t="shared" si="2"/>
        <v>0</v>
      </c>
    </row>
    <row r="155" spans="1:3">
      <c r="A155" t="s">
        <v>341</v>
      </c>
      <c r="B155">
        <v>0</v>
      </c>
      <c r="C155" s="3">
        <f t="shared" si="2"/>
        <v>0</v>
      </c>
    </row>
    <row r="156" spans="1:3">
      <c r="A156" t="s">
        <v>342</v>
      </c>
      <c r="B156">
        <v>0</v>
      </c>
      <c r="C156" s="3">
        <f t="shared" si="2"/>
        <v>0</v>
      </c>
    </row>
    <row r="157" spans="1:3">
      <c r="A157" t="s">
        <v>362</v>
      </c>
      <c r="B157">
        <v>0</v>
      </c>
      <c r="C157" s="3">
        <f t="shared" si="2"/>
        <v>0</v>
      </c>
    </row>
    <row r="158" spans="1:3">
      <c r="A158" t="s">
        <v>385</v>
      </c>
      <c r="B158">
        <v>0</v>
      </c>
      <c r="C158" s="3">
        <f t="shared" si="2"/>
        <v>0</v>
      </c>
    </row>
  </sheetData>
  <autoFilter ref="A1:B158">
    <sortState ref="A2:B158">
      <sortCondition descending="1" ref="B1:B158"/>
    </sortState>
  </autoFilter>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C158"/>
  <sheetViews>
    <sheetView workbookViewId="0">
      <selection activeCell="F17" sqref="F17"/>
    </sheetView>
  </sheetViews>
  <sheetFormatPr defaultRowHeight="14.4"/>
  <cols>
    <col min="1" max="1" width="39.88671875" bestFit="1" customWidth="1"/>
  </cols>
  <sheetData>
    <row r="1" spans="1:3">
      <c r="A1" t="s">
        <v>226</v>
      </c>
      <c r="B1" t="s">
        <v>386</v>
      </c>
      <c r="C1" t="s">
        <v>387</v>
      </c>
    </row>
    <row r="2" spans="1:3">
      <c r="A2" s="2" t="s">
        <v>230</v>
      </c>
      <c r="B2" s="2">
        <v>49</v>
      </c>
      <c r="C2" s="4">
        <f>B2/100</f>
        <v>0.49</v>
      </c>
    </row>
    <row r="3" spans="1:3">
      <c r="A3" s="2" t="s">
        <v>229</v>
      </c>
      <c r="B3" s="2">
        <v>48</v>
      </c>
      <c r="C3" s="4">
        <f t="shared" ref="C3:C66" si="0">B3/100</f>
        <v>0.48</v>
      </c>
    </row>
    <row r="4" spans="1:3">
      <c r="A4" s="2" t="s">
        <v>233</v>
      </c>
      <c r="B4" s="2">
        <v>45</v>
      </c>
      <c r="C4" s="4">
        <f t="shared" si="0"/>
        <v>0.45</v>
      </c>
    </row>
    <row r="5" spans="1:3">
      <c r="A5" t="s">
        <v>232</v>
      </c>
      <c r="B5">
        <v>31</v>
      </c>
      <c r="C5" s="4">
        <f t="shared" si="0"/>
        <v>0.31</v>
      </c>
    </row>
    <row r="6" spans="1:3">
      <c r="A6" t="s">
        <v>235</v>
      </c>
      <c r="B6">
        <v>31</v>
      </c>
      <c r="C6" s="4">
        <f t="shared" si="0"/>
        <v>0.31</v>
      </c>
    </row>
    <row r="7" spans="1:3">
      <c r="A7" t="s">
        <v>231</v>
      </c>
      <c r="B7">
        <v>31</v>
      </c>
      <c r="C7" s="4">
        <f t="shared" si="0"/>
        <v>0.31</v>
      </c>
    </row>
    <row r="8" spans="1:3">
      <c r="A8" t="s">
        <v>234</v>
      </c>
      <c r="B8">
        <v>28</v>
      </c>
      <c r="C8" s="4">
        <f t="shared" si="0"/>
        <v>0.28000000000000003</v>
      </c>
    </row>
    <row r="9" spans="1:3">
      <c r="A9" t="s">
        <v>238</v>
      </c>
      <c r="B9">
        <v>27</v>
      </c>
      <c r="C9" s="4">
        <f t="shared" si="0"/>
        <v>0.27</v>
      </c>
    </row>
    <row r="10" spans="1:3">
      <c r="A10" t="s">
        <v>236</v>
      </c>
      <c r="B10">
        <v>26</v>
      </c>
      <c r="C10" s="4">
        <f t="shared" si="0"/>
        <v>0.26</v>
      </c>
    </row>
    <row r="11" spans="1:3">
      <c r="A11" t="s">
        <v>242</v>
      </c>
      <c r="B11">
        <v>24</v>
      </c>
      <c r="C11" s="4">
        <f t="shared" si="0"/>
        <v>0.24</v>
      </c>
    </row>
    <row r="12" spans="1:3">
      <c r="A12" t="s">
        <v>240</v>
      </c>
      <c r="B12">
        <v>22</v>
      </c>
      <c r="C12" s="4">
        <f t="shared" si="0"/>
        <v>0.22</v>
      </c>
    </row>
    <row r="13" spans="1:3">
      <c r="A13" t="s">
        <v>237</v>
      </c>
      <c r="B13">
        <v>21</v>
      </c>
      <c r="C13" s="4">
        <f t="shared" si="0"/>
        <v>0.21</v>
      </c>
    </row>
    <row r="14" spans="1:3">
      <c r="A14" t="s">
        <v>248</v>
      </c>
      <c r="B14">
        <v>19</v>
      </c>
      <c r="C14" s="4">
        <f t="shared" si="0"/>
        <v>0.19</v>
      </c>
    </row>
    <row r="15" spans="1:3">
      <c r="A15" t="s">
        <v>239</v>
      </c>
      <c r="B15">
        <v>18</v>
      </c>
      <c r="C15" s="4">
        <f t="shared" si="0"/>
        <v>0.18</v>
      </c>
    </row>
    <row r="16" spans="1:3">
      <c r="A16" t="s">
        <v>241</v>
      </c>
      <c r="B16">
        <v>18</v>
      </c>
      <c r="C16" s="4">
        <f t="shared" si="0"/>
        <v>0.18</v>
      </c>
    </row>
    <row r="17" spans="1:3">
      <c r="A17" t="s">
        <v>243</v>
      </c>
      <c r="B17">
        <v>18</v>
      </c>
      <c r="C17" s="4">
        <f t="shared" si="0"/>
        <v>0.18</v>
      </c>
    </row>
    <row r="18" spans="1:3">
      <c r="A18" t="s">
        <v>246</v>
      </c>
      <c r="B18">
        <v>15</v>
      </c>
      <c r="C18" s="4">
        <f t="shared" si="0"/>
        <v>0.15</v>
      </c>
    </row>
    <row r="19" spans="1:3">
      <c r="A19" t="s">
        <v>249</v>
      </c>
      <c r="B19">
        <v>14</v>
      </c>
      <c r="C19" s="4">
        <f t="shared" si="0"/>
        <v>0.14000000000000001</v>
      </c>
    </row>
    <row r="20" spans="1:3">
      <c r="A20" t="s">
        <v>245</v>
      </c>
      <c r="B20">
        <v>13</v>
      </c>
      <c r="C20" s="4">
        <f t="shared" si="0"/>
        <v>0.13</v>
      </c>
    </row>
    <row r="21" spans="1:3">
      <c r="A21" t="s">
        <v>252</v>
      </c>
      <c r="B21">
        <v>12</v>
      </c>
      <c r="C21" s="4">
        <f t="shared" si="0"/>
        <v>0.12</v>
      </c>
    </row>
    <row r="22" spans="1:3">
      <c r="A22" t="s">
        <v>251</v>
      </c>
      <c r="B22">
        <v>12</v>
      </c>
      <c r="C22" s="4">
        <f t="shared" si="0"/>
        <v>0.12</v>
      </c>
    </row>
    <row r="23" spans="1:3">
      <c r="A23" t="s">
        <v>259</v>
      </c>
      <c r="B23">
        <v>12</v>
      </c>
      <c r="C23" s="4">
        <f t="shared" si="0"/>
        <v>0.12</v>
      </c>
    </row>
    <row r="24" spans="1:3">
      <c r="A24" t="s">
        <v>250</v>
      </c>
      <c r="B24">
        <v>11</v>
      </c>
      <c r="C24" s="4">
        <f t="shared" si="0"/>
        <v>0.11</v>
      </c>
    </row>
    <row r="25" spans="1:3">
      <c r="A25" t="s">
        <v>247</v>
      </c>
      <c r="B25">
        <v>11</v>
      </c>
      <c r="C25" s="4">
        <f t="shared" si="0"/>
        <v>0.11</v>
      </c>
    </row>
    <row r="26" spans="1:3">
      <c r="A26" t="s">
        <v>244</v>
      </c>
      <c r="B26">
        <v>10</v>
      </c>
      <c r="C26" s="4">
        <f t="shared" si="0"/>
        <v>0.1</v>
      </c>
    </row>
    <row r="27" spans="1:3">
      <c r="A27" t="s">
        <v>263</v>
      </c>
      <c r="B27">
        <v>10</v>
      </c>
      <c r="C27" s="4">
        <f t="shared" si="0"/>
        <v>0.1</v>
      </c>
    </row>
    <row r="28" spans="1:3">
      <c r="A28" t="s">
        <v>255</v>
      </c>
      <c r="B28">
        <v>9</v>
      </c>
      <c r="C28" s="4">
        <f t="shared" si="0"/>
        <v>0.09</v>
      </c>
    </row>
    <row r="29" spans="1:3">
      <c r="A29" t="s">
        <v>258</v>
      </c>
      <c r="B29">
        <v>9</v>
      </c>
      <c r="C29" s="4">
        <f t="shared" si="0"/>
        <v>0.09</v>
      </c>
    </row>
    <row r="30" spans="1:3">
      <c r="A30" t="s">
        <v>253</v>
      </c>
      <c r="B30">
        <v>9</v>
      </c>
      <c r="C30" s="4">
        <f t="shared" si="0"/>
        <v>0.09</v>
      </c>
    </row>
    <row r="31" spans="1:3">
      <c r="A31" t="s">
        <v>264</v>
      </c>
      <c r="B31">
        <v>9</v>
      </c>
      <c r="C31" s="4">
        <f t="shared" si="0"/>
        <v>0.09</v>
      </c>
    </row>
    <row r="32" spans="1:3">
      <c r="A32" t="s">
        <v>254</v>
      </c>
      <c r="B32">
        <v>9</v>
      </c>
      <c r="C32" s="4">
        <f t="shared" si="0"/>
        <v>0.09</v>
      </c>
    </row>
    <row r="33" spans="1:3">
      <c r="A33" t="s">
        <v>257</v>
      </c>
      <c r="B33">
        <v>8</v>
      </c>
      <c r="C33" s="4">
        <f t="shared" si="0"/>
        <v>0.08</v>
      </c>
    </row>
    <row r="34" spans="1:3">
      <c r="A34" t="s">
        <v>273</v>
      </c>
      <c r="B34">
        <v>8</v>
      </c>
      <c r="C34" s="4">
        <f t="shared" si="0"/>
        <v>0.08</v>
      </c>
    </row>
    <row r="35" spans="1:3">
      <c r="A35" t="s">
        <v>256</v>
      </c>
      <c r="B35">
        <v>8</v>
      </c>
      <c r="C35" s="4">
        <f t="shared" si="0"/>
        <v>0.08</v>
      </c>
    </row>
    <row r="36" spans="1:3">
      <c r="A36" t="s">
        <v>261</v>
      </c>
      <c r="B36">
        <v>8</v>
      </c>
      <c r="C36" s="4">
        <f t="shared" si="0"/>
        <v>0.08</v>
      </c>
    </row>
    <row r="37" spans="1:3">
      <c r="A37" t="s">
        <v>267</v>
      </c>
      <c r="B37">
        <v>8</v>
      </c>
      <c r="C37" s="4">
        <f t="shared" si="0"/>
        <v>0.08</v>
      </c>
    </row>
    <row r="38" spans="1:3">
      <c r="A38" t="s">
        <v>272</v>
      </c>
      <c r="B38">
        <v>7</v>
      </c>
      <c r="C38" s="4">
        <f t="shared" si="0"/>
        <v>7.0000000000000007E-2</v>
      </c>
    </row>
    <row r="39" spans="1:3">
      <c r="A39" t="s">
        <v>270</v>
      </c>
      <c r="B39">
        <v>7</v>
      </c>
      <c r="C39" s="4">
        <f t="shared" si="0"/>
        <v>7.0000000000000007E-2</v>
      </c>
    </row>
    <row r="40" spans="1:3">
      <c r="A40" t="s">
        <v>287</v>
      </c>
      <c r="B40">
        <v>6</v>
      </c>
      <c r="C40" s="4">
        <f t="shared" si="0"/>
        <v>0.06</v>
      </c>
    </row>
    <row r="41" spans="1:3">
      <c r="A41" t="s">
        <v>280</v>
      </c>
      <c r="B41">
        <v>6</v>
      </c>
      <c r="C41" s="4">
        <f t="shared" si="0"/>
        <v>0.06</v>
      </c>
    </row>
    <row r="42" spans="1:3">
      <c r="A42" t="s">
        <v>276</v>
      </c>
      <c r="B42">
        <v>6</v>
      </c>
      <c r="C42" s="4">
        <f t="shared" si="0"/>
        <v>0.06</v>
      </c>
    </row>
    <row r="43" spans="1:3">
      <c r="A43" t="s">
        <v>265</v>
      </c>
      <c r="B43">
        <v>6</v>
      </c>
      <c r="C43" s="4">
        <f t="shared" si="0"/>
        <v>0.06</v>
      </c>
    </row>
    <row r="44" spans="1:3">
      <c r="A44" t="s">
        <v>278</v>
      </c>
      <c r="B44">
        <v>6</v>
      </c>
      <c r="C44" s="4">
        <f t="shared" si="0"/>
        <v>0.06</v>
      </c>
    </row>
    <row r="45" spans="1:3">
      <c r="A45" t="s">
        <v>295</v>
      </c>
      <c r="B45">
        <v>6</v>
      </c>
      <c r="C45" s="4">
        <f t="shared" si="0"/>
        <v>0.06</v>
      </c>
    </row>
    <row r="46" spans="1:3">
      <c r="A46" t="s">
        <v>296</v>
      </c>
      <c r="B46">
        <v>6</v>
      </c>
      <c r="C46" s="4">
        <f t="shared" si="0"/>
        <v>0.06</v>
      </c>
    </row>
    <row r="47" spans="1:3">
      <c r="A47" t="s">
        <v>302</v>
      </c>
      <c r="B47">
        <v>6</v>
      </c>
      <c r="C47" s="4">
        <f t="shared" si="0"/>
        <v>0.06</v>
      </c>
    </row>
    <row r="48" spans="1:3">
      <c r="A48" t="s">
        <v>260</v>
      </c>
      <c r="B48">
        <v>5</v>
      </c>
      <c r="C48" s="4">
        <f t="shared" si="0"/>
        <v>0.05</v>
      </c>
    </row>
    <row r="49" spans="1:3">
      <c r="A49" t="s">
        <v>299</v>
      </c>
      <c r="B49">
        <v>5</v>
      </c>
      <c r="C49" s="4">
        <f t="shared" si="0"/>
        <v>0.05</v>
      </c>
    </row>
    <row r="50" spans="1:3">
      <c r="A50" t="s">
        <v>285</v>
      </c>
      <c r="B50">
        <v>5</v>
      </c>
      <c r="C50" s="4">
        <f t="shared" si="0"/>
        <v>0.05</v>
      </c>
    </row>
    <row r="51" spans="1:3">
      <c r="A51" t="s">
        <v>274</v>
      </c>
      <c r="B51">
        <v>5</v>
      </c>
      <c r="C51" s="4">
        <f t="shared" si="0"/>
        <v>0.05</v>
      </c>
    </row>
    <row r="52" spans="1:3">
      <c r="A52" t="s">
        <v>275</v>
      </c>
      <c r="B52">
        <v>5</v>
      </c>
      <c r="C52" s="4">
        <f t="shared" si="0"/>
        <v>0.05</v>
      </c>
    </row>
    <row r="53" spans="1:3">
      <c r="A53" t="s">
        <v>286</v>
      </c>
      <c r="B53">
        <v>5</v>
      </c>
      <c r="C53" s="4">
        <f t="shared" si="0"/>
        <v>0.05</v>
      </c>
    </row>
    <row r="54" spans="1:3">
      <c r="A54" t="s">
        <v>281</v>
      </c>
      <c r="B54">
        <v>4</v>
      </c>
      <c r="C54" s="4">
        <f t="shared" si="0"/>
        <v>0.04</v>
      </c>
    </row>
    <row r="55" spans="1:3">
      <c r="A55" t="s">
        <v>288</v>
      </c>
      <c r="B55">
        <v>4</v>
      </c>
      <c r="C55" s="4">
        <f t="shared" si="0"/>
        <v>0.04</v>
      </c>
    </row>
    <row r="56" spans="1:3">
      <c r="A56" t="s">
        <v>282</v>
      </c>
      <c r="B56">
        <v>4</v>
      </c>
      <c r="C56" s="4">
        <f t="shared" si="0"/>
        <v>0.04</v>
      </c>
    </row>
    <row r="57" spans="1:3">
      <c r="A57" t="s">
        <v>310</v>
      </c>
      <c r="B57">
        <v>4</v>
      </c>
      <c r="C57" s="4">
        <f t="shared" si="0"/>
        <v>0.04</v>
      </c>
    </row>
    <row r="58" spans="1:3">
      <c r="A58" t="s">
        <v>291</v>
      </c>
      <c r="B58">
        <v>4</v>
      </c>
      <c r="C58" s="4">
        <f t="shared" si="0"/>
        <v>0.04</v>
      </c>
    </row>
    <row r="59" spans="1:3">
      <c r="A59" t="s">
        <v>306</v>
      </c>
      <c r="B59">
        <v>4</v>
      </c>
      <c r="C59" s="4">
        <f t="shared" si="0"/>
        <v>0.04</v>
      </c>
    </row>
    <row r="60" spans="1:3">
      <c r="A60" t="s">
        <v>268</v>
      </c>
      <c r="B60">
        <v>4</v>
      </c>
      <c r="C60" s="4">
        <f t="shared" si="0"/>
        <v>0.04</v>
      </c>
    </row>
    <row r="61" spans="1:3">
      <c r="A61" t="s">
        <v>279</v>
      </c>
      <c r="B61">
        <v>4</v>
      </c>
      <c r="C61" s="4">
        <f t="shared" si="0"/>
        <v>0.04</v>
      </c>
    </row>
    <row r="62" spans="1:3">
      <c r="A62" t="s">
        <v>294</v>
      </c>
      <c r="B62">
        <v>4</v>
      </c>
      <c r="C62" s="4">
        <f t="shared" si="0"/>
        <v>0.04</v>
      </c>
    </row>
    <row r="63" spans="1:3">
      <c r="A63" t="s">
        <v>298</v>
      </c>
      <c r="B63">
        <v>3</v>
      </c>
      <c r="C63" s="4">
        <f t="shared" si="0"/>
        <v>0.03</v>
      </c>
    </row>
    <row r="64" spans="1:3">
      <c r="A64" t="s">
        <v>269</v>
      </c>
      <c r="B64">
        <v>3</v>
      </c>
      <c r="C64" s="4">
        <f t="shared" si="0"/>
        <v>0.03</v>
      </c>
    </row>
    <row r="65" spans="1:3">
      <c r="A65" t="s">
        <v>316</v>
      </c>
      <c r="B65">
        <v>3</v>
      </c>
      <c r="C65" s="4">
        <f t="shared" si="0"/>
        <v>0.03</v>
      </c>
    </row>
    <row r="66" spans="1:3">
      <c r="A66" t="s">
        <v>266</v>
      </c>
      <c r="B66">
        <v>3</v>
      </c>
      <c r="C66" s="4">
        <f t="shared" si="0"/>
        <v>0.03</v>
      </c>
    </row>
    <row r="67" spans="1:3">
      <c r="A67" t="s">
        <v>303</v>
      </c>
      <c r="B67">
        <v>3</v>
      </c>
      <c r="C67" s="4">
        <f t="shared" ref="C67:C130" si="1">B67/100</f>
        <v>0.03</v>
      </c>
    </row>
    <row r="68" spans="1:3">
      <c r="A68" t="s">
        <v>289</v>
      </c>
      <c r="B68">
        <v>3</v>
      </c>
      <c r="C68" s="4">
        <f t="shared" si="1"/>
        <v>0.03</v>
      </c>
    </row>
    <row r="69" spans="1:3">
      <c r="A69" t="s">
        <v>304</v>
      </c>
      <c r="B69">
        <v>3</v>
      </c>
      <c r="C69" s="4">
        <f t="shared" si="1"/>
        <v>0.03</v>
      </c>
    </row>
    <row r="70" spans="1:3">
      <c r="A70" t="s">
        <v>309</v>
      </c>
      <c r="B70">
        <v>3</v>
      </c>
      <c r="C70" s="4">
        <f t="shared" si="1"/>
        <v>0.03</v>
      </c>
    </row>
    <row r="71" spans="1:3">
      <c r="A71" t="s">
        <v>311</v>
      </c>
      <c r="B71">
        <v>3</v>
      </c>
      <c r="C71" s="4">
        <f t="shared" si="1"/>
        <v>0.03</v>
      </c>
    </row>
    <row r="72" spans="1:3">
      <c r="A72" t="s">
        <v>290</v>
      </c>
      <c r="B72">
        <v>3</v>
      </c>
      <c r="C72" s="4">
        <f t="shared" si="1"/>
        <v>0.03</v>
      </c>
    </row>
    <row r="73" spans="1:3">
      <c r="A73" t="s">
        <v>300</v>
      </c>
      <c r="B73">
        <v>3</v>
      </c>
      <c r="C73" s="4">
        <f t="shared" si="1"/>
        <v>0.03</v>
      </c>
    </row>
    <row r="74" spans="1:3">
      <c r="A74" t="s">
        <v>312</v>
      </c>
      <c r="B74">
        <v>3</v>
      </c>
      <c r="C74" s="4">
        <f t="shared" si="1"/>
        <v>0.03</v>
      </c>
    </row>
    <row r="75" spans="1:3">
      <c r="A75" t="s">
        <v>293</v>
      </c>
      <c r="B75">
        <v>3</v>
      </c>
      <c r="C75" s="4">
        <f t="shared" si="1"/>
        <v>0.03</v>
      </c>
    </row>
    <row r="76" spans="1:3">
      <c r="A76" t="s">
        <v>301</v>
      </c>
      <c r="B76">
        <v>3</v>
      </c>
      <c r="C76" s="4">
        <f t="shared" si="1"/>
        <v>0.03</v>
      </c>
    </row>
    <row r="77" spans="1:3">
      <c r="A77" t="s">
        <v>307</v>
      </c>
      <c r="B77">
        <v>3</v>
      </c>
      <c r="C77" s="4">
        <f t="shared" si="1"/>
        <v>0.03</v>
      </c>
    </row>
    <row r="78" spans="1:3">
      <c r="A78" t="s">
        <v>314</v>
      </c>
      <c r="B78">
        <v>2</v>
      </c>
      <c r="C78" s="4">
        <f t="shared" si="1"/>
        <v>0.02</v>
      </c>
    </row>
    <row r="79" spans="1:3">
      <c r="A79" t="s">
        <v>324</v>
      </c>
      <c r="B79">
        <v>2</v>
      </c>
      <c r="C79" s="4">
        <f t="shared" si="1"/>
        <v>0.02</v>
      </c>
    </row>
    <row r="80" spans="1:3">
      <c r="A80" t="s">
        <v>325</v>
      </c>
      <c r="B80">
        <v>2</v>
      </c>
      <c r="C80" s="4">
        <f t="shared" si="1"/>
        <v>0.02</v>
      </c>
    </row>
    <row r="81" spans="1:3">
      <c r="A81" t="s">
        <v>297</v>
      </c>
      <c r="B81">
        <v>2</v>
      </c>
      <c r="C81" s="4">
        <f t="shared" si="1"/>
        <v>0.02</v>
      </c>
    </row>
    <row r="82" spans="1:3">
      <c r="A82" t="s">
        <v>271</v>
      </c>
      <c r="B82">
        <v>2</v>
      </c>
      <c r="C82" s="4">
        <f t="shared" si="1"/>
        <v>0.02</v>
      </c>
    </row>
    <row r="83" spans="1:3">
      <c r="A83" t="s">
        <v>326</v>
      </c>
      <c r="B83">
        <v>2</v>
      </c>
      <c r="C83" s="4">
        <f t="shared" si="1"/>
        <v>0.02</v>
      </c>
    </row>
    <row r="84" spans="1:3">
      <c r="A84" t="s">
        <v>308</v>
      </c>
      <c r="B84">
        <v>2</v>
      </c>
      <c r="C84" s="4">
        <f t="shared" si="1"/>
        <v>0.02</v>
      </c>
    </row>
    <row r="85" spans="1:3">
      <c r="A85" t="s">
        <v>283</v>
      </c>
      <c r="B85">
        <v>2</v>
      </c>
      <c r="C85" s="4">
        <f t="shared" si="1"/>
        <v>0.02</v>
      </c>
    </row>
    <row r="86" spans="1:3">
      <c r="A86" t="s">
        <v>317</v>
      </c>
      <c r="B86">
        <v>2</v>
      </c>
      <c r="C86" s="4">
        <f t="shared" si="1"/>
        <v>0.02</v>
      </c>
    </row>
    <row r="87" spans="1:3">
      <c r="A87" t="s">
        <v>318</v>
      </c>
      <c r="B87">
        <v>2</v>
      </c>
      <c r="C87" s="4">
        <f t="shared" si="1"/>
        <v>0.02</v>
      </c>
    </row>
    <row r="88" spans="1:3">
      <c r="A88" t="s">
        <v>284</v>
      </c>
      <c r="B88">
        <v>2</v>
      </c>
      <c r="C88" s="4">
        <f t="shared" si="1"/>
        <v>0.02</v>
      </c>
    </row>
    <row r="89" spans="1:3">
      <c r="A89" t="s">
        <v>305</v>
      </c>
      <c r="B89">
        <v>2</v>
      </c>
      <c r="C89" s="4">
        <f t="shared" si="1"/>
        <v>0.02</v>
      </c>
    </row>
    <row r="90" spans="1:3">
      <c r="A90" t="s">
        <v>292</v>
      </c>
      <c r="B90">
        <v>2</v>
      </c>
      <c r="C90" s="4">
        <f t="shared" si="1"/>
        <v>0.02</v>
      </c>
    </row>
    <row r="91" spans="1:3">
      <c r="A91" t="s">
        <v>313</v>
      </c>
      <c r="B91">
        <v>2</v>
      </c>
      <c r="C91" s="4">
        <f t="shared" si="1"/>
        <v>0.02</v>
      </c>
    </row>
    <row r="92" spans="1:3">
      <c r="A92" t="s">
        <v>321</v>
      </c>
      <c r="B92">
        <v>2</v>
      </c>
      <c r="C92" s="4">
        <f t="shared" si="1"/>
        <v>0.02</v>
      </c>
    </row>
    <row r="93" spans="1:3">
      <c r="A93" t="s">
        <v>322</v>
      </c>
      <c r="B93">
        <v>2</v>
      </c>
      <c r="C93" s="4">
        <f t="shared" si="1"/>
        <v>0.02</v>
      </c>
    </row>
    <row r="94" spans="1:3">
      <c r="A94" t="s">
        <v>323</v>
      </c>
      <c r="B94">
        <v>1</v>
      </c>
      <c r="C94" s="4">
        <f t="shared" si="1"/>
        <v>0.01</v>
      </c>
    </row>
    <row r="95" spans="1:3">
      <c r="A95" t="s">
        <v>277</v>
      </c>
      <c r="B95">
        <v>1</v>
      </c>
      <c r="C95" s="4">
        <f t="shared" si="1"/>
        <v>0.01</v>
      </c>
    </row>
    <row r="96" spans="1:3">
      <c r="A96" t="s">
        <v>345</v>
      </c>
      <c r="B96">
        <v>1</v>
      </c>
      <c r="C96" s="4">
        <f t="shared" si="1"/>
        <v>0.01</v>
      </c>
    </row>
    <row r="97" spans="1:3">
      <c r="A97" t="s">
        <v>327</v>
      </c>
      <c r="B97">
        <v>1</v>
      </c>
      <c r="C97" s="4">
        <f t="shared" si="1"/>
        <v>0.01</v>
      </c>
    </row>
    <row r="98" spans="1:3">
      <c r="A98" t="s">
        <v>262</v>
      </c>
      <c r="B98">
        <v>1</v>
      </c>
      <c r="C98" s="4">
        <f t="shared" si="1"/>
        <v>0.01</v>
      </c>
    </row>
    <row r="99" spans="1:3">
      <c r="A99" t="s">
        <v>346</v>
      </c>
      <c r="B99">
        <v>1</v>
      </c>
      <c r="C99" s="4">
        <f t="shared" si="1"/>
        <v>0.01</v>
      </c>
    </row>
    <row r="100" spans="1:3">
      <c r="A100" t="s">
        <v>319</v>
      </c>
      <c r="B100">
        <v>1</v>
      </c>
      <c r="C100" s="4">
        <f t="shared" si="1"/>
        <v>0.01</v>
      </c>
    </row>
    <row r="101" spans="1:3">
      <c r="A101" t="s">
        <v>347</v>
      </c>
      <c r="B101">
        <v>1</v>
      </c>
      <c r="C101" s="4">
        <f t="shared" si="1"/>
        <v>0.01</v>
      </c>
    </row>
    <row r="102" spans="1:3">
      <c r="A102" t="s">
        <v>332</v>
      </c>
      <c r="B102">
        <v>1</v>
      </c>
      <c r="C102" s="4">
        <f t="shared" si="1"/>
        <v>0.01</v>
      </c>
    </row>
    <row r="103" spans="1:3">
      <c r="A103" t="s">
        <v>352</v>
      </c>
      <c r="B103">
        <v>1</v>
      </c>
      <c r="C103" s="4">
        <f t="shared" si="1"/>
        <v>0.01</v>
      </c>
    </row>
    <row r="104" spans="1:3">
      <c r="A104" t="s">
        <v>333</v>
      </c>
      <c r="B104">
        <v>1</v>
      </c>
      <c r="C104" s="4">
        <f t="shared" si="1"/>
        <v>0.01</v>
      </c>
    </row>
    <row r="105" spans="1:3">
      <c r="A105" t="s">
        <v>335</v>
      </c>
      <c r="B105">
        <v>1</v>
      </c>
      <c r="C105" s="4">
        <f t="shared" si="1"/>
        <v>0.01</v>
      </c>
    </row>
    <row r="106" spans="1:3">
      <c r="A106" t="s">
        <v>337</v>
      </c>
      <c r="B106">
        <v>1</v>
      </c>
      <c r="C106" s="4">
        <f t="shared" si="1"/>
        <v>0.01</v>
      </c>
    </row>
    <row r="107" spans="1:3">
      <c r="A107" t="s">
        <v>357</v>
      </c>
      <c r="B107">
        <v>1</v>
      </c>
      <c r="C107" s="4">
        <f t="shared" si="1"/>
        <v>0.01</v>
      </c>
    </row>
    <row r="108" spans="1:3">
      <c r="A108" t="s">
        <v>339</v>
      </c>
      <c r="B108">
        <v>1</v>
      </c>
      <c r="C108" s="4">
        <f t="shared" si="1"/>
        <v>0.01</v>
      </c>
    </row>
    <row r="109" spans="1:3">
      <c r="A109" t="s">
        <v>340</v>
      </c>
      <c r="B109">
        <v>1</v>
      </c>
      <c r="C109" s="4">
        <f t="shared" si="1"/>
        <v>0.01</v>
      </c>
    </row>
    <row r="110" spans="1:3">
      <c r="A110" t="s">
        <v>361</v>
      </c>
      <c r="B110">
        <v>1</v>
      </c>
      <c r="C110" s="4">
        <f t="shared" si="1"/>
        <v>0.01</v>
      </c>
    </row>
    <row r="111" spans="1:3">
      <c r="A111" t="s">
        <v>362</v>
      </c>
      <c r="B111">
        <v>1</v>
      </c>
      <c r="C111" s="4">
        <f t="shared" si="1"/>
        <v>0.01</v>
      </c>
    </row>
    <row r="112" spans="1:3">
      <c r="A112" t="s">
        <v>363</v>
      </c>
      <c r="B112">
        <v>0</v>
      </c>
      <c r="C112" s="4">
        <f t="shared" si="1"/>
        <v>0</v>
      </c>
    </row>
    <row r="113" spans="1:3">
      <c r="A113" t="s">
        <v>364</v>
      </c>
      <c r="B113">
        <v>0</v>
      </c>
      <c r="C113" s="4">
        <f t="shared" si="1"/>
        <v>0</v>
      </c>
    </row>
    <row r="114" spans="1:3">
      <c r="A114" t="s">
        <v>343</v>
      </c>
      <c r="B114">
        <v>0</v>
      </c>
      <c r="C114" s="4">
        <f t="shared" si="1"/>
        <v>0</v>
      </c>
    </row>
    <row r="115" spans="1:3">
      <c r="A115" t="s">
        <v>344</v>
      </c>
      <c r="B115">
        <v>0</v>
      </c>
      <c r="C115" s="4">
        <f t="shared" si="1"/>
        <v>0</v>
      </c>
    </row>
    <row r="116" spans="1:3">
      <c r="A116" t="s">
        <v>315</v>
      </c>
      <c r="B116">
        <v>0</v>
      </c>
      <c r="C116" s="4">
        <f t="shared" si="1"/>
        <v>0</v>
      </c>
    </row>
    <row r="117" spans="1:3">
      <c r="A117" t="s">
        <v>365</v>
      </c>
      <c r="B117">
        <v>0</v>
      </c>
      <c r="C117" s="4">
        <f t="shared" si="1"/>
        <v>0</v>
      </c>
    </row>
    <row r="118" spans="1:3">
      <c r="A118" t="s">
        <v>366</v>
      </c>
      <c r="B118">
        <v>0</v>
      </c>
      <c r="C118" s="4">
        <f t="shared" si="1"/>
        <v>0</v>
      </c>
    </row>
    <row r="119" spans="1:3">
      <c r="A119" t="s">
        <v>367</v>
      </c>
      <c r="B119">
        <v>0</v>
      </c>
      <c r="C119" s="4">
        <f t="shared" si="1"/>
        <v>0</v>
      </c>
    </row>
    <row r="120" spans="1:3">
      <c r="A120" t="s">
        <v>320</v>
      </c>
      <c r="B120">
        <v>0</v>
      </c>
      <c r="C120" s="4">
        <f t="shared" si="1"/>
        <v>0</v>
      </c>
    </row>
    <row r="121" spans="1:3">
      <c r="A121" t="s">
        <v>368</v>
      </c>
      <c r="B121">
        <v>0</v>
      </c>
      <c r="C121" s="4">
        <f t="shared" si="1"/>
        <v>0</v>
      </c>
    </row>
    <row r="122" spans="1:3">
      <c r="A122" t="s">
        <v>369</v>
      </c>
      <c r="B122">
        <v>0</v>
      </c>
      <c r="C122" s="4">
        <f t="shared" si="1"/>
        <v>0</v>
      </c>
    </row>
    <row r="123" spans="1:3">
      <c r="A123" t="s">
        <v>328</v>
      </c>
      <c r="B123">
        <v>0</v>
      </c>
      <c r="C123" s="4">
        <f t="shared" si="1"/>
        <v>0</v>
      </c>
    </row>
    <row r="124" spans="1:3">
      <c r="A124" t="s">
        <v>370</v>
      </c>
      <c r="B124">
        <v>0</v>
      </c>
      <c r="C124" s="4">
        <f t="shared" si="1"/>
        <v>0</v>
      </c>
    </row>
    <row r="125" spans="1:3">
      <c r="A125" t="s">
        <v>348</v>
      </c>
      <c r="B125">
        <v>0</v>
      </c>
      <c r="C125" s="4">
        <f t="shared" si="1"/>
        <v>0</v>
      </c>
    </row>
    <row r="126" spans="1:3">
      <c r="A126" t="s">
        <v>329</v>
      </c>
      <c r="B126">
        <v>0</v>
      </c>
      <c r="C126" s="4">
        <f t="shared" si="1"/>
        <v>0</v>
      </c>
    </row>
    <row r="127" spans="1:3">
      <c r="A127" t="s">
        <v>371</v>
      </c>
      <c r="B127">
        <v>0</v>
      </c>
      <c r="C127" s="4">
        <f t="shared" si="1"/>
        <v>0</v>
      </c>
    </row>
    <row r="128" spans="1:3">
      <c r="A128" t="s">
        <v>372</v>
      </c>
      <c r="B128">
        <v>0</v>
      </c>
      <c r="C128" s="4">
        <f t="shared" si="1"/>
        <v>0</v>
      </c>
    </row>
    <row r="129" spans="1:3">
      <c r="A129" t="s">
        <v>373</v>
      </c>
      <c r="B129">
        <v>0</v>
      </c>
      <c r="C129" s="4">
        <f t="shared" si="1"/>
        <v>0</v>
      </c>
    </row>
    <row r="130" spans="1:3">
      <c r="A130" t="s">
        <v>374</v>
      </c>
      <c r="B130">
        <v>0</v>
      </c>
      <c r="C130" s="4">
        <f t="shared" si="1"/>
        <v>0</v>
      </c>
    </row>
    <row r="131" spans="1:3">
      <c r="A131" t="s">
        <v>349</v>
      </c>
      <c r="B131">
        <v>0</v>
      </c>
      <c r="C131" s="4">
        <f t="shared" ref="C131:C158" si="2">B131/100</f>
        <v>0</v>
      </c>
    </row>
    <row r="132" spans="1:3">
      <c r="A132" t="s">
        <v>350</v>
      </c>
      <c r="B132">
        <v>0</v>
      </c>
      <c r="C132" s="4">
        <f t="shared" si="2"/>
        <v>0</v>
      </c>
    </row>
    <row r="133" spans="1:3">
      <c r="A133" t="s">
        <v>330</v>
      </c>
      <c r="B133">
        <v>0</v>
      </c>
      <c r="C133" s="4">
        <f t="shared" si="2"/>
        <v>0</v>
      </c>
    </row>
    <row r="134" spans="1:3">
      <c r="A134" t="s">
        <v>351</v>
      </c>
      <c r="B134">
        <v>0</v>
      </c>
      <c r="C134" s="4">
        <f t="shared" si="2"/>
        <v>0</v>
      </c>
    </row>
    <row r="135" spans="1:3">
      <c r="A135" t="s">
        <v>375</v>
      </c>
      <c r="B135">
        <v>0</v>
      </c>
      <c r="C135" s="4">
        <f t="shared" si="2"/>
        <v>0</v>
      </c>
    </row>
    <row r="136" spans="1:3">
      <c r="A136" t="s">
        <v>376</v>
      </c>
      <c r="B136">
        <v>0</v>
      </c>
      <c r="C136" s="4">
        <f t="shared" si="2"/>
        <v>0</v>
      </c>
    </row>
    <row r="137" spans="1:3">
      <c r="A137" t="s">
        <v>377</v>
      </c>
      <c r="B137">
        <v>0</v>
      </c>
      <c r="C137" s="4">
        <f t="shared" si="2"/>
        <v>0</v>
      </c>
    </row>
    <row r="138" spans="1:3">
      <c r="A138" t="s">
        <v>331</v>
      </c>
      <c r="B138">
        <v>0</v>
      </c>
      <c r="C138" s="4">
        <f t="shared" si="2"/>
        <v>0</v>
      </c>
    </row>
    <row r="139" spans="1:3">
      <c r="A139" t="s">
        <v>334</v>
      </c>
      <c r="B139">
        <v>0</v>
      </c>
      <c r="C139" s="4">
        <f t="shared" si="2"/>
        <v>0</v>
      </c>
    </row>
    <row r="140" spans="1:3">
      <c r="A140" t="s">
        <v>353</v>
      </c>
      <c r="B140">
        <v>0</v>
      </c>
      <c r="C140" s="4">
        <f t="shared" si="2"/>
        <v>0</v>
      </c>
    </row>
    <row r="141" spans="1:3">
      <c r="A141" t="s">
        <v>354</v>
      </c>
      <c r="B141">
        <v>0</v>
      </c>
      <c r="C141" s="4">
        <f t="shared" si="2"/>
        <v>0</v>
      </c>
    </row>
    <row r="142" spans="1:3">
      <c r="A142" t="s">
        <v>336</v>
      </c>
      <c r="B142">
        <v>0</v>
      </c>
      <c r="C142" s="4">
        <f t="shared" si="2"/>
        <v>0</v>
      </c>
    </row>
    <row r="143" spans="1:3">
      <c r="A143" t="s">
        <v>355</v>
      </c>
      <c r="B143">
        <v>0</v>
      </c>
      <c r="C143" s="4">
        <f t="shared" si="2"/>
        <v>0</v>
      </c>
    </row>
    <row r="144" spans="1:3">
      <c r="A144" t="s">
        <v>338</v>
      </c>
      <c r="B144">
        <v>0</v>
      </c>
      <c r="C144" s="4">
        <f t="shared" si="2"/>
        <v>0</v>
      </c>
    </row>
    <row r="145" spans="1:3">
      <c r="A145" t="s">
        <v>378</v>
      </c>
      <c r="B145">
        <v>0</v>
      </c>
      <c r="C145" s="4">
        <f t="shared" si="2"/>
        <v>0</v>
      </c>
    </row>
    <row r="146" spans="1:3">
      <c r="A146" t="s">
        <v>356</v>
      </c>
      <c r="B146">
        <v>0</v>
      </c>
      <c r="C146" s="4">
        <f t="shared" si="2"/>
        <v>0</v>
      </c>
    </row>
    <row r="147" spans="1:3">
      <c r="A147" t="s">
        <v>379</v>
      </c>
      <c r="B147">
        <v>0</v>
      </c>
      <c r="C147" s="4">
        <f t="shared" si="2"/>
        <v>0</v>
      </c>
    </row>
    <row r="148" spans="1:3">
      <c r="A148" t="s">
        <v>358</v>
      </c>
      <c r="B148">
        <v>0</v>
      </c>
      <c r="C148" s="4">
        <f t="shared" si="2"/>
        <v>0</v>
      </c>
    </row>
    <row r="149" spans="1:3">
      <c r="A149" t="s">
        <v>359</v>
      </c>
      <c r="B149">
        <v>0</v>
      </c>
      <c r="C149" s="4">
        <f t="shared" si="2"/>
        <v>0</v>
      </c>
    </row>
    <row r="150" spans="1:3">
      <c r="A150" t="s">
        <v>380</v>
      </c>
      <c r="B150">
        <v>0</v>
      </c>
      <c r="C150" s="4">
        <f t="shared" si="2"/>
        <v>0</v>
      </c>
    </row>
    <row r="151" spans="1:3">
      <c r="A151" t="s">
        <v>381</v>
      </c>
      <c r="B151">
        <v>0</v>
      </c>
      <c r="C151" s="4">
        <f t="shared" si="2"/>
        <v>0</v>
      </c>
    </row>
    <row r="152" spans="1:3">
      <c r="A152" t="s">
        <v>382</v>
      </c>
      <c r="B152">
        <v>0</v>
      </c>
      <c r="C152" s="4">
        <f t="shared" si="2"/>
        <v>0</v>
      </c>
    </row>
    <row r="153" spans="1:3">
      <c r="A153" t="s">
        <v>383</v>
      </c>
      <c r="B153">
        <v>0</v>
      </c>
      <c r="C153" s="4">
        <f t="shared" si="2"/>
        <v>0</v>
      </c>
    </row>
    <row r="154" spans="1:3">
      <c r="A154" t="s">
        <v>384</v>
      </c>
      <c r="B154">
        <v>0</v>
      </c>
      <c r="C154" s="4">
        <f t="shared" si="2"/>
        <v>0</v>
      </c>
    </row>
    <row r="155" spans="1:3">
      <c r="A155" t="s">
        <v>360</v>
      </c>
      <c r="B155">
        <v>0</v>
      </c>
      <c r="C155" s="4">
        <f t="shared" si="2"/>
        <v>0</v>
      </c>
    </row>
    <row r="156" spans="1:3">
      <c r="A156" t="s">
        <v>341</v>
      </c>
      <c r="B156">
        <v>0</v>
      </c>
      <c r="C156" s="4">
        <f t="shared" si="2"/>
        <v>0</v>
      </c>
    </row>
    <row r="157" spans="1:3">
      <c r="A157" t="s">
        <v>342</v>
      </c>
      <c r="B157">
        <v>0</v>
      </c>
      <c r="C157" s="4">
        <f t="shared" si="2"/>
        <v>0</v>
      </c>
    </row>
    <row r="158" spans="1:3">
      <c r="A158" t="s">
        <v>385</v>
      </c>
      <c r="B158">
        <v>0</v>
      </c>
      <c r="C158" s="4">
        <f t="shared" si="2"/>
        <v>0</v>
      </c>
    </row>
  </sheetData>
  <autoFilter ref="A1:B158">
    <sortState ref="A2:B158">
      <sortCondition descending="1" ref="B1:B158"/>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bayes50</vt:lpstr>
      <vt:lpstr>bayes100</vt:lpstr>
      <vt:lpstr>bayes219</vt:lpstr>
      <vt:lpstr>bayesgamescomp</vt:lpstr>
      <vt:lpstr>bayes50subcat</vt:lpstr>
      <vt:lpstr>bayes100subcat</vt:lpstr>
      <vt:lpstr>bayes219subcat</vt:lpstr>
      <vt:lpstr>Bayes50Mech</vt:lpstr>
      <vt:lpstr>Bayes100Mech</vt:lpstr>
      <vt:lpstr>Bayes219mech</vt:lpstr>
      <vt:lpstr>bayes50theme</vt:lpstr>
      <vt:lpstr>bayes100theme</vt:lpstr>
      <vt:lpstr>bayes219theme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Edwin</dc:creator>
  <cp:lastModifiedBy>Edwin</cp:lastModifiedBy>
  <dcterms:created xsi:type="dcterms:W3CDTF">2023-05-18T21:59:07Z</dcterms:created>
  <dcterms:modified xsi:type="dcterms:W3CDTF">2023-05-18T23:25:33Z</dcterms:modified>
</cp:coreProperties>
</file>