
<file path=[Content_Types].xml><?xml version="1.0" encoding="utf-8"?>
<Types xmlns="http://schemas.openxmlformats.org/package/2006/content-type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96" yWindow="72" windowWidth="19092" windowHeight="7920" activeTab="3"/>
  </bookViews>
  <sheets>
    <sheet name="owned50" sheetId="14" r:id="rId1"/>
    <sheet name="owned100" sheetId="15" r:id="rId2"/>
    <sheet name="owned219" sheetId="16" r:id="rId3"/>
    <sheet name="ownedgamescomp" sheetId="13" r:id="rId4"/>
    <sheet name="owned50mech" sheetId="4" r:id="rId5"/>
    <sheet name="owned100mech" sheetId="8" r:id="rId6"/>
    <sheet name="owned219mech" sheetId="9" r:id="rId7"/>
    <sheet name="owned50subcat" sheetId="7" r:id="rId8"/>
    <sheet name="owned100subcat" sheetId="6" r:id="rId9"/>
    <sheet name="owned219subcat" sheetId="5" r:id="rId10"/>
    <sheet name="Owned50theme" sheetId="10" r:id="rId11"/>
    <sheet name="owned100theme" sheetId="11" r:id="rId12"/>
    <sheet name="owned219theme" sheetId="12" r:id="rId13"/>
    <sheet name="Sheet1" sheetId="1" r:id="rId14"/>
  </sheets>
  <definedNames>
    <definedName name="_xlnm._FilterDatabase" localSheetId="5" hidden="1">owned100mech!$A$1:$B$158</definedName>
    <definedName name="_xlnm._FilterDatabase" localSheetId="8" hidden="1">owned100subcat!$A$1:$C$11</definedName>
    <definedName name="_xlnm._FilterDatabase" localSheetId="11" hidden="1">owned100theme!$A$1:$B$218</definedName>
    <definedName name="_xlnm._FilterDatabase" localSheetId="6" hidden="1">owned219mech!$A$1:$C$158</definedName>
    <definedName name="_xlnm._FilterDatabase" localSheetId="9" hidden="1">owned219subcat!$A$1:$C$11</definedName>
    <definedName name="_xlnm._FilterDatabase" localSheetId="12" hidden="1">owned219theme!$A$1:$C$218</definedName>
    <definedName name="_xlnm._FilterDatabase" localSheetId="4" hidden="1">owned50mech!$A$1:$B$158</definedName>
    <definedName name="_xlnm._FilterDatabase" localSheetId="7" hidden="1">owned50subcat!$A$1:$C$11</definedName>
    <definedName name="_xlnm._FilterDatabase" localSheetId="10" hidden="1">Owned50theme!$A$1:$B$218</definedName>
  </definedNames>
  <calcPr calcId="124519"/>
</workbook>
</file>

<file path=xl/calcChain.xml><?xml version="1.0" encoding="utf-8"?>
<calcChain xmlns="http://schemas.openxmlformats.org/spreadsheetml/2006/main">
  <c r="C218" i="12"/>
  <c r="C217"/>
  <c r="C216"/>
  <c r="C215"/>
  <c r="C214"/>
  <c r="C213"/>
  <c r="C212"/>
  <c r="C211"/>
  <c r="C210"/>
  <c r="C209"/>
  <c r="C208"/>
  <c r="C207"/>
  <c r="C206"/>
  <c r="C205"/>
  <c r="C204"/>
  <c r="C203"/>
  <c r="C202"/>
  <c r="C201"/>
  <c r="C200"/>
  <c r="C199"/>
  <c r="C198"/>
  <c r="C197"/>
  <c r="C196"/>
  <c r="C195"/>
  <c r="C194"/>
  <c r="C193"/>
  <c r="C192"/>
  <c r="C191"/>
  <c r="C190"/>
  <c r="C189"/>
  <c r="C188"/>
  <c r="C187"/>
  <c r="C186"/>
  <c r="C185"/>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218" i="11"/>
  <c r="C217"/>
  <c r="C216"/>
  <c r="C215"/>
  <c r="C214"/>
  <c r="C213"/>
  <c r="C212"/>
  <c r="C211"/>
  <c r="C210"/>
  <c r="C209"/>
  <c r="C208"/>
  <c r="C207"/>
  <c r="C206"/>
  <c r="C205"/>
  <c r="C204"/>
  <c r="C203"/>
  <c r="C202"/>
  <c r="C201"/>
  <c r="C200"/>
  <c r="C199"/>
  <c r="C198"/>
  <c r="C197"/>
  <c r="C196"/>
  <c r="C195"/>
  <c r="C194"/>
  <c r="C193"/>
  <c r="C192"/>
  <c r="C191"/>
  <c r="C190"/>
  <c r="C189"/>
  <c r="C188"/>
  <c r="C187"/>
  <c r="C186"/>
  <c r="C185"/>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218" i="10"/>
  <c r="C217"/>
  <c r="C216"/>
  <c r="C215"/>
  <c r="C214"/>
  <c r="C213"/>
  <c r="C212"/>
  <c r="C211"/>
  <c r="C210"/>
  <c r="C209"/>
  <c r="C208"/>
  <c r="C207"/>
  <c r="C206"/>
  <c r="C205"/>
  <c r="C204"/>
  <c r="C203"/>
  <c r="C202"/>
  <c r="C201"/>
  <c r="C200"/>
  <c r="C199"/>
  <c r="C198"/>
  <c r="C197"/>
  <c r="C196"/>
  <c r="C195"/>
  <c r="C194"/>
  <c r="C193"/>
  <c r="C192"/>
  <c r="C191"/>
  <c r="C190"/>
  <c r="C189"/>
  <c r="C188"/>
  <c r="C187"/>
  <c r="C186"/>
  <c r="C185"/>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58" i="9"/>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58" i="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1" i="7"/>
  <c r="C10"/>
  <c r="C9"/>
  <c r="C8"/>
  <c r="C7"/>
  <c r="C6"/>
  <c r="C5"/>
  <c r="C4"/>
  <c r="C3"/>
  <c r="C2"/>
  <c r="C11" i="6"/>
  <c r="C10"/>
  <c r="C9"/>
  <c r="C8"/>
  <c r="C7"/>
  <c r="C6"/>
  <c r="C5"/>
  <c r="C4"/>
  <c r="C3"/>
  <c r="C2"/>
  <c r="C11" i="5"/>
  <c r="C10"/>
  <c r="C9"/>
  <c r="C8"/>
  <c r="C7"/>
  <c r="C6"/>
  <c r="C5"/>
  <c r="C4"/>
  <c r="C3"/>
  <c r="C2"/>
  <c r="C158" i="4"/>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alcChain>
</file>

<file path=xl/sharedStrings.xml><?xml version="1.0" encoding="utf-8"?>
<sst xmlns="http://schemas.openxmlformats.org/spreadsheetml/2006/main" count="2026" uniqueCount="873">
  <si>
    <t>Mechanics</t>
  </si>
  <si>
    <t>owned50count</t>
  </si>
  <si>
    <t>owned50percentage</t>
  </si>
  <si>
    <t>Hand_Management</t>
  </si>
  <si>
    <t>Set_Collection</t>
  </si>
  <si>
    <t>Variable_Player_Powers</t>
  </si>
  <si>
    <t>Drafting</t>
  </si>
  <si>
    <t>TableauBuilding</t>
  </si>
  <si>
    <t>Dice_Rolling</t>
  </si>
  <si>
    <t>End_Game_Bonuses</t>
  </si>
  <si>
    <t>Tile_Placement</t>
  </si>
  <si>
    <t>Cooperative_Game</t>
  </si>
  <si>
    <t>Deduction</t>
  </si>
  <si>
    <t>Solo_Solitaire_Game</t>
  </si>
  <si>
    <t>Simultaneous_Action_Selection</t>
  </si>
  <si>
    <t>Hexagon_Grid</t>
  </si>
  <si>
    <t>Push_Your_Luck</t>
  </si>
  <si>
    <t>Take_That</t>
  </si>
  <si>
    <t>Action_Points</t>
  </si>
  <si>
    <t>Modular_Board</t>
  </si>
  <si>
    <t>Network_and_Route_Building</t>
  </si>
  <si>
    <t>Trading</t>
  </si>
  <si>
    <t>Grid_Movement</t>
  </si>
  <si>
    <t>Player_Elimination</t>
  </si>
  <si>
    <t>Worker_Placement</t>
  </si>
  <si>
    <t>Communication_Limits</t>
  </si>
  <si>
    <t>Contracts</t>
  </si>
  <si>
    <t>Income</t>
  </si>
  <si>
    <t>Race</t>
  </si>
  <si>
    <t>Voting</t>
  </si>
  <si>
    <t>Area_Movement</t>
  </si>
  <si>
    <t>Betting_and_Bluffing</t>
  </si>
  <si>
    <t>Memory</t>
  </si>
  <si>
    <t>Team_Based_Game</t>
  </si>
  <si>
    <t>Hidden_Roles</t>
  </si>
  <si>
    <t>Storytelling</t>
  </si>
  <si>
    <t>Deck_Bag_and_Pool_Building</t>
  </si>
  <si>
    <t>Area_Majority_Influence</t>
  </si>
  <si>
    <t>Square_Grid</t>
  </si>
  <si>
    <t>Victory_Points_as_a_Resource</t>
  </si>
  <si>
    <t>Pattern_Building</t>
  </si>
  <si>
    <t>Negotiation</t>
  </si>
  <si>
    <t>Variable_Set_up</t>
  </si>
  <si>
    <t>Scenario_Mission_Campaign_Game</t>
  </si>
  <si>
    <t>Events</t>
  </si>
  <si>
    <t>Score_and_Reset_Game</t>
  </si>
  <si>
    <t>Map_Addition</t>
  </si>
  <si>
    <t>Increase_Value_of_Unchosen_Resources</t>
  </si>
  <si>
    <t>Action_Drafting</t>
  </si>
  <si>
    <t>Hidden_Victory_Points</t>
  </si>
  <si>
    <t>Traitor_Game</t>
  </si>
  <si>
    <t>Narrative_Choice_Paragraph</t>
  </si>
  <si>
    <t>Auction_Bidding</t>
  </si>
  <si>
    <t>Market</t>
  </si>
  <si>
    <t>Point_to_Point_Movement</t>
  </si>
  <si>
    <t>Action_Queue</t>
  </si>
  <si>
    <t>Role_Playing</t>
  </si>
  <si>
    <t>Movement_Points</t>
  </si>
  <si>
    <t>Variable_Phase_Order</t>
  </si>
  <si>
    <t>Sudden_Death_Ending</t>
  </si>
  <si>
    <t>Campaign_Battle_Card_Driven</t>
  </si>
  <si>
    <t>Tug_of_War</t>
  </si>
  <si>
    <t>Deck_Construction</t>
  </si>
  <si>
    <t>Grid_Coverage</t>
  </si>
  <si>
    <t>Card_Play_Conflict_Resolution</t>
  </si>
  <si>
    <t>Die_Icon_Resolution</t>
  </si>
  <si>
    <t>Advantage_Token</t>
  </si>
  <si>
    <t>Delayed_Purchase</t>
  </si>
  <si>
    <t>Follow</t>
  </si>
  <si>
    <t>King_of_the_Hill</t>
  </si>
  <si>
    <t>Legacy_Game</t>
  </si>
  <si>
    <t>Once_Per_Game_Abilities</t>
  </si>
  <si>
    <t>Enclosure</t>
  </si>
  <si>
    <t>Pattern_Recognition</t>
  </si>
  <si>
    <t>Melding_and_Splaying</t>
  </si>
  <si>
    <t>Random_Production</t>
  </si>
  <si>
    <t>Lose_a_Turn</t>
  </si>
  <si>
    <t>Simulation</t>
  </si>
  <si>
    <t>Connections</t>
  </si>
  <si>
    <t>Layering</t>
  </si>
  <si>
    <t>Tech_Trees_Tech_Tracks</t>
  </si>
  <si>
    <t>Three_Dimensional_Movement</t>
  </si>
  <si>
    <t>Stat_Check_Resolution</t>
  </si>
  <si>
    <t>Pick_up_and_Deliver</t>
  </si>
  <si>
    <t>Map_Deformation</t>
  </si>
  <si>
    <t>Critical_Hits_and_Failures</t>
  </si>
  <si>
    <t>Map_Reduction</t>
  </si>
  <si>
    <t>Ownership</t>
  </si>
  <si>
    <t>Targeted_Clues</t>
  </si>
  <si>
    <t>Action_Event</t>
  </si>
  <si>
    <t>Catch_the_Leader</t>
  </si>
  <si>
    <t>Roles_with_Asymmetric_Information</t>
  </si>
  <si>
    <t>Semi_Cooperative_Game</t>
  </si>
  <si>
    <t>Time_Track</t>
  </si>
  <si>
    <t>Re_rolling_and_Locking</t>
  </si>
  <si>
    <t>Finale_Ending</t>
  </si>
  <si>
    <t>Action_Retrieval</t>
  </si>
  <si>
    <t>Force_Commitment</t>
  </si>
  <si>
    <t>Automatic_Resource_Growth</t>
  </si>
  <si>
    <t>Physical</t>
  </si>
  <si>
    <t>Alliances</t>
  </si>
  <si>
    <t>Trick_taking</t>
  </si>
  <si>
    <t>Investment</t>
  </si>
  <si>
    <t>Stock_Holding</t>
  </si>
  <si>
    <t>Roll_Spin_and_Move</t>
  </si>
  <si>
    <t>Bias</t>
  </si>
  <si>
    <t>Programmed_Movement</t>
  </si>
  <si>
    <t>Paper_and_Pencil</t>
  </si>
  <si>
    <t>Commodity_Speculation</t>
  </si>
  <si>
    <t>Highest_Lowest_Scoring</t>
  </si>
  <si>
    <t>Secret_Unit_Deployment</t>
  </si>
  <si>
    <t>Ratio_Combat_Results_Table</t>
  </si>
  <si>
    <t>Player_Judge</t>
  </si>
  <si>
    <t>Chit_Pull_System</t>
  </si>
  <si>
    <t>Minimap_Resolution</t>
  </si>
  <si>
    <t>Action_Timer</t>
  </si>
  <si>
    <t>Bingo</t>
  </si>
  <si>
    <t>Crayon_Rail_System</t>
  </si>
  <si>
    <t>Multiple_Maps</t>
  </si>
  <si>
    <t>Line_Drawing</t>
  </si>
  <si>
    <t>Pattern_Movement</t>
  </si>
  <si>
    <t>Static_Capture</t>
  </si>
  <si>
    <t>Different_Dice_Movement</t>
  </si>
  <si>
    <t>Chaining</t>
  </si>
  <si>
    <t>Ladder_Climbing</t>
  </si>
  <si>
    <t>Predictive_Bid</t>
  </si>
  <si>
    <t>Line_of_Sight</t>
  </si>
  <si>
    <t>Interrupts</t>
  </si>
  <si>
    <t>Zone_of_Control</t>
  </si>
  <si>
    <t>Bribery</t>
  </si>
  <si>
    <t>Area_Impulse</t>
  </si>
  <si>
    <t>Measurement_Movement</t>
  </si>
  <si>
    <t>Real_Time</t>
  </si>
  <si>
    <t>Resource_to_Move</t>
  </si>
  <si>
    <t>Mancala</t>
  </si>
  <si>
    <t>Kill_Steal</t>
  </si>
  <si>
    <t>Hidden_Movement</t>
  </si>
  <si>
    <t>Track_Movement</t>
  </si>
  <si>
    <t>Prisoners_Dilemma</t>
  </si>
  <si>
    <t>Movement_Template</t>
  </si>
  <si>
    <t>Slide_Push</t>
  </si>
  <si>
    <t>Command_Cards</t>
  </si>
  <si>
    <t>Relative_Movement</t>
  </si>
  <si>
    <t>I_Cut_You_Choose</t>
  </si>
  <si>
    <t>Elapsed_Real_Time_Ending</t>
  </si>
  <si>
    <t>Moving_Multiple_Units</t>
  </si>
  <si>
    <t>Speed_Matching</t>
  </si>
  <si>
    <t>Cube_Tower</t>
  </si>
  <si>
    <t>Impulse_Movement</t>
  </si>
  <si>
    <t>Loans</t>
  </si>
  <si>
    <t>Move_Through_Deck</t>
  </si>
  <si>
    <t>Single_Loser_Game</t>
  </si>
  <si>
    <t>Matching</t>
  </si>
  <si>
    <t>Induction</t>
  </si>
  <si>
    <t>Physical_Removal</t>
  </si>
  <si>
    <t>Pieces_as_Map</t>
  </si>
  <si>
    <t>Order_Counters</t>
  </si>
  <si>
    <t>Passed_Action_Token</t>
  </si>
  <si>
    <t>Rondel</t>
  </si>
  <si>
    <t>Dexterity</t>
  </si>
  <si>
    <t>Subcategories</t>
  </si>
  <si>
    <t>owned219count</t>
  </si>
  <si>
    <t>owned219percentage</t>
  </si>
  <si>
    <t>Card_Game</t>
  </si>
  <si>
    <t>Territory_Building</t>
  </si>
  <si>
    <t>Exploration</t>
  </si>
  <si>
    <t>Miniatures</t>
  </si>
  <si>
    <t>Puzzle</t>
  </si>
  <si>
    <t>Collectible_Components</t>
  </si>
  <si>
    <t>Word_Game</t>
  </si>
  <si>
    <t>Educational</t>
  </si>
  <si>
    <t>Print_and_Play</t>
  </si>
  <si>
    <t>Electronic</t>
  </si>
  <si>
    <t>owned100count</t>
  </si>
  <si>
    <t>owned100percentage</t>
  </si>
  <si>
    <t>owned100counts</t>
  </si>
  <si>
    <t>owned219counts</t>
  </si>
  <si>
    <t>Themes</t>
  </si>
  <si>
    <t>Economic</t>
  </si>
  <si>
    <t>Fantasy</t>
  </si>
  <si>
    <t>Fighting</t>
  </si>
  <si>
    <t>City_Building</t>
  </si>
  <si>
    <t>Science_Fiction</t>
  </si>
  <si>
    <t>Adventure</t>
  </si>
  <si>
    <t>Animals</t>
  </si>
  <si>
    <t>Medieval</t>
  </si>
  <si>
    <t>Horror</t>
  </si>
  <si>
    <t>Farming</t>
  </si>
  <si>
    <t>Environmental</t>
  </si>
  <si>
    <t>Civilization</t>
  </si>
  <si>
    <t>Renaissance</t>
  </si>
  <si>
    <t>Ancient</t>
  </si>
  <si>
    <t>Humor</t>
  </si>
  <si>
    <t>Medical</t>
  </si>
  <si>
    <t>Industry_Manufacturing</t>
  </si>
  <si>
    <t>Space_Exploration</t>
  </si>
  <si>
    <t>Novel_based</t>
  </si>
  <si>
    <t>Spies_Secret_Agents</t>
  </si>
  <si>
    <t>Trains</t>
  </si>
  <si>
    <t>Political</t>
  </si>
  <si>
    <t>Colonial</t>
  </si>
  <si>
    <t>Spooky_Old_Houses</t>
  </si>
  <si>
    <t>Movies_TV_Radio_theme</t>
  </si>
  <si>
    <t>Mythology</t>
  </si>
  <si>
    <t>Modern_Warfare</t>
  </si>
  <si>
    <t>Murder_Mystery</t>
  </si>
  <si>
    <t>Comic_Book_Strip</t>
  </si>
  <si>
    <t>Prehistoric</t>
  </si>
  <si>
    <t>Zombies</t>
  </si>
  <si>
    <t>Food_Cooking</t>
  </si>
  <si>
    <t>Cthulhu_Mythos</t>
  </si>
  <si>
    <t>Alternate_History</t>
  </si>
  <si>
    <t>Post_Apocalyptic</t>
  </si>
  <si>
    <t>Art</t>
  </si>
  <si>
    <t>Archaeology_Paleontology</t>
  </si>
  <si>
    <t>Gardening</t>
  </si>
  <si>
    <t>Love_Romanc</t>
  </si>
  <si>
    <t>Biology</t>
  </si>
  <si>
    <t>Kaiju</t>
  </si>
  <si>
    <t>Sewing_Knitting_Cloth_Making</t>
  </si>
  <si>
    <t>Chibis</t>
  </si>
  <si>
    <t>Nuclear_option</t>
  </si>
  <si>
    <t>Transportation</t>
  </si>
  <si>
    <t>Civil_War</t>
  </si>
  <si>
    <t>Age_of_Reason</t>
  </si>
  <si>
    <t>American_West</t>
  </si>
  <si>
    <t>Nautical</t>
  </si>
  <si>
    <t>Post_Napoleonic</t>
  </si>
  <si>
    <t>Religious</t>
  </si>
  <si>
    <t>Travel</t>
  </si>
  <si>
    <t>Pirates</t>
  </si>
  <si>
    <t>Mature_Adult</t>
  </si>
  <si>
    <t>Video_Game_Theme</t>
  </si>
  <si>
    <t>Arabian</t>
  </si>
  <si>
    <t>Aviation_Flight</t>
  </si>
  <si>
    <t>World_War_II</t>
  </si>
  <si>
    <t>Racing</t>
  </si>
  <si>
    <t>Pike_and_Shot</t>
  </si>
  <si>
    <t>World_War_I</t>
  </si>
  <si>
    <t>Sports</t>
  </si>
  <si>
    <t>Mafia</t>
  </si>
  <si>
    <t>American_Indian_Wars</t>
  </si>
  <si>
    <t>Napoleonic</t>
  </si>
  <si>
    <t>American_Revolutionary_War</t>
  </si>
  <si>
    <t>Vietnam_War</t>
  </si>
  <si>
    <t>American_Civil_War</t>
  </si>
  <si>
    <t>Number</t>
  </si>
  <si>
    <t>Trivia</t>
  </si>
  <si>
    <t>Music</t>
  </si>
  <si>
    <t>Korean_War</t>
  </si>
  <si>
    <t>Math</t>
  </si>
  <si>
    <t>Maze</t>
  </si>
  <si>
    <t>Superheroes</t>
  </si>
  <si>
    <t>Anime_Manga</t>
  </si>
  <si>
    <t>Anthropomorphic_Animals</t>
  </si>
  <si>
    <t>Vikings</t>
  </si>
  <si>
    <t>Time_Travel</t>
  </si>
  <si>
    <t>Mystery_Cri</t>
  </si>
  <si>
    <t>Robots</t>
  </si>
  <si>
    <t>Retro</t>
  </si>
  <si>
    <t>Mad_Science_Mad_Scientist</t>
  </si>
  <si>
    <t>Mining</t>
  </si>
  <si>
    <t>Witches</t>
  </si>
  <si>
    <t>Deserts</t>
  </si>
  <si>
    <t>Tropical</t>
  </si>
  <si>
    <t>Steampunk</t>
  </si>
  <si>
    <t>Sieg</t>
  </si>
  <si>
    <t>Flowers</t>
  </si>
  <si>
    <t>Natur</t>
  </si>
  <si>
    <t>Native_Americans_First_Peoples</t>
  </si>
  <si>
    <t>Circus</t>
  </si>
  <si>
    <t>Ninjas</t>
  </si>
  <si>
    <t>King_Arthur_The_Knights_of_the_Round_Table_Camelot</t>
  </si>
  <si>
    <t>Cyberpunk</t>
  </si>
  <si>
    <t>Submarines</t>
  </si>
  <si>
    <t>Construction</t>
  </si>
  <si>
    <t>Samurai</t>
  </si>
  <si>
    <t>Fantasy_Sports</t>
  </si>
  <si>
    <t>Gladiators</t>
  </si>
  <si>
    <t>City</t>
  </si>
  <si>
    <t>Villainy</t>
  </si>
  <si>
    <t>Weather</t>
  </si>
  <si>
    <t>Amusement_Parks_Theme_Parks</t>
  </si>
  <si>
    <t>Airships_Blimps_Dirigibles_Zeppelins</t>
  </si>
  <si>
    <t>Mech_Warfar</t>
  </si>
  <si>
    <t>Polic</t>
  </si>
  <si>
    <t>Books_Libraries</t>
  </si>
  <si>
    <t>Alchemy</t>
  </si>
  <si>
    <t>Tropical_Islands</t>
  </si>
  <si>
    <t>Boardgaming</t>
  </si>
  <si>
    <t>Oil_Gas_Petroleu</t>
  </si>
  <si>
    <t>Arcade_Video_Games</t>
  </si>
  <si>
    <t>Safaris</t>
  </si>
  <si>
    <t>Dreams_Nightmares</t>
  </si>
  <si>
    <t>Evolution</t>
  </si>
  <si>
    <t>Survival</t>
  </si>
  <si>
    <t>Fruit</t>
  </si>
  <si>
    <t>Jail_Prison_Modern</t>
  </si>
  <si>
    <t>Movie_Industry</t>
  </si>
  <si>
    <t>Animal_Battles</t>
  </si>
  <si>
    <t>Firefighting</t>
  </si>
  <si>
    <t>Video_Game_Theme__Nintendo</t>
  </si>
  <si>
    <t>Climate_Chang</t>
  </si>
  <si>
    <t>Helicopters</t>
  </si>
  <si>
    <t>Psychology</t>
  </si>
  <si>
    <t>Sci_Fi_Sports</t>
  </si>
  <si>
    <t>Beaches</t>
  </si>
  <si>
    <t>Under_the_Sea</t>
  </si>
  <si>
    <t>Aztecs</t>
  </si>
  <si>
    <t>Trees_and_Forests</t>
  </si>
  <si>
    <t>Mayans</t>
  </si>
  <si>
    <t>US_National_Parks</t>
  </si>
  <si>
    <t>Scienc</t>
  </si>
  <si>
    <t>Chemistry</t>
  </si>
  <si>
    <t>Volcanoes</t>
  </si>
  <si>
    <t>Fictional_Games</t>
  </si>
  <si>
    <t>Druids</t>
  </si>
  <si>
    <t>Music_Making__Makers</t>
  </si>
  <si>
    <t>Psychic_Powers</t>
  </si>
  <si>
    <t>Trash_Garbag</t>
  </si>
  <si>
    <t>Silk_Road</t>
  </si>
  <si>
    <t>Cereal_Games</t>
  </si>
  <si>
    <t>Automotive_Industry</t>
  </si>
  <si>
    <t>Video_Game_Theme__Tetris</t>
  </si>
  <si>
    <t>TV_Detectives</t>
  </si>
  <si>
    <t>Romance_of_the_Three_Kingdoms</t>
  </si>
  <si>
    <t>Trucks</t>
  </si>
  <si>
    <t>Hanseatic_Leagu</t>
  </si>
  <si>
    <t>Chivalry_Jousting_Tournaments_Medieval_Europe</t>
  </si>
  <si>
    <t>Cannibals_Cannibalis</t>
  </si>
  <si>
    <t>Canals</t>
  </si>
  <si>
    <t>My_Best_Lif</t>
  </si>
  <si>
    <t>Astronomy</t>
  </si>
  <si>
    <t>Cemeteries_Graveyards</t>
  </si>
  <si>
    <t>Movies</t>
  </si>
  <si>
    <t>Hackers</t>
  </si>
  <si>
    <t>Pub_Bars_Bistros</t>
  </si>
  <si>
    <t>Jewelry</t>
  </si>
  <si>
    <t>School_College_University</t>
  </si>
  <si>
    <t>UFOs</t>
  </si>
  <si>
    <t>Templ</t>
  </si>
  <si>
    <t>Mail_Stamps_The_Post_Offic</t>
  </si>
  <si>
    <t>Memes</t>
  </si>
  <si>
    <t>Computer_Information_Technology_Industry</t>
  </si>
  <si>
    <t>Attorneys_Courts</t>
  </si>
  <si>
    <t>Hot_Air_Balloons</t>
  </si>
  <si>
    <t>Journalis</t>
  </si>
  <si>
    <t>Motorcycles</t>
  </si>
  <si>
    <t>Rubiks_Cub</t>
  </si>
  <si>
    <t>Dolls</t>
  </si>
  <si>
    <t>Traffic_Driving</t>
  </si>
  <si>
    <t>FIFA_World_Cup</t>
  </si>
  <si>
    <t>Video_Game_Theme__Pokemon</t>
  </si>
  <si>
    <t>Floating_islands_in_the_sky</t>
  </si>
  <si>
    <t>Dieselpunk</t>
  </si>
  <si>
    <t>Disney_Theme_Parks</t>
  </si>
  <si>
    <t>Video_Game_Theme__Resident_Evil</t>
  </si>
  <si>
    <t>Video_Game_Theme__SEGA</t>
  </si>
  <si>
    <t>Teaching_Programming</t>
  </si>
  <si>
    <t>Battle_Royal</t>
  </si>
  <si>
    <t>Earthquakes</t>
  </si>
  <si>
    <t>Bacteria</t>
  </si>
  <si>
    <t>Painting_Paintings</t>
  </si>
  <si>
    <t>Television_TV_Industry</t>
  </si>
  <si>
    <t>Knights_Templar</t>
  </si>
  <si>
    <t>African_Americans</t>
  </si>
  <si>
    <t>Hell</t>
  </si>
  <si>
    <t>Tiki_Cultur</t>
  </si>
  <si>
    <t>Astrology</t>
  </si>
  <si>
    <t>Video_Game_Theme__The_Oregon_Trail</t>
  </si>
  <si>
    <t>Maori</t>
  </si>
  <si>
    <t>Video_Game_Theme__Super_Mario_Bros</t>
  </si>
  <si>
    <t>Mushrooms</t>
  </si>
  <si>
    <t>Pulp</t>
  </si>
  <si>
    <t>Video_Game_Theme__Minecraft</t>
  </si>
  <si>
    <t>Video_Game_Theme__Final_Fantasy</t>
  </si>
  <si>
    <t>Video_Game_Theme__Carmen_Sandiego</t>
  </si>
  <si>
    <t>Care_Bears</t>
  </si>
  <si>
    <t>Hike_Hiking</t>
  </si>
  <si>
    <t>Inuit_Peoples</t>
  </si>
  <si>
    <t>Perfu</t>
  </si>
  <si>
    <t>Camping</t>
  </si>
  <si>
    <t>Latin_American_Political_Games</t>
  </si>
  <si>
    <t>Spanish_Political_Games</t>
  </si>
  <si>
    <t>Video_Game_Theme__Doo</t>
  </si>
  <si>
    <t>Fashion</t>
  </si>
  <si>
    <t>Geocaching</t>
  </si>
  <si>
    <t>Ecology</t>
  </si>
  <si>
    <t>Chernobyl</t>
  </si>
  <si>
    <t>Photography</t>
  </si>
  <si>
    <t>French_Foreign_Legion</t>
  </si>
  <si>
    <t>Cruise_ships</t>
  </si>
  <si>
    <t>Apache_Tribes</t>
  </si>
  <si>
    <t>Rivers</t>
  </si>
  <si>
    <t>Flags_identification</t>
  </si>
  <si>
    <t>themes</t>
  </si>
  <si>
    <t>Variable</t>
  </si>
  <si>
    <t>avg50owned</t>
  </si>
  <si>
    <t>avg100owned</t>
  </si>
  <si>
    <t>avg219owned</t>
  </si>
  <si>
    <t>med50owned</t>
  </si>
  <si>
    <t>med100owned</t>
  </si>
  <si>
    <t>med219owned</t>
  </si>
  <si>
    <t>mode50owned</t>
  </si>
  <si>
    <t>mode100owned</t>
  </si>
  <si>
    <t>mode219owned</t>
  </si>
  <si>
    <t>modePCT50owned</t>
  </si>
  <si>
    <t>modePCT100owned</t>
  </si>
  <si>
    <t>modePCT219owned</t>
  </si>
  <si>
    <t>GameWeight</t>
  </si>
  <si>
    <t>MinPlayers</t>
  </si>
  <si>
    <t>MaxPlayers</t>
  </si>
  <si>
    <t>ComAgeRec</t>
  </si>
  <si>
    <t>BestPlayers</t>
  </si>
  <si>
    <t>MfgPlaytime</t>
  </si>
  <si>
    <t>ComMinPlaytime</t>
  </si>
  <si>
    <t>ComMaxPlaytime</t>
  </si>
  <si>
    <t>MfgAgeRec</t>
  </si>
  <si>
    <t>Kickstarted</t>
  </si>
  <si>
    <t>Cat:Thematic</t>
  </si>
  <si>
    <t>Cat:Strategy</t>
  </si>
  <si>
    <t>Cat:War</t>
  </si>
  <si>
    <t>Cat:Family</t>
  </si>
  <si>
    <t>Cat:CGS</t>
  </si>
  <si>
    <t>Cat:Abstract</t>
  </si>
  <si>
    <t>Cat:Party</t>
  </si>
  <si>
    <t>Cat:Childrens</t>
  </si>
  <si>
    <t>BGGId</t>
  </si>
  <si>
    <t>Name</t>
  </si>
  <si>
    <t>Description</t>
  </si>
  <si>
    <t>YearPublished</t>
  </si>
  <si>
    <t>AvgRating</t>
  </si>
  <si>
    <t>BayesAvgRating</t>
  </si>
  <si>
    <t>NumOwned</t>
  </si>
  <si>
    <t>Rank:boardgame</t>
  </si>
  <si>
    <t>Pandemic</t>
  </si>
  <si>
    <t>pandemic virulent disease break simultaneously world player diseasefighte specialist mission treat disease hotspot research cure plague handthe game board depict major population center earth turn player use action travel city treat infect populace discover cure build research station deck card provide player ability sprinkle deck epidemic card accelerate intensify disease activity second separate deck card control quotnormalquot spread infectionstaking unique role team player plan strategy mesh specialist strength order conquer disease example operation expert build research station need find cure disease allow great mobility city scientist need card particular disease cure instead normal fivemdashbut disease spread quickly time run disease spread recovery time elapse player lose cure disease winthe   edition pandemic include new charactersmdashthe contingency planner quarantine specialistmdashnot available early edition gamepandemic game pandemic series</t>
  </si>
  <si>
    <t>Catan</t>
  </si>
  <si>
    <t>catan settler catan player try dominant force island catan build settlement city road turn dice roll determine resource island produce player build spend resource sheep wheat wood brick ore depict resource card land type exception unproductive desert produce specific resource hill produce brick forest produce wood mountain produce ore field produce wheat pasture produce sheepsetup includes randomly place large hexagonal tile show resource desert honeycomb shape surround water tile contain port exchange number disk correspond die roll sided dice place resource tile player give settlement think house road stick turn place intersection border resource tile player collect hand resource card base hex tile lastplace house adjacent robber pawn place desert tilea turn consist possibly play development card roll dice collect resource card base roll position house upgrade citiesmdashthink hotel   roll turn resource card possible desire improvement trading card port trading resource card player   roll active player move robber new hex tile steal resource card player build structure adjacent tilepoint accumulate build settlement city have long road large army development card gather certain development card simply award victory point player gather   point hold secret announce total claim wincatan win multiple award popular game recent history amazing ability appeal experienced gamer new hobbydie siedler von catan originally publish kosmo go multiple edition license mayfair undergo edition settler catan   formally rename catan well represent core base game catan series republish travel edition portable edition compact edition special gallery edition replace   family edition anniversary wooden edition deluxe d collector edition basic simply catan beginner version entirely new theme japan asia settler catan rockman edition numerous spinoff expansion game</t>
  </si>
  <si>
    <t>Carcassonne</t>
  </si>
  <si>
    <t>carcassonne tileplacement game player draw place tile piece southern french landscape tile feature city road cloister grassland combination thereof place adjacent tile play way city connect city road road etcetera having place tile player decide place meeple area city knight road robber cloister monk grass farmer area complete meeple score point ownerdure game carcassonne player face decision like quotis worth put meeple therequot quotshould use tile expand city place near opponent instead give hard time complete project score pointsquot player place tile option place meeple turn proceed quickly game option possibilitiesfirst game carcassonne series</t>
  </si>
  <si>
    <t>7 Wonders</t>
  </si>
  <si>
    <t>leader   great city ancient world gather resource develop commercial route affirm military supremacy build city erect architectural wonder transcend future time wonder last age age player receive seven card particular deck choose card pass remainder adjacent player player reveal card simultaneously pay resource need collect resource interact player way player individual board special power organize card board doubleside player choose card deck pass process repeat player card play age age game endsin essence   wonder card development game card immediate effect provide bonus upgrade later game card provide discount future purchase provide military strength overpower neighbor victory point card play immediately draft ll know card neighbor receive choice affect ve build card pass leftrightleft age need eye neighbor directionsthough box early edition list ndash player official player variant include instruction</t>
  </si>
  <si>
    <t>Codenames</t>
  </si>
  <si>
    <t>codename easy party game solve puzzle game divide red blue team leader team leader goal lead team final victory beginning game   card table different word card correspond position represent different color team leader color card team leader prompt accord word let team member find card correspond color find card color win</t>
  </si>
  <si>
    <t>7 Wonders Duel</t>
  </si>
  <si>
    <t>way   wonder duel resemble parent game   wonder age player acquire card provide resource advance military scientific development order develop civilization complete wonderswhat different   wonder duel title suggest game solely player player draft card simultaneously hand card display facedown faceup card arrange start round player card cover timing come play bonus move allow second card immediately original game card acquire build discard coin construct wondereach player start wonder card construction wonder provide owner special ability seven wonder build player end shortplayer purchase resource time bank gain card game provide resource future building acquire resource cost particular resource increase opponent represent dominance areaa player win   wonder duel way time acquire military card advance military marker opponent capital give bonus certain position reach opponent capital win game immediately similarly acquire seven different scientific symbol achieve scientific dominance win immediately situation occur player point end game win</t>
  </si>
  <si>
    <t>Dominion</t>
  </si>
  <si>
    <t>quotyou monarch like parent ruler small pleasant kingdom river evergreen unlike parent hope dream want big pleasant kingdom river wide variety tree want dominion direction lie fief freehold feodum small bit land control petty lord verge anarchy bring civilization people unite bannerbut wait air monarchs exact idea race unclaimed land possible fend way hire minion construct building spruce castle fill coffer treasury parent nt proud grandparent mother delightedquotmdashdescription boxin dominion player start identical small deck card   center table selection card player quotbuyquot afford   selection card buy play hand draw player construct deck fly strive efficient path precious victory point game enddominion ccg play game similar construction play ccg deck game come   card select     kingdom card type include give playmdashleade immense varietymdashuser summarypart dominion series</t>
  </si>
  <si>
    <t>Ticket to Ride</t>
  </si>
  <si>
    <t>elegantly simple gameplay ticket ride learn   minute player collect card type train car use claim railway route north america long route point earn additional point come fulfill destination ticket ndash goal card connect distant city player build long continuous routequotthe rule simple write train ticket ndash turn draw card claim route additional destination ticketsquot say ticket ride author alan r moon quotthe tension come force balance greed ndash add card hand fear ndash lose critical route competitorquotticket ride continue tradition day wonder big format board game feature highquality illustration component include oversize board map north america   custommolde train car   illustrate card wooden scoring markerssince introduction numerous subsequent award ticket ride boardgamegeek epitome quotgateway gamequot   simple teach minute action tension new player involve game durationpart ticket ride series</t>
  </si>
  <si>
    <t>Terraforming Mars</t>
  </si>
  <si>
    <t>s mankind begin terraform planet mar giant corporation sponsor world government earth initiate huge project raise temperature oxygen level ocean coverage environment habitable terraforme mar play corporation work terraforming process compete get victory point award contribution terraforming advance human infrastructure solar system commendable thingsthe player acquire unique project card different one buy hand project card represent introduce plant life animal hurl asteroid surface build city mine moon jupiter establish greenhouse gas industry heat atmosphere card immediate bonus increase production different resource card requirement playable temperature oxygen ocean coverage increase buying card costly balance buying card   megacredit card actually play cost     megacredit depend project standard project available complement cardsyour basic income basic score base terraform rating start   increase time raise global parameter income complement production vps sourceseach player keep track production resource player board game use type resource megacredit steel titanium plant energy heat game board compete good place city tile ocean tile greenery tile compete different milestone award worth vps round call generation guess consist follow phase player order shift clockwise research phase player buy card privately draw action phase player turn   action option play card claim milestone fund award standard project convert plant greenery tile raise oxygen convert heat temperature raise action card play turn continue table lap player pass production phase player resource accord terraform rating production parameterswhen global parameter temperature oxygen ocean reach goal terraforming complete game end generation count terraform rating vps determine win corporation</t>
  </si>
  <si>
    <t>Love Letter</t>
  </si>
  <si>
    <t>eligible young man notsoyoung seek woo princess temp unfortunately lock palace rely romantic letter reach firstlove letter game risk deduction luck ndash player goal love letter princess annette hand deflect letter compete suitor deck sixteen card player start card hand card remove play turn draw card play card try expose knock game powerful card lead early gain target rely weak card long letter toss firenumber   temp share world game series</t>
  </si>
  <si>
    <t>Azul</t>
  </si>
  <si>
    <t>introduce moor azulejos originally white blue ceramic tile fully embrace portuguese king manuel visit alhambra palace southern spain mesmerize stunning beauty moorish decorative tile king awestruck interior beauty alhambra immediately order palace portugal decorate similar wall tile tilelaye artist challenge embellish wall royal palace evorain game azul player turn draft colored tile supplier player board later round player score point base ve place tile decorate palace extra point score specific pattern complete set waste supply harm player score player point end game win</t>
  </si>
  <si>
    <t>Splendor</t>
  </si>
  <si>
    <t>splendor game chipcollecting card development player merchant renaissance try buy gem mine mean transportation shopsmdashall order acquire prestige point wealthy receive visit noble point course increase prestigeon turn   collect chip gem   buy build card   reserve card collect chip different kind chip chip kind buy card pay price chip add playing area reserve cardmdashin order sure opponent nt itmdashyou place face later build cost round gold form joker chip use gemall card buy increase wealth permanent gem bonus later buy card prestige point order win game reach   prestige point opponent</t>
  </si>
  <si>
    <t>Ticket to Ride: Europe</t>
  </si>
  <si>
    <t>ticket ride europe take new train adventure europe edinburgh constantinople lisbon moscow ll visit great city turnofthecentury europe like original ticket ride game remain elegantly simple learn   minute appeal family experienced gamer ticket ride europe complete new game require original versionmore new map ticket ride europe feature brand new gameplay element tunnel require pay extra card build ferry require locomotive card order claim station allow sacrifice point order use opponent route connect game include large format card train station game piecesthe overall goal remain collect play train card order place piece board attempt connect city ticket card point earn place train complete ticket uncompleted ticket lose point player point end game winscopyright   day wonder incpart ticket ride series</t>
  </si>
  <si>
    <t>King of Tokyo</t>
  </si>
  <si>
    <t>king tokyo play mutant monster gigantic robot strange aliensmdashall destroy tokyo whack order king tokyoat start turn roll dice follow symbol      victory point energy heal attack successive throw choose discard die order win victory point gain energy restore health attack player understanding tokyo territorythe fierce player occupy tokyo earn extra victory point player nt heal face monster alonetop special card purchase energy permanent temporary effect growing second head grant additional die body armor nova death ray explosive game yearin order win game destroy tokyo accumulate   victory point survive monster fighting endedfirst game king tokyo series</t>
  </si>
  <si>
    <t>Small World</t>
  </si>
  <si>
    <t>small world player vie conquest control world simply small accommodate alldesigne philippe keyaert fantasy followup awardwinne vinci small world inhabit zany cast character dwarf wizard amazon giant orcs human use troop occupy territory conquer adjacent land order push race face earthpicke right combination   different fantasy race   unique special power player rush expand empire   expense weak neighbor know push overextend civilization decline ride new victoryon turn use multiple tile choose race type creature occupy adjacent normally territory   possibly defeat weak enemy race way race let quotinto declinequot race decline designate flip tile blackandwhite sideat end turn score point coin territory race occupy active race race decline board time occupation total vary depend special ability race territory occupy final round player coin winsclarification available pin forum post</t>
  </si>
  <si>
    <t>Scythe</t>
  </si>
  <si>
    <t>time unrest s europa ashe great war darken snow capitalistic citystate know simply ldquothe factoryrdquo fuel war heavily armored mech close door draw attention nearby countriesscythe enginebuilding game set alternatehistory s period time farming war break heart rust gear innovation valor scythe player represent character faction eastern europe attempt earn fortune claim faction stake land mysterious factory player conquer territory enlist new recruit reap resource gain villager build structure activate monstrous mechseach player begin game different resource power coin combat acuman popularity different starting location hidden goal start position specially calibrate contribute factionrsquos uniqueness asymmetrical nature game faction start placescythe give player complete control fate playerrsquo individual hide objective card element luck variability ldquoencounterrdquo card player draw interact citizen newly explore land encounter card provide player option allow mitigate luck draw selection combat drive choice luck randomnessscythe use streamlined actionselection mechanism round phase gameplay move brisk pace reduce downtime turn plenty direct conflict player seek player eliminationevery scythe aspect enginebuilde player upgrade action efficient build structure improve position map enlist new recruit enhance character ability activate mech deter opponent invading expand border reap great type quantity resource enginebuilde aspect create sense momentum progress game order player improve engine add unique feel game play faction multiple time</t>
  </si>
  <si>
    <t>Wingspan</t>
  </si>
  <si>
    <t>wingspan isnbspa competitive mediumweight carddriven enginebuilde board game stonemai game design elizabeth hargrave feature   bird illustrate beth sobel natalia rojas ana maria martinezyou bird enthusiastsmdashresearcher bird watcher ornithologist collectorsmdashseeke discover attract good bird network wildlife preserve bird extend chain powerful combination habitat action habitat   focus key aspect growth      gain food token custom dice birdfeeder dice tower      lie egg egg miniature variety color      draw hundred unique bird card play themthe winner player point   roundsif enjoy terraforme mar gizmo think game flight tablemdashdescription publisherfrom th printing base game box include wingspan swiftstart promo pack</t>
  </si>
  <si>
    <t>Agricola</t>
  </si>
  <si>
    <t>description boardgamenewsin agricola farmer wooden shack spouse little turn action spouse possibility ll find farm collect clay wood stone building fence think have kid order work accomplish need expand house go feed little rugratsthe game support level complexity mainly use nonuse main type card minor improvement occupation beginner version call family variant release card advanced play release include level type card basic edeck interactive ideck complex kdeck rulebook encourage player experiment deck mixture thereof aftermarket deck zdeck ldeck existagricola turnbased game   game round occur   stage harvest end stage round       player start play token farmer spouse turn action round multiple option game progress ll thing round new action card flip overproblem action take player round important thing high preferenceeach player start hand   occupation card   total   minor improvement card   total heshe use game fit hisher strategy speak countless strategy depend card hand good choice stay course well react opponent action</t>
  </si>
  <si>
    <t>Munchkin</t>
  </si>
  <si>
    <t>publishers descriptiongo dungeon kill meet backstab friend steal stuff grab treasure runadmit love itthis awardwinne card game design steve jackson capture essence dungeon experience stupid roleplay stuff friend compete kill monster grab magic item magic item don horny helmet boot buttkicke wield staff napalm maybe chainsaw bloody dismemberment start slaughter potted plant drool slime work way plutonium dragonand illustrate john kovalic fastplaying silly munchkin reduce roleplay group hysteria laugh steal stuffotherpart munchkin seriesmunchkin satirical card game base clicheacute oddity dungeon dragon roleplay game player start level   winner player reach level   player acquire familiar dampd style character class game determine extent card playthere type card   treasure encounter turn current player kick door   draw encounter card deck usually involve battle monster monster level player try overcome level weapon power acquire game run away player chose help player hinder add extra monster encounter defeat monster usually result draw treasure card acquire level   defeat monster result quotbad stuffquot usually involve lose level treasurein   steve jackson games quotbig announcementquot rule card change great   munchkin changeover detail note munchkin fan kneepad allure card remove th printing add game modify powerfulsequels     good bad munchkin     munchkin apocalypse     munchkin axe cop     munchkin bite     munchkin booty     munchkin conan     munchkin cthulhu     munchkin fu     munchkin impossible     munchkin legend     munchkin pathfinder     munchkin zombies     star munchkin     super munchkinrelate board games     munchkin questonline play      vassal support munchkin anymore link vassal modulepegasus expansion     munchkin sammlerbox     munchkin sammlerkoffer     munchkin promotional bookmark     munchkin weihnachtsedition   munchkin promotional button grant wearer extra treasure wear december online playthroughthere great youtube playthrough wheaton steve jackson yes steve jackson find link</t>
  </si>
  <si>
    <t>Patchwork</t>
  </si>
  <si>
    <t>patchwork player compete build aesthetic highscore patchwork quilt personal x game board start play lie patch random circle place marker directly clockwise   patch player take button mdash currencypoint game mdash choose start playeron turn player purchase patch stand clockwise spool pass purchase patch pay cost button show patch spool patchs location circle add patch game board advance time token time track number space equal time show patch free place patch board nt overlap patch probably want fit thing tightly possible time token player time token turn opponent go instead purchase patch choose pass time token space immediately opponent time token button bank space movedin addition button cost time cost patch feature   button time token past button time track earn quotbutton incomequot sum number button depict personal game board button bankwhat time track depict x patch setup place actual x patch space pass patch time track claim patch immediately place game boardadditionally player completely fill x square game board earn bonus tile worth   extra point end game course nt happen gamewhen player take action move time token central square time track take final button income bank player center game end scoring take place player score point button possession lose point square game board score negative player point win</t>
  </si>
  <si>
    <t>Forbidden Island</t>
  </si>
  <si>
    <t>forbid island visually stunning cooperative board game instead win compete player like game work win game player turn move pawn island build arrange beautifully screenprinte tile play begin game progress island tile sink unavailable pace increase player use strategy island sink try collect treasure item water level rise get difficult sacrifice madewhat cause game truly stand coop competitive game alike extreme detail pay physical component game come sturdy organized tin good shelf storage size plastic treasure piece wooden pawn craft fit right box card durable print easy understand island tile real gem screenprinte vibrant color unique pleasing imagewith multiple level difficulty different character choose special ability optional island format game variation available forbid island huge replay value game play player accommodate player translate fast difficult game extra help difference fun game tricky player age sell dollar oddly forbid island rare game quality affordable price enjoy forbid island followup project gamewright title forbidden desert release publisher websitedare discover forbid island join team fearless adventurer doordie mission capture sacred treasure ruin perilous paradise team work pulsepounde maneuver island sink beneath step race collect treasure triumphant escape swallow watery abyss</t>
  </si>
  <si>
    <t>Gloomhaven</t>
  </si>
  <si>
    <t>gloomhaven   game euroinspired tactical combat persistent world shift motive player role wander adventurer special set skill reason travel dark corner world player work necessity clear menacing dungeon forget ruin process enhance ability experience loot discover new location explore plunder expand everbranching story fuel decision makethis game persistent change world ideally play game session scenario player decision determine story continue kind like ldquochoose adventurerdquo book play scenario cooperative affair player fight automate monster innovative card system determine order play player turneach turn player choose card play hand number card determine initiative round card power playerrsquo turn initiative order determine use power card power viceversa player careful time permanently lose card hand long clear dungeon end exhausted force retreat</t>
  </si>
  <si>
    <t>Puerto Rico</t>
  </si>
  <si>
    <t>puerto rico player assume role colonial governor island puerto rico aim game amass victory point ship good europe construct buildingseach player use separate small board space city building plantation resource share player ship trading house supply resource doubloonsthe resource cycle game player grow crop exchange point doubloon doubloon buy building allow player produce crop ability building plantation work man colonistsdure round player turn select role card table quottraderquot quotbuilderquot role choose player get action appropriate role player select role receive small privilege   example choose quotbuilderquot role allow player construct building player choose role discount turn unused role gain doubloon bonus end turn player choose role get doubloon bonus associate encourage player use role typical course gamepuerto rico use variable phase order mechanism quotgovernorquot token pass clockwise player conclusion turn player token begin round choose role take actionplayer earn victory point own building shipping good manned quotlarge buildingsquot player accumulate shipping chip keep face come denomination prevent player able determine exact score player good doubloon place clear view player total request player game enter late stage unknown quantity shipping token denomination require player consider option choose role end gamein   puerto rico publish include puerto rico expansion ndash new building puerto rico expansion ii ndash noble version include game entry puerto rico expansion regular game entry puerto rico edition puerto rico list player count   instead   include variant rule game player</t>
  </si>
  <si>
    <t>Dixit</t>
  </si>
  <si>
    <t xml:space="preserve">  spiel des jahre winnerone player storyteller turn look image   card hand make sentence say loud show card playerseach player select card hand good match sentence give select card storyteller show othersthe storyteller shuffle card receive card picture show face player bet picture storytellersif everybody find correct card storyteller score   player score   storyteller find correct answer score   player score   point vote cardthe game end deck player score   point case player point win gamethe base game expansion   card</t>
  </si>
  <si>
    <t>Pandemic Legacy: Season 1</t>
  </si>
  <si>
    <t>pandemic legacy cooperative campaign game overarch storyarc play   session depend group game beginning game start similar basic pandemic team diseasefighte specialist race clock travel world treat disease hotspot research cure plague handdure player turn action available travel world way need discard card build structure like research station treat disease remove cube board cube color remove disease eradicate trade card player find cure disease require card color discard research station player unique role special ability help actionsafter player take action draw card card include epidemic card place new disease cube board lead outbreak spread disease cube outbreak additionally increase panic level city make city expensive travel toeach month game chance achieve month objective succeed win immediately month fail second chance funding beneficial event cardsdure campaign new rule component introduce require permanently alter component game include write card rip card place permanent sticker component character gain new skill detrimental effect character lose entirely point long available playpart pandemic series</t>
  </si>
  <si>
    <t>Power Grid</t>
  </si>
  <si>
    <t>power grid update release friedemann friese crayon game funkenschlag remove crayon aspect network building original edition retain fluctuate commodity market like crude oil game auction round intensity reminiscent prince florencethe objective power grid supply city power someone network gain predetermine size   new edition player mark preexist route city connection bid purchase power plant use power citieshowever plant purchase newer efficient plant available merely purchase potentially allow access superior equipmentadditionally player acquire raw material coal oil garbage uranium need power say plant renewable windfarm solar plant require fuel make constant struggle upgrade plant maximum efficiency retain wealth quickly expand network cheap routespower grid faq   read post rule question   question ask forum question specific expansion check rule forum faq particular expansion</t>
  </si>
  <si>
    <t>Hanabi</t>
  </si>
  <si>
    <t>hanabimdashname japanese word quotfireworksquotmdashis cooperative game player try create perfect firework place card table right order japanese hanabi write   ideograms flower fire respectivelythe card deck consist different color card number ndash color color player try place row correct order ndash sound easy right game hold card visible player assist player play card hint number color card player act team avoid error finish firework display run cardsan extra suit cards rainbow colored provide advanced variant playhanabi originally publish hanabi   ikebana</t>
  </si>
  <si>
    <t>Citadels</t>
  </si>
  <si>
    <t>citadel player new role round represent character hire order help acquire gold erect building game end close round player erect hisher eighth building player tally point player high score winsplayer start number building card hand building come color purple building typically have special ability colored building provide benefit play particular character start round player king previous round discard character card random choose pass card player etc player secretly choose character character special ability usefulness character depend situation opponent character carry action numerical order assassin eliminate character round thief steal gold character wizard swap building card player warlord optionally destroy building play onon turn player earn gold draw building card discard optionally construct building play architect round building cost gold equal number symbol building worth certain number point addition point building end game player score bonus point have building building colorsthe expansion citadel dark city initially release separate item second edition game han m gluumlck package tin box edition fantasy flight game include expansion recognize rectangular box square dark city citadel support maximum player</t>
  </si>
  <si>
    <t>The Castles of Burgundy</t>
  </si>
  <si>
    <t>game set burgundy region high medieval france player take role aristocrat originally control small princedom play aim build settlement powerful castle practice trade river exploit silver mine use knowledge travelersthe game player take settlement tile game board place princedom represent player board tile function start tile place princedom princedom consist region demand type settlement tilethe game play phase consist round   phase begin game board stock settlement tile good tile   beginning round player roll dice player currently turn order roll good placement die   good tile available game board accord roll good die   round player turn current turn order   turn player perform possible type action   settlement tile numbered depot game board correspond dice place staging area player board   settlement tile staging area player board space player board number match dice corresponding region type tile adjacent previously place settlement tile   deliver good number match dice   worker token allow player adjust roll dice   addition action player buy settlement tile central depot game board place staging area player board   action trigger award victory point point immediately record   settlement tile offer benefit additional action additional money advancement turn order track good tile die roll adjustment victory point   bonus victory point award fill region settlement tilesthe game end player finish turn fifth round fifth phase   victory point award unused money worker undelivered good   bonus victory point certain settlement tile award end gamethe player victory point winsthe rule include basic advanced versionsthis game   alea big box series</t>
  </si>
  <si>
    <t>Sushi Go!</t>
  </si>
  <si>
    <t>superfast sushi card game sushi eat sushi restaurant try grab good combination sushi dish whiz score point collect sushi roll make set sashimi dip favorite nigiri wasabi triple value ve eat finish meal pudding ve get careful sushi allow friend need beat yousushi take carddrafting mechanism fairy tale   wonder distill twentyminute game play dynamic quotdraft passquot bring fore keep rule minimum hand card quickly assess makeup round decide type sushi ll turn ll need weigh card pass different scoring combination allow clever play nasty block round round eye goal have pudding card end game</t>
  </si>
  <si>
    <t>Coup</t>
  </si>
  <si>
    <t>head family italian citystate city run weak corrupt court need manipulate bluff bribe way power object destroy influence family force exile family survivein coup want player influence game influence represent facedown character card playing areaeach player start game coin influence ndash ie facedown character card card deck consist copy different character unique set power      duke coin treasury block take foreign aid      assassin pay coin try assassinate player character      contessa block assassination attempt      captain coin player block steal coin      ambassador draw character card court deck choose exchange facedown character return block steal coin youon turn action list regardless character actually action      income coin treasury      foreign aid coin treasury      coup pay seven coin launch coup opponent force player lose influence coin actionwhen character action ndash actively turn defensively response else action ndash character action automatically succeed opponent challenge case nt nt reveal appropriate character lose influence turn character faceup faceup character character faceup gameif character question choose reveal opponent lose influence shuffle character deck draw new get character notthe player influence ndash facedown character ndash win gamea new amp optional character call inquisitor add currently english edition inquisitor include kickstarter version indie board amp card copy store kickstarter version base game inquisitor character card replace ambassador card      inquisitor draw character card court deck choose exchange facedown character force opponent character card choice wish force draw new card court deck shuffle old card court deck block steal coin</t>
  </si>
  <si>
    <t>Betrayal at House on the Hill</t>
  </si>
  <si>
    <t xml:space="preserve">press releasebetrayal house hill quickly build suspense excitement player explore haunted mansion design encountering spirit frightening omen foretell fate estimate hour play time betrayal house hill ideal party family gathering casual fun friendsbetrayal house hill tile game allow player build haunt house room room tile tile create new thrilling game board time game design people play possible characterssecretly character betray rest party innocent member party defeat traitor midst itrsquo late betrayal house hill appeal game player enjoy fun suspenseful strategic gamebetrayal house hill include detailed game piece include character card prepainte plastic figure special token help create spooky atmosphere streamline game playan update reprint betrayal house hill release october  </t>
  </si>
  <si>
    <t>Jaipur</t>
  </si>
  <si>
    <t>powerful trader city jaipur capital rajasthan s merchant quotseal excellencequot privilege invite maharajas court go well direct competitor buy exchange sell well price keep eye camel herdsjaipur fastpaced card game blend tactic risk luck turn sell card card choose take camel take card market swap   card market cardsif sell card sell type good receive chip good number card sell chip value decrease game progress d well hurry hand receive increasingly high reward sell card good time d well waityou nt sell camel paramount trading worth little end round secure win use smartly</t>
  </si>
  <si>
    <t>Kingdomino</t>
  </si>
  <si>
    <t>kingdomino lord seek new land expand kingdom explore land include wheat field lake mountain order spot good plot compete lord acquire firstthe game use tile section similar domino turn player select new domino connect exist kingdom make sure side connect match terrain type play order pick depend tile previously choose well tile force player pick later round game end player complete x grid fail point count base number connect tile valuable crown symbol</t>
  </si>
  <si>
    <t>Bohnanza</t>
  </si>
  <si>
    <t>bohnanza bohnanza family game publish different editionsin game plant harvest bean card order earn coin player start hand random bean card card number correspond number type bean deck unlike card game nt rearrange order card hand use order ve pick deck mdash trade player heart gameon turn plant card hand quotfieldsquot field hold type bean plant type bean s field harvest field room new arrival usually nt good reveal card deck trade card card hand card player future promise card receive right trading complete mdash trade turn involve active player mdash end turn draw card deck place handwhen harvest bean receive coin base number bean card field quotbeanometerquot particular type bean flip   card field transform coin place remainder card discard pile deck run shuffle discard play deck time end game harvest field earn coin winsthe original german edition support   player english version rio grande game come edition german expansion include slightly oversized box difference content bean s weinbrandbohne brandy bean replace wachsbohne wax bean edition include rule seven player like erweiterungsset adapt twoplayer rule al cabohne order allow people play bohnanza</t>
  </si>
  <si>
    <t>Lords of Waterdeep</t>
  </si>
  <si>
    <t>game description publisherwaterdeep city splendor ndash resplendent jewel forget realm den political intrigue shady backalley dealing game player powerful lord vie control great city treasure resource ripe taking gain trickery negotiation take forcein lord waterdeep strategy board game   player role mask lord waterdeep secret ruler city agent recruit adventurer quest behalf earn reward increase influence city expand city purchase new building open new action board hinder ndash help ndash lord play intrigue card enact carefully lay plansdure course play gain point resource complete quest construct building play intrigue card have player utilize building construct   end   round play player accrue point win game</t>
  </si>
  <si>
    <t>Race for the Galaxy</t>
  </si>
  <si>
    <t xml:space="preserve">  update second edition game improve cvd color blindness include   revise card original version   new world promo homeworld promo homeworld edition compatible revise card available purchase bgg storein card game race galaxy player build galactic civilization play game card represent world technical social development world allow player produce good consume later gain card draw victory point appropriate technology available mainly provide development world able produce fancy production world bonusesat beginning round player select secretly simultaneously seven role correspond phase round progress select role player activate phase round give player opportunity perform phase action example player choose settle role player opportunity settle planet hand player choose role get bonus apply bonus acquire development aware player take advantage choice role</t>
  </si>
  <si>
    <t>Twilight Struggle</t>
  </si>
  <si>
    <t>quotnow trumpet summon bear arm arm need battle embattle ndash bear burden long twilight strugglequotndash john f kennedyin   unlikely ally topple hitler war machine humanitys devastating weapon force japanese empire knee storm fire stand great power stand world scant month sigh collective relief new conflict threaten unlike titanic struggle precede decade conflict wage primarily soldier tank spy politician scientist intellectual artist traitor twilight struggle twoplayer game simulate fortyfive year   dance intrigue prestige occasional flare warfare soviet union united states entire world stage titan fight world safe ideology way life game begin amidst ruin europe new quotsuperpowersquot scramble wreckage second world war end   united states remain standingtwilight struggle inherit fundamental system carddriven classic people hannibal rome vs carthage quickplaye lowcomplexity game tradition game map world map period whereon player unit exert influence attempt gain ally control superpower gmts carddriven game decisionmake challenge good use one card unit give consistently limit resourcestwilight struggle event card add detail flavor game cover vast array historical happening arabisraeli conflict     vietnam peace movement cuban missile crisis incident bring world brink nuclear annihilation subsystem capture prestigeladen space race nuclear tension possibility gameende nuclear warcomponent original edition       colour counter       quotxquot colour map        event card        sixside dice       page rulebook       colour player aid cardscomponent   deluxe edition       colour counter       quotxquot mount map revise graphic       event card       sixside dice       page rulebook       colour player aid cardstime scale      approx   year turnmap scale      pointtopoint systemunit scale      influence markersnumber player      designer ananda gupta amp jason matthewsmap card amp counter art mark simonitcha deluxe edition publish   include follow change basic game      mount map revise graphic      doublethick counter sheet   counter      deck   event card increase       revise rule player aid card      revise start setup text change card   aldrich amesupgrade kit owner previous version include follow      mount map revise graphic      new card decks      update rule amp chart</t>
  </si>
  <si>
    <t>Arkham Horror: The Card Game</t>
  </si>
  <si>
    <t>evil stir arkham stop blur traditional line roleplay card game experience arkham horror card game live card game lovecraftian mystery monster madnessin game friend friend core set character quiet new england town arkham talent sure flaw ve dabble little writing necronomicon word continue haunt feel compel cover sign otherworldly evil hamper investigation order protect quiet confidence great population ll scarred encounter ghoulish cultno matter compel matter haunt ll find strength weakness reflect custom deck card card resource work friend unravel world terrifying mysterieseach adventure arkham horror lcg carry deeply mystery ll find cultist foul ritual ll find haunted house strange creature find sign ancient one strain barrier worldthe basic mode play arkham lcg adventure campaign scar adventure sanity strained alter arkham landscape burn building ground choice action consequence reach far immediate resolution scenario handmdashand action earn valuable experience well prepare adventure lie</t>
  </si>
  <si>
    <t>The Resistance</t>
  </si>
  <si>
    <t>empire fall mission succeed destroy key basis shatter imperial strength liberate people spy infiltrate rank ready sabotage unmask night reshape destiny die try resistancethe resistance party game social deduction design player last   minute player elimination resistance inspire mafiawerewolf unique core mechanic increase resource inform decision intensify player interaction eliminate player eliminationplayer resistance operative imperial spy round depend carry mission empire time try deduce playersrsquo identity gain trust round begin discussion ready leader entrust set plan certain number player possibly include himselfherself vote approve assignment assignment pass choose player secretly decide support sabotage mission base result mission succeed resistance win fail empire win team win mission win gamerule correctionfor print   purchase expansion rule read quotgame   player use   plot card game   player use   plot cardsquot quoteach round leader draw plot card     player     player     playersquot   correct subsequent printing</t>
  </si>
  <si>
    <t>Takenoko</t>
  </si>
  <si>
    <t>long time ago japanese imperial court chinese emperor offer giant panda bear symbol peace japanese emperor japanese emperor entrust court member player difficult task care animal tend bamboo gardenin takenoko player cultivate land plot irrigate grow specie bamboo green yellow pink help imperial gardener maintain bamboo garden bear immoderate hunger sacred animal juicy tender bamboo player manage land plot well grow bamboo feed delicate appetite panda win game</t>
  </si>
  <si>
    <t>Robinson Crusoe: Adventures on the Cursed Island</t>
  </si>
  <si>
    <t>robinson crusoe adventure cursed island game create ignacy trzewiczek author stronghold time trzewiczek take player deserted island ll play part shipwreck survivor confront extraordinary adventure ll face challenge build shelter find food fight wild beast protect weather change build wall home animal domestication construct weapon tool find await island player decide direction game unfold ndash ingame week hard work ndash settlement look manage discover secret island meantime find pirate treasure abandon village discover underground city curse temple volcano answer question lie hundred event card hundred object structure card gamerobinson crusoe adventure cursed island epic game portal build shelter palisade weapon create tool like axis knive sack tohellip survive find food fight wild beast protect weather changeshelliptake role character ship crew cook carpenter explorer soldier face adventure use determination skill help teammate discuss plan practice debate discuss work good plan makesearch treasure discover mystery follow goal different engaging scenario start build big pile wood set fire help start new adventure exorcist cursed island treasure hunter volcano island rescue team young lady whorsquos stick rock islandhelliplet adventure live</t>
  </si>
  <si>
    <t>Dead of Winter: A Crossroads Game</t>
  </si>
  <si>
    <t>quotcrossroadsquot game series plaid hat game test group survivor ability work stay alive face crisis challenge outside inside dead winter crossroad game title series put   player small weakened colony survivor world humanity dead diseased fleshcraving monster player lead faction survivor dozen different character gamedead winter metacooperative psychological survival game mean player work common victory condition individual player achieve victory complete personal secret objective relate psychological tick s fairly harmless colony dangerous obsession main objective risk desire sabotage main mission bad vengeance colony game end player win winning lose player lose work group goal nt walk loudmouth s look interestsdead winter experience accomplish medium tabletop game storycentric game survive harsh winter apocalyptic world survivor deal psychological imperative find way work fight outside threat resolve crisis find food supply colony morale updead winter player make frequent difficult heavilythematic wildlyvarying decision decide s good colony s good rulebook include fully cooperative variant player work group objective personal goal</t>
  </si>
  <si>
    <t>Star Realms</t>
  </si>
  <si>
    <t>star realm spaceship combat deckbuilde game magic hall famer darwin kastle battle hill   rob dougherty ascension codesignerstar realm fast pace deckbuilde card game outer space combat combine fun deckbuilde game interactivity trading card game style combat play use trade acquire new ship basis card turn face trade row trade deck use ship basis acquire generate trade generate combat attack opponent basis reduce opponentrsquos score call authority zero winmultiple deck star realm andor star realm colony war people allow player play variety scenario new version new way play allow   player mode like boss hunter free add star realm colony war deck   player game star realm seriesfactionseach card   card trade deck ship base belong faction trade federation blob star empire machine culttrade federationin far future traditional govern body human race replace corporate leadership earth surround colony rule group corporation call trade federation federationrsquos policy focus trade growth especially profit prosperity corporate ladder prefer deal star realm trade diplomacy large defense branch dedicate protect federationrsquos trade intereststhe blobsthese mysterious creature alien life form encounter human race initial encounter consist human colony completely obliterate occasion blob ship recover somewhat intact biological remain find inside consist gelatinous mass lead moniker ldquothe blobsrdquo year encounter humanity blob extremely violent currently limited trade blob faction daring human tradersthe blob good generate massive amount combat remove undesirable card trade rowstar empirethe star empire consist primarily colony trade federation colony outer edge federation feel corporation feel federation fail adequate protection blob result ambitious colonial governor able unite colony independent empire control strong military ward blob discourage federation try reclaim lost colony star empire combat orient faction draw lot card make opponent discard cardsmachine culta cluster industrial mining world completely cut trade federation blob threat annihilation blob loom contact rest human space world force drastic measure soon cult technology arise focus advanced technology robotic computerization create strong defense powerful military belie relatively small population leader believe salvation lie technology technology soon god religion machine cult gain power able remove undesirable card deck have large number basis design defend authority attackplaye star realmswhen play star realm able acquire use ship basis faction card powerful ally ability reward ship basis faction howeveras acquire card trade discard pile later shuffle personal deck draw ship place discard pile end turn draw base play face use ability turn addition combat way reduce opponentrsquos authority zero win game itrsquos useful destroy opponentrsquos basis basis designate outpost opponentrsquos outpost destroy use combat attack opponentrsquos authority directlystar realm easy learn especially yoursquore familiar deckbuilde game itrsquos game take time master time play game fill strategic decision point good card good card opponent focus take card particular faction take good card available focus acquire trade combat attack opponentrsquos base authority choice yoursquoll face new player neednrsquot agonize choice play advanced player find depth strategy lead great replayability</t>
  </si>
  <si>
    <t>Lost Cities</t>
  </si>
  <si>
    <t>lose city card game kosmos twoplayer series game originally consist single deck card rank ndash different color special quothandshakesquot quothsquot score example suit   game include colored suit sixth color optional gameplay game board include organize discard card help player organize card collectionsthe object game gain point mount profitable archaeological expedition different site represent colored suit card player turn play card expedition discard colorappropriate discard pile draw card deck discard pile card play expedition ascend order need consecutive handshake consider low   represent investment expedition play red   play red card high   future turn long play handshake   game continue fashion player alternate turn final card take deck rest card hand discard player score expedition expedition card play score card play expedition worth rank point handshake count multipli final total handshake double expedition value handshake triple value handshake quadruple expedition start value   play   point card expedition order profit leave negative value handshake multipli apply point bonus award expedition card play complete game lose city last match score match add togetherscore example   expedition   total   expedition worth   total point   plus initial scoring example   expedition   hs   total   expedition worth   total point   point card plus initial   time multiplier plus pt bonus play   cardsscore example   expedition   hs   total   expedition worth   total point   plus initial   time multipli</t>
  </si>
  <si>
    <t>Mysterium</t>
  </si>
  <si>
    <t>s mr macdowell gifted astrologer immediately detect supernatural enter new house scotland gather eminent medium time extraordinary seacuteance seven hour contact ghost investigate clue provide unlock old mysteryunable talk amnesiac ghost communicate medium vision represent game illustrate card medium decipher image help ghost remember murder crime place weapon cause death medium cooperate guess easy catch right culpritin mysterium reworking game system present tajemnicze domostwo player take role ghost represent medium solve crime ghost recall aid medium suspect present night murder number suspect location murder weapon card place table ghost randomly assign secret mediumeach hour ie game turn ghost hand vision card face medium refill hand seven time share vision card vision card present dreamlike image medium medium need deduce suspect correspond vision card receive ghost hand card final medium start twominute sandtimer medium place token suspect place clairvoyancy token guess medium agree disagree guessesaft time run ghost reveal medium guess correct medium guess correctly guess location crime murder weapon nt vision card receive new one hour correspond suspect medium correctly guess suspect location weapon token epilogue board receive clairvoyancy point hour remain clock use remain clairvoyancy token score additional pointsif medium fail identify proper suspect location weapon end seventh hour ghost fail dissipate leave mystery unsolved succeed ghost recover memory identify culpritmedium group suspect location weapon card table place number group ghost select group place match culprit number face epilogue board pick vision card mdash suspect location weapon mdash shuffle card player achieve clairvoyancy point flip vision card random secretly vote suspect think guilty player point flip second vision card vote point final card voteif majority medium identify proper suspect tie break vote clairvoyant medium killer identify ghost rest peacefully try</t>
  </si>
  <si>
    <t>Scrabble</t>
  </si>
  <si>
    <t>classic word game player use seven draw lettertile form word gameboard   word lay earn point base commonality letter certain board space give bonus   word play use alreadyplayed tile add alreadyplayed word   lead slightly tactical play potential word reject opponent access well bonus spacesskipacross license selchow amp righter manufacture cadaco game identical rule skipacross tile rack cardboard instead wood game publish scrabble game manufacture meet demand</t>
  </si>
  <si>
    <t>Santorini</t>
  </si>
  <si>
    <t>santorini reimagining purely abstract   edition original inception   year ago santorini continually develop enhance refine designer gordon hamiltonsantorini accessible strategy game simple elementary school classroom aim provide gameplay depth content hardcore gamer explore rule simple turn consist   step   builder neighboring space builder pawn level stepup level step number level build   construct building level adjacent builder move   build level place dome instead remove space playwinne game   builder reach level winvariable player power   santorini feature variable player power layer abstract game   thematic god hero power fundamentally change way game play</t>
  </si>
  <si>
    <t>Exploding Kittens</t>
  </si>
  <si>
    <t>explode kitten kittypowered version russian roulette player turn draw card draw explode kitten lose game deck card let avoid explode peek card draw force opponent draw multiple card shuffle deckthe game get intense card draw few card leave deck mean great chance draw kitten explode fiery ball feline hyperbole</t>
  </si>
  <si>
    <t>Stone Age</t>
  </si>
  <si>
    <t>quotstone agequot time hard role hunter collector farmer tool maker ancestor work leg back strain wooden plow stony earth course progress stop wooden plow people search well tool productive plant work effectivein stone age player live time ancestor collect wood break stone wash gold river trade freely expand village achieve new level civilization balance luck plan player compete food prehistoric timeplayer use tribe member phase phase player place man region board think benefit include hunt trading center quarry second phase starting player activate staff area sequence choose follow turn player phase player food available feed population face lose resource point</t>
  </si>
  <si>
    <t>Risk</t>
  </si>
  <si>
    <t>possibly popular mass market war game   goal conquest worldeach player turn consist gain reinforcement number territory hold control territory continent turn set bonus card   attack player simple combat rule compare high dice roll   player attack desire   enemy territory successfully take player award   bonus card   move group army adjacent territory</t>
  </si>
  <si>
    <t>Arkham Horror</t>
  </si>
  <si>
    <t xml:space="preserve">         year   height roar twenty flapper dance till dawn smokefille speakeasy drink alcohol supply rum runner mob celebration end celebration aftermath war end war         dark shadow grow city arkham alien entity know ancient one lurk emptiness space time writhe gate world gate begin open close ancient one world ruin domination         handful investigator stand arkham horror   prevail arkham horror cooperative adventure game theme hp lovecraft cthulhu mythos player choose   investigator street arkham game ancient one choose investigator prevent break world course game player upgrade character acquire skill ally item weapon spell player clean street arkham fight different type monster main goal close gate dimension open town gate open ancient awaken player chance save world   defeat ancient combat</t>
  </si>
  <si>
    <t>The Crew: The Quest for Planet Nine</t>
  </si>
  <si>
    <t>cooperative tricktaking game crew quest planet player set astronaut uncertain space adventure rumor unknown planet eventful journey space extend   exciting mission game defeat meet common individual task player order meet varied challenge communication essential team difficult expect spacewith mission game difficult mission game pause continue later mission trick right trick right time countthe team complete mission single player successful fulfil tasksthe game come   mission additional mission publish spielbox</t>
  </si>
  <si>
    <t>Sheriff of Nottingham</t>
  </si>
  <si>
    <t>prince john come nottingham player role merchant opportunity quick profit sell good bustling city prince visit player good city gate watch sheriff nottingham play safe legal good profit risk sneak illicit good mindful sheriff eye liar trickster catch confiscate good himselfin sheriff nottingham player able experience nottingham merchant city turn player step shoe sheriff player declare good wish bring city good secretly store burlap sack sheriff determine get city good gets inspect good confiscateddo take see honest merchant deal sheriff let persuade sheriff target player quietly slip gate declare good negotiate deal lookout sheriff nottinghamsheriff nottingham game dice tower essential line arcane wonder</t>
  </si>
  <si>
    <t>Root</t>
  </si>
  <si>
    <t>root game adventure war        riverfolk expansion player battle control vast wildernessthe nefarious marquise de cat seize great woodland intent harvest rich rule creature forest band alliance seek strengthen resource subvert rule cat effort alliance enlist help wandering vagabond able dangerous woodland path sympathize alliancersquos hope dream wanderer old remember great bird prey control woodsmeanwhile edge region proud squabble eyrie find new commander hope lead faction resume ancient birthright stage set contest decide fate great woodland player decide group ultimately rootroot represent step development asymmetric design like vast crystal cavern player root unique capability different victory condition aid gorgeous multiuse card truly asymmetric design accessiblethe cat play game engine building logistic attempt police vast wilderness collect wood able produce workshop lumber mill barrack win build new building craftsthe eyrie muster hawk wood capture territory possible build roost collapse squabblingthe alliance hide shadow recruit force hatch conspiracy begin slowly build dramatic lategame presencebut manage player checkmeanwhile vagabond play side conflict gain hide mysterious quest explore board fight faction work achieve hide goalin root player drive narrative difference role create unparalleled level interaction replayability led game invite family explore fantastic world rootmdashdescription publisher</t>
  </si>
  <si>
    <t>Sagrada</t>
  </si>
  <si>
    <t>draft dice use toolsofthetrade sagrada carefully construct stain glass window masterpiecein detail player build stain glass window build grid dice player board board restriction color shade value die place dice shade color place dice draft player order start player rotate round snake player draft dice scoring variable game base achieve pattern variety placementa bonus point dark shade particular hidden goal colorspecial tool help break rule spend skill token tool require skill token player use themthe high scoring window artisan win</t>
  </si>
  <si>
    <t>Forbidden Desert</t>
  </si>
  <si>
    <t>game description publishergear thrilling adventure recover legendary fly machine bury deep ruin ancient desert city ll need coordinate teammate use available resource hope survive scorch heat relentless sandstorm find fly machine escape permanent artifact forbidden desertin forbid desert thematic sequel forbidden island player role brave adventurer throw caution wind survive blister heat bluster sand order recover legendary fly machine bury ancient desert city feature cooperative gameplay similar forbid island forbid desert fresh new game base innovative set mechanism evershifting board individual resource management unique method locate fly machine part</t>
  </si>
  <si>
    <t>Viticulture Essential Edition</t>
  </si>
  <si>
    <t>viticulture player find role people rustic premodern tuscany inherit meager vineyard plot land old crushpad tiny cellar worker dream winery true successthe player position determine want allocate worker year season different vineyard worker different task care summer winter s competition task worker job advantage subsequent workersfortunately vineyard owner people love visit winery happen visitor willing help vineyard visit long assign worker care visit form card brief helpfuluse worker visitor vineyard owner expand vineyard build structure plant vine fill wine order work goal run successful winery tuscanyviticulture essential edition include base game viticulture popular module original tuscany expansion include mama amp papa field previously know property expand revise visitor automa card solo variant minor rule change</t>
  </si>
  <si>
    <t>Eldritch Horror</t>
  </si>
  <si>
    <t>globe ancient evil stir trust circle colleague travel world work odd hold approach horror foul monster brutal encounter obscure mystery limit fellow investigator unravel otherworldy mystery scatter globe order push gather mayhem threaten overwhelm humanity end draw near courage prevent global destructioneldritch horror cooperative game terror adventure player role globetrotte investigator work solve mystery gather clue protect world ancient ndash eld intent destroy world ancient come unique deck mystery research card draw deeply lore surround loathsome creature discover true azathoth battle cthulhu high seaswhile task mystery card location otherworldly gate menace monster helpful clue inform travel plan danger confront find adventure worldeven expect encounter phase turn player resolve combat alternatively build investigator personal story read encounter narrative type encounter card head head monster istanbul find tough spot crime syndicate major city maybe embark expedition pyramid research clue uncover unnamed wilderness find way gate explore dimension time spaceshould fail encounter cost steep fortunate merely incur physical mental trauma compel condition card represent specific injury restriction gain journey leg injury amnesia find get head acquire asset receive debt condition ndash maybe ll owe favor far insidious debt collector enter dark pact condition wise find resolution haste condition quotreckone effectquot trigger ensure sinister fateall arrival ancient approach malign influence manifest eldritch horror draw mythos card govern appearance otherworldly gate fearsome monster ominous element mythos card investigator pressure introduce new threat arrival great old draw near investigator draw new mythos card round certain hand battle foul creature follow strange rumor work solve allimportant mysterieswith unique investigator hundredfifty token card eldritch horror present epic worldspanne adventure game</t>
  </si>
  <si>
    <t>Spirit Island</t>
  </si>
  <si>
    <t>distant reach world magic exists embody spirit land sky natural thing great power europe stretch colonial empire inevitably lay claim place spirit hold power   land fight alongside islander live therespirit island complex thematic cooperative game defend island home colonize invader player different spirit land unique elemental power turn player simultaneously choose power card play pay energy combination power card match spirit elemental affinity grant free bonus effect fast power effect immediately invader spread ravage magic slow require forethought plan use effectively spirit phase spirit gain energy choose   grow reclaim power card seek new power spread presence new area islandthe invader expand island map semipredictable fashion turn explore land portion island turn build land form settlement city turn ravage bring blight land attack native islander presentthe islander fight invader attack lend spirit aid exactly d hope power work islander help eg drive invader clean land blightthe game escalate progress spirit spread presence new part island seek new potent power invader step colonization effort turn represent   year alternatehistoryat game start win require destroy settlement city board   frighten invader victory easy ll run away number settlement city remain defeat come spirit destroy island overrun blight invader deck deplete achieve victorythe game include different adversary fight eg swedish mining colony remote british colony change play different way offer different path difficulty boost game challenge gain skill</t>
  </si>
  <si>
    <t>Sushi Go Party!</t>
  </si>
  <si>
    <t>sushi party expand sushi party platter mega maki super sashimi endless edamame earn point pick win sushi combo customize game choose agrave la carte menu delectable dish s player join sushifeast let good time rollmdashdescription publisher</t>
  </si>
  <si>
    <t>Terra Mystica</t>
  </si>
  <si>
    <t>land terra mystica dwell   different people seven landscape group bind home environment develop grow terraform neighboring landscape home environment competition groupsterra mystica information game luck reward strategic planning player govern   group subtlety craft player attempt rule great area possible develop group skill religious cult progress group special skill abilitiestake turn player execute action resource disposal different building allow player develop different resource dwelling allow worker trade house allow player money stronghold unlock group special ability temple allow develop religion terraforming seafaring skill building upgrade dwelling develop trading house trading house develop stronghold temple temple upgrade sanctuary group develop terraforme skill skill boat use river group question home landscape     desert fakir nomad     plain halfling cultist     swamp alchemist darkling     lake mermaid swarmling     forest witch auren     mountain dwarf engineer     wasteland giant chaos magiciansproximity group doubleedge sword terra mystica close group give extra power mean expand difficultterra mystica faq</t>
  </si>
  <si>
    <t>Dominion: Intrigue</t>
  </si>
  <si>
    <t>dominion intrigue dominion player start identical small deck card center table selection card player quotbuyquot afford selection card buy play hand draw player construct deck fly strive efficient path precious victory point game endfrom box quotsomethingrsquos afoot steward smile like secret like think secret like think think secret secret plot brew yoursquore sure pass servant murmur ldquothe egg platerdquo frantically search codebook translation realize mean breakfast ready excellent go accord planquotdominion intrigue add rule play   player table play single game   player combine dominion game add   new kingdom card complete set treasure victory card game play player experience dominion basic game dominionpart dominion seriesintegrate     dominionalso release expansion require base game card set play dominion die intrige   erweiterung</t>
  </si>
  <si>
    <t>Blood Rage</t>
  </si>
  <si>
    <t>quotlife battle battle glory glory allquotin blood rage player control vike clanrsquo warrior leader ship ragnaroumlk come itrsquos end world itrsquos vikingsrsquo chance blaze glory secure place valhalla odinrsquos vike pathway glory invade pillage land reward crush opponent epic battle fulfill quest increase clan stat die gloriously battle ragnaroumlk ultimate inescapable doommost player strategy guide card draft beginning game round age ldquogodsrsquo giftsrdquo grant numerous boon clan include increase vike strength devious battle strategy upgrade clan aid legendary creature norse mythology include quest dominate specific province have lot viking send valhalla card align norse god hint kind strategy support example thor give glory victory battle heimdall grant foresight surprise tyr strengthen battle trickster loki actually reward lose battle punish winnerplayer choose strategy carefully draft phase ready adapt react opponentsrsquo strategy action phase unfold battle decide strength figure involve card play secret observe opponentrsquos action allegiance specific god predict card likely play plan accordingly win battle good course action right card reward crush lose strategy blood rage shy away battle glorious death</t>
  </si>
  <si>
    <t>Machi Koro</t>
  </si>
  <si>
    <t>welcome city machi koro ve elect mayor congrat unfortunately citizen pretty big demand job theme park couple cheese factory maybe radio tower tough proposition city currently consist wheat field bakery single diearme trusty die dream grow machi koro large city region need collect income development build public work steal neighbor coffer sure nt youmachi koro fastpaced game   player player want develop city term order complete landmark construction fast rival turn player roll dice sum dice roll match number building player own effect building case opponent benefit dice benefit theirs money hand player build landmark new building ideally add wealth city future turn player construct landmark win</t>
  </si>
  <si>
    <t>Five Tribes</t>
  </si>
  <si>
    <t>cross land   night caravan arrive fabled sultanate naqala old sultan die control naqala grab oracle foretold stranger maneuver tribe gain influence legendary citystate fulfill prophecy invoke old djinns tribe position right time sultanate yoursdesigne bruno cathala tribe build long tradition germanstyle game feature wooden meeple unique twist nowstandard quotworker placementquot genre game begin meeple place ndash player cleverly maneuver village market oasis sacred place tile naqala displace tribe assassin elder builder merchant vizier determine victory failurea befit day wonder game rule straightforward easy learn devise win strategy calculate approach standard fare need carefully consider move score opponent disadvantage need weigh different pathway victory include summoning powerful djinn help cause attempt control legendary sultanate</t>
  </si>
  <si>
    <t>Saboteur</t>
  </si>
  <si>
    <t>player role dwarf miner hunting gold suddenly pick axe swing shatter lamp saboteur strike player saboteurs find gold fiendish action saboteur lead round player gold winnerwith help dwarf card player assign role miner saboteur role keep secret reveal end roundthe start card goal card place table seven card away start card goal card goal card place facedown gold goal card know whichplayer card hand player turn thing place path card play action card player passthe path card form path lead goal card path card play alreadyplayed path card path path card match alreadyplayed card path card play sidewaysthe miner try build uninterrupted path start card goal card saboteur try prevent nt try obvious lest immediately discoveredaction card place player include oneself action card let player help hinder obtain information goal cardsonce player place path card reach gold round miner win receive card gold piece rewardthe round gold reach case saboteur win receive gold piecesonce gold card distribute round begin game end round player gold piece winner</t>
  </si>
  <si>
    <t>Mansions of Madness: Second Edition</t>
  </si>
  <si>
    <t>mansion madness second edition fully cooperative appdriven board game horror mystery player take place universe eldritch horror eld sign let immersive app guide veiled street innsmouth haunted corridor arkham curse mansion search answer respite brave investigator stand ready confront scenario fear mystery collect weapon tool information solve complex puzzle fight monster insanity death open door step inside hairraise mansion madness second edition survival conquer evil terrorize town</t>
  </si>
  <si>
    <t>The Quacks of Quedlinburg</t>
  </si>
  <si>
    <t>quack quedlinburg player charlatan mdash quack doctor mdash make secret brew add ingredient time care add pinch spoil mixtureeach player bag ingredient chip round simultaneously draw chip bag add pot high face value draw chip place pot swirling pattern increase potion worth push luck far add cherry bomb pot explodeat end round player gain victory point coin spend new ingredient depend manage fill pot player pot explode choose point coin mdash player victory point end round win game</t>
  </si>
  <si>
    <t>Chess</t>
  </si>
  <si>
    <t>chess twoplayer abstract strategy board game represent medieval warfare x board alternate light dark square oppose piece traditionally designate white black initially line type piece unique form movement capturing occur piece movement occupy square oppose piece player turn move piece attempt capture attack defend develop position chess game end checkmate resignation type draw chess popular game world play million people worldwide home club online correspondence tournament highly skilled player chess beautiful thing watch game provide great entertainment novice large literature book periodical chess typically feature game commentary chess mastersthe game origin indian game chaturanga shatranj introduce persian current form game emerge second half th century persian bring shatranj southern europe tradition organized competitive chess begin th century official world chess champion wilhelm steinitz claim title   current world champion magnus carlsen norway chess recognize sport international olympic committee</t>
  </si>
  <si>
    <t>Monopoly</t>
  </si>
  <si>
    <t>themeplayer land owner attempt buy develop land income gain player visit property money spend visit property belong player time tough player mortgage property raise cash fine taxis misfortunesgameplayon turn player roll dice move number space board player land asyetunowned property opportunity buy add portfolio allow bank auction high bidder player own space color group build house hotel space generate income opponent land land property own player pay player rent accord value land building place board buy instead require player draw card perform action card pay taxis collect income jailgoalthe goal game player remain moneycultural impact rulesmonopoly unusual game official print rule player learn play actually learn correct way play lead canonization number house rule game palatable child sore loser harm gameplay prevent player go bankrupt slow rate property acquisition common house rule player money pay bank center board jackpot player earn land free parking prevent game remove money play player collect   time pass result everincrease bankroll player survive rent bankrupt house rule allow player quotloansquot bank instead go bankrupt mean game end house rule arise ignorance attempt improve game instance player nt know property land leave unbought auction know auction nt know bidding start   mean player pay list price auctioned propertybackgroundin usa   charles darrow devise monopoly base early game elizabeth j magie patent file st august   game sale america base early game landlord game reject parker bro complicated success wrong come uk   licence waddington darrow die   having realise develop successful board game time award game century tra toy retailer associationmonopoly patent   charles darrow release parker brother game actually number variant existence time date early   game elizabeth j magie call landlord game magie proponent single tax forth famous author henry george   game design evil earn money rent land lead destitution player virtue propose single tax   player choose play regular rule alternate quotsingle taxquot rulesthe game nt magie lose interest variation game evolve homemade version travel atlantic coast far west michigan texas develop way eventually game notice charles darrow introduce world current formreimplement     landlord gameexpande byofficial     monopoly stock exchange addon     monopoly free parking mini game     monopoly jail mini gameunofficial     super addon monopoly fan expansion monopoly     entrepreneur accessory monopoly fan expansion monopoly     game spice monopoly expansion fan expansion monopoly     mafiopoly     monopoly mob rule expansion deck     final fantasy monopoly</t>
  </si>
  <si>
    <t>Android: Netrunner</t>
  </si>
  <si>
    <t>welcome new angeles home beanstalk branch office monument human achievement nbn proudly broadcast favorite medium programming offer fully comprehensive streaming music threedee news sitcom classic movie sensie cover brave new age humanity hurtle space future astonishing series new advance day nbn affiliate keep pace bring vid s fit viewandroid netrunner asymmetrical live card game player set cyberpunk future android infiltration game pit megacorporation massive resource subversive talent lone runnerscorporation seek score agenda advance take time credit buy time earn credit need secure server datum fort quoticequot security program come different variety simple barrier code gate aggressive sentry serve corporation virtual eye ear machine gun sprawl information superhighway networkin turn runner need spend time credit acquire sufficient wealth resource purchase necessary hardware develop suitably powerful icebreaker program hack past corporate security measure job little desperate drive tight timeline shroud mystery runner jacksin start run corporate server risk have good program trash catch trace program leave vulnerable corporate countermeasure uncommon unprepared runner fail bypass nasty sentry suffer massive brain damage result runner get data fort defense s tell hold runner find value good work trash corporation developingthe player seven point win game likely suffer brain damage bad publicitythe revise core set android netrunner release late   include card original core set release   card genesis cycle spin cycle series data pack card set release previously art new</t>
  </si>
  <si>
    <t>UNO</t>
  </si>
  <si>
    <t>player race hand catch oppose player card leave theirs score point turn player attempt play card match color number word topmost card discard pile unable play player draw card draw pile unable play pass turn wild special card spice thing bituno commercial version crazy eight public domain card game play standard deck play cardsthis entry include themed version uno include new card</t>
  </si>
  <si>
    <t>Everdell</t>
  </si>
  <si>
    <t>charming valley everdell beneath bough tower tree meander stream mossy hollow civilization forest critter thrive expand everfrost bellsong year come go time come new territory settle new city establish leader group critter intent task building construct lively character meet event hostmdashyou busy year ahead sun shine brightest city winter moon riseseverdell game dynamic tableau building worker placementon turn player actionsa place worker player collection worker piece place board location event destination card worker perform action development player tableau gather resource draw card take special actionsb play card player build populate city tableau   construction critter card type card traveler production destination governance prosperity card generate resource twig resin pebble berry grant ability ultimately score point interaction card reveal numerous strategy near infinite variety work citiesc prepare season worker return player supply new worker add game play winter onset follow winter point player city point win</t>
  </si>
  <si>
    <t>Cards Against Humanity</t>
  </si>
  <si>
    <t>quota party game horrible peoplequotplay begin judge know quotcard czarquot choose black question fillintheblank card deck show player   player hold hand white answer card beginning round pass card card czar facedown represent answer question card card czar determine answer card funniest context question fillintheblank card player submit choose card give question card represent quotawesome pointquot player left new card czar new czar round play continue player agree stop point player awesome point winnerthis far sound like popular fairly inoffensive apple apple game similar sense humor require different game encourage player poke fun practically awkward taboo subject include race religion gender poverty torture alcoholism drug sex oh yes abortion child abuse celebrity everyday little annoyance like quotexpecte burp vomiting floorquotin addition extra rule   question card quotpick quot card require participant submit card sequence complete answer second gambling component exist   question play player believe possible win answer bet awesome point play single second answer   player gamble win retain wager point lose player contribute win answer take pointsfrom websitequotcard humanity distribute creative common attributionnoncommercialshare alike license   mean use remix game free nt sell feel free contact cardsagainsthumanitygmailcomquot</t>
  </si>
  <si>
    <t>Hive</t>
  </si>
  <si>
    <t>hive highly addictive strategic game player restrict board play flat surface hive piece black white resemble variety creature unique way movingwith setting game begin piece place subsequent piece place form pattern playing surface piece board unlike game piece eliminate play object game totally surround opponent queen time try block opponent likewise queen player totally surround opponent queen win gamebullbullbullhive faq   read post question forum</t>
  </si>
  <si>
    <t>Clank!: A Deck-Building Adventure</t>
  </si>
  <si>
    <t>burgle way adventure deckbuilde board game clank sneak angry dragon mountain lair steal precious artifact delve deep find valuable loot acquire card deck watch thievish ability growbe quick quiet false step clank careless sound draw attention dragon artifact steal increase rage enjoy plunder depth aliveclank deckbuilding game player deck build play game start turn card hand ll play order choose card generate resource different kind     skill acquire new card deck     sword fight monster infest dungeon     boot boardevery time acquire new card face discard pile need draw card find deck shuffle discard pile turn face form new deck shuffle new card big well deck player start card deck theyrsquoll acquire different card turn card different thing playerrsquo deck strategy different game unfoldsdure game goal     retrieve artifact token escape dragon return place start outside dungeon     accumulate point artifact loot beat opponent earn title great thief realm</t>
  </si>
  <si>
    <t>Mage Knight Board Game</t>
  </si>
  <si>
    <t>mage knight board game put control powerful mage knight explore conquer corner mage knight universe control atlantean empire build army fill deck powerful spell action explore cave dungeon eventually conquer powerful city control oncegreat faction   competitive scenario oppose player powerful ally able claim land   cooperative scenario player win lose group   solo rule includedcombine element rpgs deckbuilding traditional board game mage knight board game capture rich history mage knight universe selfcontaine gaming experience</t>
  </si>
  <si>
    <t>A Game of Thrones: The Board Game (Second Edition)</t>
  </si>
  <si>
    <t>game description publisherking robert baratheon dead land westeros brace battlein second edition game throne board game player role great house seven kingdom westero vie control iron throne use diplomacy warfare base bestselle song ice fire series fantasy novel george rr martin game throne epic board game military win power force use honey word coerce way throne rally townsfolk strategic planning masterful diplomacy clever card play spread influence westerosto begin game player receive army footman knight siege engine ship unit set order token necessary component player receive deck unique house card leader battle rival houseseach round game phase westeros phase planning phase action phase westeros phase represent special event daytoday activity westeros different westero deck denote different global action potentially affect playersthe planning phase important secretly assign order unit place order token face area control contain unit knight footman ship siege engine portion game emphasize diplomacy deduction trust alliance betray ally march player promise aid peace example promise bind result tense compelling negotiation end backstabbe worthy westerosdure action phase order resolve battle enter army meet combat secretly choose house card add strength battle finally house consolidate power area control use power future turn influence position court iron throne stand wildle hordesin addition feature update graphic clarified ruleset second edition game throne include element clash king storm sword expansion include port garrisons wildle card siege engine introduce welcome new innovation like player screen tide battle cardstide battle card optional mechanism bring element unpredictability combat represent erratic shift momentum war factor weather morale tactical opportunity combat player draw tide battle card communal deck value modify strength choose house card s card contain icon affect outcome battleall deliver new level intensity military engagementsexpande      game throne board game second edition   dance dragon       game throne board game second edition   feast crow       game throne board game second edition   mother dragon reimplement      game throne       game throne clash king expansion       game throne storm sword expansion</t>
  </si>
  <si>
    <t>The Resistance: Avalon</t>
  </si>
  <si>
    <t>resistance avalon pit force good evil battle control future civilization arthur represent future britain promise prosperity honor hide brave warrior mordred unscrupulous minion force evil number knowledge remain hidden arthur servant merlin know agent evil speak riddle true identity discover lostthe resistance avalon standalone game resistance require play game compatible combine</t>
  </si>
  <si>
    <t>Smash Up</t>
  </si>
  <si>
    <t>quotshufflebuildingquot game smash begin simple premise card deck faction shuffle deck card compete crush basis opponent faction involve different gaming mechanism   pirate card zombie bring card discard pile dinosaur enormous power   combination faction bring different gaming experiencedure game basic card difficulty ability stake try power basis minion base break sound easy easy opponent alienninja decide tie minion basis   flat murder happen piratedinosaur sail player free king rex trample minion ground wizardzombie use mystic power create outbreak suddenly flood minion base discard pile face zombiedinosaur player instead create epidemic massive beast timewhen base smash player second place score point fourth place sorry brother timewith different faction smash include dozen combination try piratealien play different ninjaalien example use crush opponentsand mention dinosaur laser beamsintegrate     smash munchkin     smash pretty pretty smash     smash big geeky box     smash science fiction double feature     smash monster smash     smash obligatory cthulhu set     smash awesome level      smash fault     smash cease desist</t>
  </si>
  <si>
    <t>One Night Ultimate Werewolf</t>
  </si>
  <si>
    <t>moderator elimination tenminute gamesone night ultimate werewolf fast game   player get role dastardly werewolf tricky troublemaker helpful seer dozen different character special ability course single morning village decide werewolfbecause take lynch werewolf winbecause night ultimate werewolf fast fun engage ll want play game samethis game combine night ultimate werewolf daybreak</t>
  </si>
  <si>
    <t>Great Western Trail</t>
  </si>
  <si>
    <t>america th century rancher repeatedly herd cattle texas kansas city send train earn money victory point needless time arrive kansas city want valuable cattle tow quotgreat western trailquot require herd good shape wisely use building trail good idea hire capable staff cowboy improve herd craftsman build building engineer important railroad lineif cleverly manage herd navigate opportunity pitfall great western trail surely gain victory point win gamemdashdescription publisher</t>
  </si>
  <si>
    <t>Star Wars: X-Wing Miniatures Game</t>
  </si>
  <si>
    <t>star war xwing miniatures game tactical shiptoship combat game player control powerful rebel xwing nimble imperial tie fighter face fastpaced space combat feature stunningly detailed paint miniature xwing miniature game recreate exciting star war space combat include scenario select crew plan maneuver complete missionwhatever choose vessel rule xwe facilitate fast visceral gameplay put middle star war fierce firefight ship type unique piloting dial secretly select speed maneuver turn plan maneuver ship dial reveal execute start low skilled pilot rush headlong enemy shower forward deflector laser fire dance away attempt acquire target lock ll total control tense dogfight actionstar war xwe feature unique mission set victory condition special rule broad selection mission clever versatile pilot employ range tactic emerge victorious s mission play way twice thank range customization option varied maneuver possible combat outcome damage example determine dice apply form shuffle damage deck hit fighter sustain ll draw card assign special handicap target computer damage affect ability acquire lock enemy illtime weapon malfunction limit offensive capability bad pilot injure compromise ability focus lifeanddeath struggle engagedthe star war xwe starter set include need begin battle scenario card fully assemble paint ship s star war xwing quicktolearn ruleset establish foundation system expand favorite ship character star war universereimplemented star war xwe second edition</t>
  </si>
  <si>
    <t>Star Wars: Rebellion</t>
  </si>
  <si>
    <t>star war rebellion board game epic conflict galactic empire rebel alliance playersexperience galactic civil war like rebellion control entire galactic empire fledgling rebel alliance command starship account troop movement rally system cause give difference empire rebel alliance different win condition ll need adjust play style depend represent      imperial player command legion stormtrooper swarm tie star destroyer death star rule galaxy fear rely power massive military enforce win game need snuff bud rebel alliance find base obliterate way subjugate world destroy      rebel player command dozen trooper t airspeeder corellian corvette fighter squadron force match imperial military term raw strength ll find clearly overmatche outset ll need rally planet join cause execute target military strike sabotage imperial build yard steal valuable intelligence win galactic civil war ll need sway galaxys citizen cause survive long strengthen reputation inspire galaxy fullscale revolt winfeature   plastic miniature game board account thirtytwo star wars galaxys notable system rebellion feature scope large sweeping star war game ityet grandiosity rebellion remain intensely personal cinematic heroic success depend strength starship vehicle troop depend individual effort notable character leia organa mon mothma grand moff tarkin emperor palpatine civil war spread galaxy leader invaluable effort secret mission attempt evoke inspiring moment classic trilogy send luke skywalker receive jedi training dagobah darth vader spring trap freeze han solo carbonite</t>
  </si>
  <si>
    <t>Tzolk'in: The Mayan Calendar</t>
  </si>
  <si>
    <t>tzolkin mayan calendar present new game mechanism dynamic worker placement player represent different mayan tribe place worker giant connect gear gear rotate worker different action spotsdure turn player place worker low visible spot gear b pick worker place worker pay corn currency game pick worker perform certain action depend position worker action locate quotlaterquot gear valuable wise let time work ndash player skip turn worker gear pick upnbspthe game end revolution central tzolkin gear path victory please god place crystal skull deep cave build temple path</t>
  </si>
  <si>
    <t>The Mind</t>
  </si>
  <si>
    <t>mind game experiment journey team experience nt exchange information defeat level gamein detail deck contain card number   game try complete      level play      player level player receive hand card equal number level card level   card level   etc collectively play card center table single discard pile ascend order communicate way card hold simply stare another eye feel time right play low card hold card low play great game continue player discard face card low play lose lifeyou start game number life equal number player lose life lose game start shuriken want use shuriken player discard low card face give information get close complete level complete level receive reward shuriken extra life complete level winfor extra challenge play mind extreme mode play card go stack face nt look card play end level lose life time card play order</t>
  </si>
  <si>
    <t>Caverna: The Cave Farmers</t>
  </si>
  <si>
    <t>follow line predecessor agricola caverna cave farmer workerplacement game heart focus farming game bearded leader small dwarf family live little cave mountain begin game farmer spouse member farming family represent action player turn cultivate forest cave dig deeply mountain furnish cave dwelling offspring working space small enterprisesit ore want need forge weapon allow expedition gain bonus item action dig mountain come water source find ore ruby mine help increase wealth right cave increase wealth agriculture cut forest sow field fence pasture hold animal expand family run evergrowe farm end player efficiently develop home board winsyou play solo variant game familiarize   different furnish tile cavecaverna cave farmer playing time roughly   minute player complete redesign agricola substitute card deck game set building add ability purchase weapon send farmer quest gain resource designer uwe rosenberg say game include part agricola new idea especially cave game board build mine search ruby game include new animal dog donkey</t>
  </si>
  <si>
    <t>Magic: The Gathering</t>
  </si>
  <si>
    <t xml:space="preserve">             game system                  entry allow discussionrate game system specific product release version appear individual item page      official website   magic game play role planeswalkermdasha powerful wizard fight planeswalker glory knowledge conquest deck card represent weapon arsenal contain spell know creature summon fight youthis grandfather collectible card game ccg genre   card categorize common uncommon rare mythic rare   player collect card build deck collectionplayer build deck card duel opponent deck   player wizard attempt reduce opponent life total zero   player reduce opponent life zero meet set win condition win gamean important game deck construction prior actual game select card include particular deck   nearly   different card build deckcard land usually generate mana color spell require certain mana   card creature artifact enchantment stay board continue affect game onetime effectplayer randomly draw spell play turn   limit choice lot strategy play spell   robust list game mechanic include intricate rule reactive card play call quotthe stackquot provide rich tactic tough choice turnthough traditionally twoplayer duel casual tournament format magic allow player play</t>
  </si>
  <si>
    <t>Colt Express</t>
  </si>
  <si>
    <t>th july     union pacific express leave folsom new mexico   passenger board minute gunfire hurrying footstep roof hear heavily armed bandit come rob honest citizen wallet jewel succeed steal suitcase hold nice valley coal company weekly pay despite having place supervision marshal samuel ford bandit hinder marshal rich come topin colt express play bandit rob train time bandit goal rich outlaw old west game consist round round phase     phase   schemin player play   action card common pile card face face depend type round instead play card player draw card deck     phase   stealin action card carry order play player well lay plan possibly pan mistake oversightsthe game take place d train bandit car run roof punch bandit shoot rob passenger draw marshal position train car number player car seed gem bag loot suitcase start playeach player start round card hand card show action start round round card reveal show card play ll play face face individually pair action occur end round eg bandit train engine pick loot gem suitcase play quotstealquot card train car hold item mdash plan good ll need punch shoot way punch car bandit drop good s collect knock adjacent careach player character special power start round extra card play card face pocket bag loot punch instead let hit groundyou shoot adjacent car run train sight player bullet card card gets shuffle opponent deck possibly give dead card hand future turn force draw instead play marshal end car likely bandit lure train hell happy bullet tooat end game fire bullet receive   braggart bonus bag rich haul win</t>
  </si>
  <si>
    <t>Elder Sign</t>
  </si>
  <si>
    <t>game description publisherit   museum extensive collection exotic curio occult artifact pose threat barrier world elder evil lurk dimension gate begin leak open terrifying creature increase strength steal animal mad susceptible mind drive desperation supernatural force portal unleash handful investigator race time locate eldritch symbol necessary seal portal forever stop ancient find way earth reduce humanity cinderselder sign fastpaced cooperative dice game supernatural intrigue player richard launius kevin wilson designer arkham horror player role investigator race time stave imminent return ancient armed tool ally occult knowledge investigator sanity stamina test adventure locate eld sign eldritch symbol seal away ancient one win gameto locate eld sign investigator successfully endure adventure museum environ countdown mechanism make ancient appear investigator quick investigator battle ancient clever thematic dice mechanism pit exploration monster sheer difficulty stay sane healthy standard game duration hour</t>
  </si>
  <si>
    <t>Descent: Journeys in the Dark (Second Edition)</t>
  </si>
  <si>
    <t>descent journey dark second edition player take role treacherous overlord player role courageous hero game hero embark quest venture dangerous cave ancient ruin dark dungeon curse forest battle monster earn rich attempt stop overlord carry vile plotwith danger lurk shadow combat necessity time descent journey dark second edition use unique dicebase system player build dice pool accord character ability weapon die pool contribute attack different way surge special symbol appear dice let trigger special effect attack horror await beneath surface ll need advantage takefeature doublesided modular board piece countless hero skill combination immersive storydriven campaign descent journey dark second edition transport hero vibrant fantasy realm stand ancient evilcompared edition descent journey dark game feature      simple rule determine line sight       fast setup encounter      defense dice mitigate tendency quotmath outquot attack      short quest plenty natural stopping point      card list necessary statistic condition effect      new mechanism control overlord power      enhance hero selection creation process      experience system allow hero growth development      outofthebox campaign system descent st edition conversion kit       descent journey dark second edition   conversion kit</t>
  </si>
  <si>
    <t>Brass: Birmingham</t>
  </si>
  <si>
    <t>brass birmingham economic strategy game sequel martin wallace   masterpiece brass brass birmingham tell story compete entrepreneur birmingham industrial revolution year predecessor develop build establish industry network effort exploit low high market demandseach round player turn accord turn order track receive action perform follow action find original game build   pay require resource place industry tile network   add rail   canal link expand network develop   increase vp value industry sell   sell cotton manufacture good pottery loan   pound loan reduce incomebrass birmingham feature new sixth action scout   discard card wild location wild industry card action replace double action build original brassthe game play half canal era year   rail era year   win game score vps vps count end half canal rail establish flip industry tilesbirmingham feature dynamic scoring canalsrail instead flip industry tile give static   vp connected canal rail industry     vps provide player opportunity score high value canal era create interesting strategy industry placementiron coal cotton industry appear original brass brass birminghamnew quotsellquot systembrewing fundamental culture birmingham sell product trader locate edge board trader look specific type good game sell cotton pottery manufacture good trader quotgrease wheel industryquot consume beer example level   cotton mill require beer flip incentive sell early player sell trader receive free beerbirmingham feature allnew industry typesbrewery   produce precious beer barrel require sell goodsmanufacture good   function like cotton feature level level manufacture good provide unique reward escalate vps make versatile potentially difficult path vs cottonpottery   behemoth birmingham offer huge vps huge cost need planincreased coal iron market size   price coal iron pound cube uncommonbrass birmingham sequel brass offer different story arc experience predecessor</t>
  </si>
  <si>
    <t>T.I.M.E Stories</t>
  </si>
  <si>
    <t>description publisherthe time agency protect humanity prevent temporal fault paradox threaten fabric universe temporal agent team send body being different world reality successfully complete mission give failure impossible able time time requiredtime story narrative game game quotdecksplorationquot player free character deep quotrolequot want order live story game table board game rule allow reflection optimizationat beginning game player home base receive mission brief object complete attempt possible action movement player use temporal unit tu quantity depend scenario number player attempt call quotrunquot run equal use temporal unit player disposal tu reach zero agent recall agency restart scenario beginning arm experience object game perfect run solve puzzle overcome scenariorsquo obstaclesthe base box contain entirety time story system allow player play scenario mdash asylum mdash include scenario consist deck   card player explore card present form panorama access card require possession proper item item present surprise enemy riddle clue dangersyou usually possession local host navigate give environment know ll succeed roam medfan city look dungeon syaan king hide survive antarctic enormous creature lurk beneath surface ice solve puzzle early th century asylum possible jump host play fellow agent time timein box insert allow player quotsavequot game point play multiple session like video game way possible pause ongoing game preserve state receptacle remain tu discover clue etctime story decksplore game deck make possibleofficial faqexpansion publish orderasylum base game time storie marcy case time storie prophecy dragon   time story mask   time story expedition   endurance   time story luman fidei time story estrella drive time story brotherhood coast time story madame expansion link include fanmade expansion</t>
  </si>
  <si>
    <t>Star Wars: Imperial Assault</t>
  </si>
  <si>
    <t>star wars imperial assault strategy board game tactical combat mission player offer distinct game battle adventure star war universeimperial assault put midst galactic civil war rebel alliance galactic empire destruction death star yavin   game friend participate separate game campaign game pit limitless troop resource galactic empire crack team elite rebel operative strive break empirersquo hold galaxy skirmish game invite friend muster strike team battle headtohead conflict objectivesin campaign game imperial assault invite play cinematic tale set star war universe player command seemingly limitless army galactic empire threaten extinguish flame rebellion forever player hero rebel alliance engage covert operation undermine empirersquo scheme course campaign imperial player rebel hero gain new experience skill allow character evolve story unfoldsimperial assault offer different game experience skirmish game skirmish mission friend compete headtohead tactical combat yoursquoll gather strike force imperial rebel mercenary build deck command card gain unexpected advantage heat battle recover lose holocron battle defeat raid party yoursquoll find danger tactical choice skirmisha additional benefit luke skywalker ally pack darth vader villain pack include imperial assault core set figure pack offer sculpt plastic figure alongside additional campaign skirmish mission highlight luke skywalker darth vader imperial assaultwith imperial assault figure pack ll find mission allow hero fight alongside iconic character star war saga box expansion add hero imperial mercenary group totally new campaign ia community wiki list free star war imperial assault   legend alliance app provide additional content play solo coop mode</t>
  </si>
  <si>
    <t>Alhambra</t>
  </si>
  <si>
    <t>granada   foot sierra nevada mountain exciting interesting project spanish middle age begin construction alhambrathe good master builder europe arabia want demonstrate skill   employ suitable team builder sure right currency   matter stonemason north horticulturalist south want proper wage insist quotnativequot currency   help tower construct garden lay pavilion arcade erect seraglio chamber builtin alhambra player acquire building place alhambra complexthe money alhambra come different currency available open money market     building type available purchase building market time building available different currency   player turn player   money open money market   purchase building building market place alhambra reserve   engage construction reconstruction project building place player alhambra reserve game reward efficiency player purchase building market exact money player turnplayer building building type alhambra score scoring phase point award player long external quotwallquot section complex game end building market long replenish building tile supply final scoring player high score winsintegrate     alhambra dice game variant combine alhambra building alhambra dice</t>
  </si>
  <si>
    <t>Battlestar Galactica: The Board Game</t>
  </si>
  <si>
    <t>battlestar galactica board game exciting game mistrust intrigue struggle survival base epic widelyacclaime sci fi channel series battlestar galactica board game put player role favorite character playable character ability weakness work order humanity hope survival player game secretly cylon player attempt expose traitor fuel shortage food contamination political unrest threaten tear fleet apartafter cylon attack colony batter remnant human race run constantly search signpost road earth face threat cylon attack treachery crisis humanity work hope survivalhellipbut fact cylon agentbattlestar galactica board game semicooperative game   player age   play   hour player choose pilot political leader military leader engineer crew galactica deal loyalty card start game determine human cylon assortment skill card base character abilitie player action galactica colonial   viper need collect skill card fend cylon ship galactica fleet jump turn bring crisis card task player overcome player need play matching skill card fend problem skill card nt match hinder player success fate work crew traitorous cylon player close close reach earth round loyalty card pass cylon turn player food store fuel level ship morale population galactica piece long earth human win game cylon player reveal right moment bring galactica human lostofficial site rule amp faq httpwwwfantasyflightgamescomedgeminisitesecaspeidmampesemunofficial faq tricky question httpboardgamegeekcomwikipagebattlestargalacticafaq</t>
  </si>
  <si>
    <t>Gloomhaven: Jaws of the Lion</t>
  </si>
  <si>
    <t>gloomhaven jaw lion standalone game take place event gloomhaven game include new character mdash valrath red guard tank crowd control inox hatchet range damage human voidwarden support mindcontrol quatryl demolitionist melee damage obstacle manipulation mdash original gloomhaven gamethe game include   monster type include seven new standard monster new boss new campaign   scenario invite hero investigate case mysterious disappearance city work vermling far sinister go ongloomhaven jaw lion aim casual audience people gameplay quickly hardtoorganize cardboard map tile remove instead player play scenario book feature new artwork unique scenario barrier entry mdash ie learn game mdash lower simplified rule set fivescenario tutorial ease new player experience</t>
  </si>
  <si>
    <t>Concordia</t>
  </si>
  <si>
    <t>thousand year ago roman empire rule land mediterranean sea peace border harmony inside province uniform law common currency economy thrive give rise mighty roman dynasty expand numerous city guide dynasty send colonist remote realm empire develop trade network appease ancient god favor mdash gain chance emerge victoriousconcordia peaceful strategy game economic development roman time   player age   instead look luck dice card player rely strategic ability sure watch rival determine goal pursue outpace game colonist send rome settle city produce brick food tool wine cloth player start identical set play card acquire card game card serve purpose     allow player choose action game     worth victory point vps end game concordia strategy game require advance planning consideration opponent move game different sequence new card sale modular layout city game board show entire roman empire   city   player show roman italy   city   player card sell player build th house game end player vps gods jupiter saturnus mercurius minerva vesta etc win game</t>
  </si>
  <si>
    <t>Memoir '44</t>
  </si>
  <si>
    <t>memoir    historical boardgame player faceoff stylize battle famous historic battle world war ii include omaha beach pegasus bridge operation cobra ardennesmemoir   include   different battle scenario feature doublesided hex game board beach landing countryside combat scenario mimic historical terrain troop placement objective army commander deploy troop command tactic card apply unique skill unit   infantry paratrooper tank artillery resistance fighter   great strengthquotby design game overly complexquot say memoir   designer richard borg quotthe game mechanic simple require strategic card play timely dice rolling aggressive flexible battle plan achieve victoryquot addition large doublesided gameboard memoir   include   amazingly detailed army miniature   include historically accurate infantry tank artillery   obstacle piece   illustrate command card   special terrain tile   custom wooden dicememoir   design   player easily accommodate team play memoir   overlord scenario player use multiple board   player conduct large scale operation experience challenge troop coordination military chain command large scale battlefield average game length     minute encourage match play player command otherthe memoir   series consist base game number expansionsthis game base richard borg command color system</t>
  </si>
  <si>
    <t>Cosmic Encounter</t>
  </si>
  <si>
    <t>build galactic empirein depth space alien race cosmo vie control universe alliance form shift moment moment cataclysmic battle send starship scream warpthis classic game alien politic return warp morein cosmic encounter player leader dozen alien race unique power player turn offense offense encounter player planet move group ship hyperspace gate planet side invite ally play card try tip encounter favorthe object game establish colony player planetary system winner player colony planet outside home system colony system scatter multiple system player use force cunning diplomacy ensure victory alliance key game multiple player win</t>
  </si>
  <si>
    <t>Tsuro</t>
  </si>
  <si>
    <t>publishera beautiful beautifully simple game lay tile token continue path turn   goal token board long else board fill hard few space leave player tile extend path direction d   easy introduce new player tsuro last mere   minute actually work number   themetsuro asian spiritual theme   line represent quotmany road lead divine wisdomquot game represent quotthe classic quest enlightenmentquotthis theme light game essentially play abstractgameplaythe game consist tile twist line x grid lay tile token player player hand tile turn thing place tile hand board token token far line currently stop space tile edge board collide player token token reach edge board collide player token game aim game player leave token board strategy consist try drive opponent board whilst extend route direction difficult opponent sameother notestsuro originally patent mcmurchie   squiggle game apparently publish time   somewhat similar metro spaghetti junction</t>
  </si>
  <si>
    <t>Sherlock Holmes Consulting Detective: The Thames Murders &amp; Other Cases</t>
  </si>
  <si>
    <t>desire walk street victorian london sherlock holme search professor moriarty search dock giant rat sumatra walk baker street fog roll hear holme cry quotcome watson come game afootquot enter opium den beneath bar gold beware colonel sebastian moran lurk corner capture mystery excitement holmes london challenging informative game player match deductive ability opponent master sleuth sherlock holmesin sherlock holmes consulting detective present mystery solve trace thread evidence byway mansion nineteenth century london interview suspect search newspaper clue fact reach solutionwhy lion murder hyde park responsible miss painting national gallery murder oswald mason case challenge ingenuity deductive abilitiesthis board game dice luck challenge mental ability game thoroughly research holmesian victorian accuracy capture feeling bygone era</t>
  </si>
  <si>
    <t>Mice and Mystics</t>
  </si>
  <si>
    <t xml:space="preserve">mouse mystic player role loyal king ndash escape clutch vanestra turn mouse play cunning field mouse race castle time large castle dangerous place vanestra minion control countless terror await hero size fig play nimble prince collin fence way past foe try nez bellow burly smith confound foe wizened old mouse magino protect companion tilda castle healer player vital role quest warn king careful planning find vanestra weakness defeat hermice mystic cooperative adventure game player work save imperil kingdom face countless adversary rat cockroach spider course great horror castle housecat brodie mouse mystic boldly innovative game thrust player everchange interactive environment feature rich storyline player help create play game cheese system allow player hoard crumb precious cheese find journey use bolster mouse grandiose new ability overcome seemingly insurmountable oddsmice mystic provide group friend unforgettable adventure talk year come ndash assume squeak byexpansion advicefor expansion game recommend order game designer play follow original post         sorrow remembrance base game         cat cradle lose chapter          heart glorm         ghost castle andon lose chapter          downwood tale         portent importance lose chapter   connect story tail feather    </t>
  </si>
  <si>
    <t>Flash Point: Fire Rescue</t>
  </si>
  <si>
    <t>come quot emergencyquot   end panicked response quotfirequot moment later don protective suit alive gather equipment rush scene blaze inferno team second assess situation devise plan attack ndash spring action like train professional face fear work team fire rage building threaten collapse life dangeryou succeed brave man woman fire rescue people depend dayflash point fire rescue cooperative game fire rescuethere version game play flash point basic game expert gamein variants player attempt rescue     victim rage building firea player attempt rescue victim fire spread part building cause structural damage possibly block pathway building   turn player spend action point try extinguish fire building victim building perform special action move emergency vehicle     victim perish blaze building collapse take structural damage player lose   player win instantly rescue th victimthe expert variant include game add thematic element flash combustible material random setup variation game difficulty novice heroic   game include double side board different building plan expansion map available</t>
  </si>
  <si>
    <t>Galaxy Trucker</t>
  </si>
  <si>
    <t>galaxy far far away need sewer system corporation incorporate build know driver   brave man woman fear danger pay good fly hell join gain access prefabricate spaceship component cleverly sewer pipe build space ship durable weather storm meteor arm defend pirate big carry large crew valuable cargo fast firstof course galaxy trucker load fungalaxy trucker tile lay game play phase build fly goal credit end game earn credit deliver good defeat pirate build efficient ship furth track end fly phasebuilding happen real time player build personal space ship grab tile middle table timer run tile start facedown wo nt know choose return faceup nt want place tile legal manner space ship usually mean line connector appropriately single single double double universal include proper positioning gun engine tile represent variety thing include gun engine storage container crew cabin shield battery peek card encounter phase   sacrifice building time time player ship finish order marker centeronce building complete ship check error flight begin flight card shuffle player marker place flight board accord order marker take card reveal time player interact order include thing pirate abandon vessel disease outbreak meteor shower world good pick playeronplayer combat zone thingsmost card cause player flight track decide delay worth effort card encounter player sell good collect collect reward finish second place have intact ship lose credit damage component space dangerous place uncommon ship break small small piece lose valuable cargo ship gets damage knock race careful round round player big board build ship hold component rd round player credit win</t>
  </si>
  <si>
    <t>BANG!</t>
  </si>
  <si>
    <t>quotthe outlaw hunt sheriff sheriff hunt outlaw renegade plot secretly ready bullet fly gunman deputy ready sacrifice sheriff merciless outlaw willing kill want find draw cardsquot boxthe card game bang recreate oldfashione spaghetti western shootout player randomly receive character card determine special ability secret role card determine goalfour different role available unique victory condition      sheriff   kill outlaw renegade      deputy   protect sheriff kill outlaw      outlaw   kill sheriff      renegade   person standinga player role keep secret sheriff character card place face table track strength hand limit addition special abilitythere   different type card draw deck common bang card let shoot player assume target quotrangequot current gun   target player play quotmissedquot card dodge shot   card provide temporary boost play example different gun improve firing range special onetime effect help hinder opponent beer restore health barrel hide shootout horse useful keep distance unruly neighbor winchester hit target range   gatling deadly exception range nt matter target player tableinformation card display languageindependent symbol   summaryreference card include</t>
  </si>
  <si>
    <t>Roll for the Galaxy</t>
  </si>
  <si>
    <t>game description publisherroll galaxy dice game build space empire ndash player dice represent populace direct develop new technology settle world ship good player well manage worker build prosperous empire winsthis dice version race galaxy take player new journey galaxy feel original game</t>
  </si>
  <si>
    <t>The Lord of the Rings: The Card Game</t>
  </si>
  <si>
    <t>lord ring card game cooperative adventure game player attempt complete scenario hero choice deck ally event attachment support round player send hero ally quest fight enemy engage hero ally exhaust quest defend attack player option typically insufficient deal player need determine urgent quest progress scenario enemy force gain power enemy make progress know come nextthe lord ring card game base game live card game new adventure pack release monthly base game contain scenario famous character work jrr tolkien include aragorn legola gimli denethor eowyn preconstructe player deck player use deck construct deck increase chance successful challenging scenario monthly adventure pack contain new scenario new hero new player card deck base game   player additional base game scenario play playersalthough game set tolkiens middle earth typical scenario represent scene book place seventeen year bilbo th birthday frodo departure shirethe scenario sagaexpansion represent scene lord ring hobbit book sagaquest optionally play campaign mode last consequence arise player action decision</t>
  </si>
  <si>
    <t>BANG! The Dice Game</t>
  </si>
  <si>
    <t>wild west eternal battle law outlaw keep heat suddenly rain arrow darken sky indian attack bold indians courage challenge fate expose defeat ruthless gunman youbang dice game keep core bang card game place start game player role card secretly place team sheriff deputy outlaw renegade sheriff deputy need kill outlaw outlaw win kill sheriff renegade want player alive gameeach player receive character card grant special power game sheriff reveal role card take turn game turn player roll dice time result dice shoot neighboring player increase range shot heal else life point range indian represent token center table time player roll arrow take token final token take player lose life point token hold token return center tableif player collect trio gatle symbol dice fire shot rid indian token ll shot play continue team meet win condition ndash death wo nt necessarily win long teammate pull</t>
  </si>
  <si>
    <t>Welcome To...</t>
  </si>
  <si>
    <t>architect welcome want build good new town united states s add resource pool hire employee morewelcome play like rollandwrite dice game mark result scoresheetbut dice instead flip card pile different action set house number corresponding action choose use number fill house street numerical order action increase point value estate build score point end building park pool player option take action alter duplicate house number race complete public goal s lot path good suburban architect welcome tobecause communal action game play simultaneous support large group player vary strategy completely randomized action set game feel</t>
  </si>
  <si>
    <t>The 7th Continent</t>
  </si>
  <si>
    <t>early th century decide sail newly discover seventh continent attempt lift terrible curse strike return previous expeditionin th continent solo cooperative quotchooseyourownadventurequot exploration board game choose character begin adventure team explorer inspire fight fantasy book series discover extent wild new land variety terrain event card land fraught danger wonder use ounce wit cunning survive craft tool weapon shelter ensure survivalunlike board game hour explore search seventh continent eventually discover remove cursesor die tryingthe th continent feature easy saving system stop play time resume adventure later like video game</t>
  </si>
  <si>
    <t>Blokus</t>
  </si>
  <si>
    <t>blokus officially pronounce quotblock usquot abstract strategy game transparent tetrisshape colored piece player try play board   caveat place piece lie adjacent piece instead place touch corner piece boardthere solitaire variation player try rid piece single sittingcomponentsblokus game board   square game piece piece set red green blue yelloweach color inlcude       onesquare piece       piece   square       piece   square       piece   square       piece   squaresgoal gameeach player fit hisher   piece board possiblehow play   player choose color place set   piece hisher board   order play follow blue yellow red green   player blue place hisher piece corner square   play proceed clockwise board yellow red green player put piece corner square   play continue player lay piece turneach new piece touch piece color cornersno flat edge color piece touchthere restriction piece different color touch   player unable place hisher remain piece board player pass hisher turnend gamethe game end player block lay piece   include player place piece board   score tally player high score winnerscoringeach player count number unit square hisher remain piece   unit square    pointa player earn   point hisher piece place board plus   additional bonus point piece place board small piece squarethere unauthorized version game publish name include strategy game tetris blokaacute unofficial hungarian version cardboard piece family chess game</t>
  </si>
  <si>
    <t>Codenames: Duet</t>
  </si>
  <si>
    <t>codename duet keep basic element codename mdash oneword clue try identify agent table mdash work team find agent nt know agent question congressional investigator laterto set play lie   word card time grid place key card holder player see card player see time grid card square color green represent agent square color black represent assassin square green assassin black side green innocent bystander sidecollectively need reveal agent mdash reveal assassin mdash time run order win game player decide oneword clue player number receive clue place finger card identify agent correct attempt identify identify bystander guessing time end identify assassin lose unlike regular codename guess long identify agent time useful go previous clue find one miss early clue give player alternate give clue</t>
  </si>
  <si>
    <t>Clue</t>
  </si>
  <si>
    <t>version clue feature new character dr orchid use clue pagethe classic detective game   clue player room room mansion solve mystery   player deal character weapon location card card card type secretly place confidential file middle board   player room accusation character say room specific weapon   player left card accuse accuser player hand   deductive reasoning player figure character weapon location secret file   player uncover card player hand make accusation   player know card player hold know card secret file   great game enjoy reasoning think thing outnote early version clue label   player</t>
  </si>
  <si>
    <t>Shadows over Camelot</t>
  </si>
  <si>
    <t>shadow camelot cooperativesemicooperative handmanagement deductionbase board game ndash playerseach player represent knight round table collaborate overcome number quest range defeat black knight search holy grail complete quest place white sword round table fail quest add black sword andor siege engine camelot knight try build majority white sword table camelot fallson knight turn knight take quotheroic actionquot move new quest build hand play card advance force good choose evil action bring camelot close defeatmoreover knight traitor pretend loyal member party secretly hinder fellow knight subtle way bide time wait strike bad possible momentbut word don cloak climb astride warhorse gallop shadow join camelot</t>
  </si>
  <si>
    <t>Istanbul</t>
  </si>
  <si>
    <t>s hustle bustle istanbul grand bazaar merchant assistant rush narrow alley attempt successful competitor organized wheelbarrow fill good warehouse swiftly transport assistant destination goal merchant collect certain number rubiesin istanbul lead group merchant assistant   location bazaar location carry specific action challenge action merchant assistant leave assistant handle detail focus large matter want use assistant later merchant return location pick plan ahead carefully avoid leave assistant unable anythingin detail turn merchant retinue assistant step bazaar leave assistant location collect assistant leave early perform action meet merchant certain individual location able small extra action possible action include     pay increase wheelbarrow capacity start game capacity good     fill wheelbarrow specify good limit     acquire special ability early come easy collect     buying ruby trading good ruby     sell special combination good money need elsewhen merchant collect ruby wheelbarrow player complete round game end player s reach goal win immediately tie break money hand</t>
  </si>
  <si>
    <t>Le Havre</t>
  </si>
  <si>
    <t>le havre player turn consist part distribute newly supply good offer space action action player choose good type offer space use available building building action allow player upgrade good sell use build building ship building investment opportunity revenue stream player pay entry fee use building ship hand primarily provide food need feed workersafter seven turn round end player cattle grain multiply harvest player feed worker fix number round player carry final action game end player add value building ship cash reserve player amass large fortune winner</t>
  </si>
  <si>
    <t>Codenames: Pictures</t>
  </si>
  <si>
    <t>strange symbol map code location spy contact secret agentstwo rival spymaster know agent location deliver code message tell field operative clandestine meeting operative clever decoding mistake lead unpleasant encounter enemy agent ndash bad assassin team race contact agent team wincodename picture differ original codename agent long represent single word image contain multiple element</t>
  </si>
  <si>
    <t>Zombie Dice</t>
  </si>
  <si>
    <t>eat brain nt shotgunnedin zombie dice zombie want braaain ndash brain zombie buddy   custom dice victim push luck eat brain stop roll shotgun blast end turn collect   brain win game take     minute teach single roundeach turn dice box roll brain symbol worth point end round footstep allow reroll particular dice shotgun blast hand bad cause collect shotgun blast turn point roll dice decide want score current brain collection want push luck grab new dice roll</t>
  </si>
  <si>
    <t>Tokaido</t>
  </si>
  <si>
    <t>tokaido player traveler cross quoteast sea roadquot magnificent road japan travel meet people taste fine meal collect beautiful item discover great panorama visit temple wild place end day arrive end road ll initiate traveler ndash mean ll discover interesting varied thingsthe potential action space tokaido lay linear track player advance track action player currently track take turn advance forward track desire action take action player choose advance slowly order turn travel rapidly beat player desire action spacesthe action space allow variety action score different roughly equal way action space allow player collect money offer player way spend money acquire point   action space allow player engage set collection score point assemble set   action space simply award player point stop player randomly determine action typesall action tokaido simple combine unique graphic design tokaido offer player peaceful zen mood play</t>
  </si>
  <si>
    <t>Survive: Escape from Atlantis!</t>
  </si>
  <si>
    <t>survive cutthroat game player seek evacuate piece island break remember highestvalue piece locate maximize scorean island   hextile slowly sink ocean tile remove board player control people value     try safety surround island main island finally blow player swim use boat travel avoid sea serpent whale shark way safetysurvive similar escape atlantis key differencessurvive reprint quotsurvive escape atlantisquot publisher stronghold game hit store shelf february     reprint contain game survive extra piece need order play game quotescape atlantisquot actually find survive escape atlantis come dolphin dive dice remove anniversary edition release couple year later later available owner versionquotsurvive escape atlantisquot game   stronghold game quotsurvive linequot</t>
  </si>
  <si>
    <t>6 nimmt!</t>
  </si>
  <si>
    <t xml:space="preserve">  nimmt aka category   name want score point possibleto play game shuffle   number card lie card faceup start row deal card player turn player simultaneously choose reveal card hand add card row card place ascend order base number specifically card place row end high number s card number sixth card place row owner card claim card sixth card card new rowin addition number     card point value finish round player tally score game end category   end player score great   example   nimmt end top   happen player few point win nimmt work   player dynamic gameplay change player variant game use   card   card   card etc instead   card etc number player change allow know card play allow track card play theoretically well choice card play</t>
  </si>
  <si>
    <t>Legendary: A Marvel Deck Building Game</t>
  </si>
  <si>
    <t>legendary marvel deck building game set marvel comic_strip universe set game player choose mastermind villain magneto loki dr doom red skull base game stack particular villain attack card underneath modify villain deck need base villain particular scheme player choose number hero deck ndash spiderman hulk wolverine etc ndash shuffle player use handful hero deck include hero deck vary widely term s availableover course game player recruit powerful hero card add deck order build strong resourceful deck player need build recruitment power enlist hero fighting ability combat villain pop cause trouble player recruit hero array card slot refill need start player turn reveal villain add row villain row limited number space fill early villain arrive escape possibly punish hero way villain action show time kidnap innocent bystander villain deck contain quotmaster strikequot card show mastermind villain control game take bonus actiona player fight defeat villain collect card worth point game end player fight mastermind player fighting power claim attack card beneath mastermind particular effect game card claim game end player tally point win mastermind complete scheme ndash have certain number villain escape example impose certain number wound hero ndash player losehero deck base game gambit black widow hawkeye emma frost thor spiderman iron man storm captain america nick fury rogue cyclop hulk wolverine deadpool</t>
  </si>
  <si>
    <t>Friday</t>
  </si>
  <si>
    <t>friday second game friedemann friese series freitagproject friedemann friese base story robinson crusoe loyal partner friday freitag play friday robinson crusoe crash ship island peaceful time disturb help robinson survive island prepare defeat pirate come islandfriday solitaire deckbuilde game optimize deck fight card order defeat hazard island turn player attempt defeat hazard card play fight card deck defeat hazard card fight card add player deck fail player lose life point opportunity remove unwanted card fight deck end player use optimize fight deck defeat pirate ship come island allow robinson crusoe escape island allow finally peace</t>
  </si>
  <si>
    <t>Qwirkle</t>
  </si>
  <si>
    <t>abstract game qwirkle consist   wooden block different shape different color board player simply use available flat surfaceplayer begin game block start player place block single matching attribute color shape table player add block adjacent previously play block block play line match duplicate color shape previous blockplayer score point block play plus block adjacent possible block score direction player complete line contain shape color additional point score player refill hand blocksthe game end draw bag deplete player play remain block earn point bonus player high score win</t>
  </si>
  <si>
    <t>For Sale</t>
  </si>
  <si>
    <t>sale quick fun game nominally buy sell real estate game distinct phase player bid building building buy sell building great profit possiblethe original ravensburgerfx schmid edition   slightly different rule later english edition   building instead   berplay   edition new art rule card distribution change accommodate   playersthe gryphon   edition use uumlberplay art face property card replace art   rule uumlberplay edition exception round rule state different way different printing uumlberplay editionrounde rulethe round rule prefer designer stefan dorra player half bid round confirm correspondence   history round rule change different edition document</t>
  </si>
  <si>
    <t>Photosynthesis</t>
  </si>
  <si>
    <t>sun shine brightly canopy forest tree use wonderful energy grow develop beautiful foliage sow crop wisely shadow grow tree slow opponent nt forget sun revolve forest welcome world photosynthesis green strategy board game</t>
  </si>
  <si>
    <t>Camel Up</t>
  </si>
  <si>
    <t>camel player bet racing camel try suss place second quick race pyramid early place bet win mdash guess correctly course camel nt run neatly land carry finish line s go run depend dice come pyramid dice shaker release die time player pause bet long s actually move</t>
  </si>
  <si>
    <t>Tiny Epic Galaxies</t>
  </si>
  <si>
    <t>tiny epic galaxy player control galactic empire aim expand influence acquire highly contest planet increase cosmic armada game revolve innovative dicerolling combo mechanic number dice roll determine strength galaxy die engrave symbol represent action move spaceship increase culture energy resource advance political economic influence newly discover planetsthrough careful planning turn take available action whichever order consider beneficial careful opponent choose follow action expend valuable resource mean turn elsersquo turnplayer colonize new planet game earn victory point accumulate special ability activate galactic empire careful spending resource ensure fast growth empire allow receive big possible payoff action takewill influence control powerful planet galaxy able meet secret objective way empire stand victorioustiny epic galaxy faq</t>
  </si>
  <si>
    <t>OrlÃ©ans</t>
  </si>
  <si>
    <t>medieval goingson orleacutean assemble following farmer merchant knight monk etc gain supremacy trade construction science medieval francein orleacutean recruit follower work use ability farmer boatman supply money good knight expand scope action secure mercantile expedition craftsman build trading station tool facilitate work scholar progress science trader open new location use follower hurt active monastery monk likely fall prey fateyou want action possible path victory challenge combine element well possible regard strategy</t>
  </si>
  <si>
    <t>No Thanks!</t>
  </si>
  <si>
    <t>thank card game design simple engagingthe rule simple   turn player option     play chip avoid pick current faceup card     pick faceup card chip play card turn cardhowever choice nt easy player compete low score end game   deck card number     card counting number point equal face value   run card count low value run   card remove deck start careful look connector   chip worth   point valuable allow avoid draw unwanted cardthe version game support player   edition support seventhis game originally publish germany amigo geschenkt ist noch zu teuer meaning give gift expensive   amigo international edition title merci delightful multilingual pun rule language include english   game subsequently release country assortment name</t>
  </si>
  <si>
    <t>Boss Monster: The Dungeon Building Card Game</t>
  </si>
  <si>
    <t>inspire love classic video game boss monster dungeon building card game pit   player competition build ultimate sidescrolling dungeon player compete lure destroy hapless adventurer race outbid build enticing treasurefille dungeon goal boss monster boss amass soul gain hero lure defeat mdash player lose boss take wound hero survive dungeonplaye boss monster require juggle compete priority need lure hero fast rate opponent need kill hero reach boss player build room turn damage treasure value attractive room tend deal damage boss greedy inundate deadly heroesplayer interact build room play spell different hero seek different treasure type room build simultaneously play face reveal mean quotbuild phasequot bidding war spell instantspeed effect player advantage disrupt opponentsas standalone card game   card boss monster contain   player need play</t>
  </si>
  <si>
    <t>Through the Ages: A New Story of Civilization</t>
  </si>
  <si>
    <t>age new story civilization new edition age story civilization change small large game card age extensive change military worksthrough age civilization building game player attempt build good civilization careful resource management discover new technology elect right leader build wonder maintain strong military weakness area exploit opponent game take place age begin age antiquity end modern ageone primary mechanism tta card drafting technology wonder leader come play easy draft long play order use technology need science discover food create population man resource ore build building use balance resource need advance technology need build military military build way civilian building player weak military prey player map game lose territory player high military steal resource science kill leader population culture difficult win large military easy lose weak onevictory achieve player nation culture end modern age</t>
  </si>
  <si>
    <t>Imperial Settlers</t>
  </si>
  <si>
    <t>settler major power world discover new land new resource opportunity romans barbarian egyptian japanese expand boundary empire build new building strengthen economy find mine field gather resource build barrack training ground train soldier soon discover land far small everybody war beginsimperial settler card game let player lead faction build empire place building send worker building acquire new resource ability game play round player action order explore new land build building trade resource conquer enemy score victory pointsthe core mechanism imperial settler base concept author card game st state</t>
  </si>
  <si>
    <t>Tigris &amp; Euphrates</t>
  </si>
  <si>
    <t>regard reiner knizia masterpiece tigris amp euphrates set ancient fertile crescent player build civilization tile placement player give different leader farm trading religion government leader collect victory point category score end game number point weak category encourage player overly specialized conflict arise civilization connect board ie external conflict leader type survive conflict leader replace civilization internal conflictsstarting mayfair edition   tigris amp euphrate include doublesided game board extra component play advanced version game quotziggurat expansionquot initially release separate item germany own base game special monument extend space board monument build player cross civilization token color discard token replace ziggurat marker place ziggurat tower middle tile ziggurat marker destroy rule monument apply ziggurat monument king inside kingdom ziggurat victory point color choice end turnsome version tigris amp euphrate list   player incorrectly state   player tigris amp euphrates call reiner knizia tilelaye trilogy</t>
  </si>
  <si>
    <t>Castles of Mad King Ludwig</t>
  </si>
  <si>
    <t>tilelaye game castle mad king ludwig player task build amazing extravagant castle king ludwig ii bavariaone room time king love castle having build neuschwanstein castle inspire disney theme park castle s commission build big good castle mdash subject course everchange whim player act building contractor add room castle s build sell service playersin game player start simple foyer player take role master builder player set price set room purchase player get pick leftover player pay room room add castle player build gain castle point base size type room construct bonus point base location room room complete entranceway lead room castle player receive seven special rewardsafter purchasing round new player master builder set price new set room round game end additional point award achieve bonus goal have popular room responsive king demand change game end castle point win</t>
  </si>
  <si>
    <t>Guillotine</t>
  </si>
  <si>
    <t>french revolution famous use guillotine noble death macabre subject light card game   executioner pander masse player try behead popular noble   day noble line player turn kill one line noble go   player give card manipulate line order right harvesting make game interesting   day worth chop high total carry day</t>
  </si>
  <si>
    <t>Architects of the West Kingdom</t>
  </si>
  <si>
    <t>architect west kingdom set end carolingian empire circa   ad royal architect player compete impress king maintain noble status construct landmark newly appoint domain player need collect raw material hire apprentice watchful eye workforce treacherous time rival architect stop slow progress remain virtuous find company thief black marketeersthe aim architect west kingdom player victory point vp game end point gain construct building advance work archbishop cathedral game player need lot moral decision game end virtue judge underhanded deal like fall far punish game end set number construction completedmdashdescription publisher</t>
  </si>
  <si>
    <t>Rummikub</t>
  </si>
  <si>
    <t>game base traditional middleeastern game okey create s sell handproduce version late ssimilar rummy play card   try rid tile form number run   tile     kind color number tile like card suit game start uneventfully player start put tile play option upcoming turn complex challenging exciting areyougamecom</t>
  </si>
  <si>
    <t>Isle of Skye: From Chieftain to King</t>
  </si>
  <si>
    <t>isle skye beautiful place world soft sand beach gently slope hill impressive   mountain landscape isle skye breathtaking fascinate everyonein tilelaying game isle skye chieftain king ndash player chieftain famous clan want build kingdom score point possiblemdashbut game sixteen scoring tile scoredthank scoring tile game different lead different tactic strategy have money useful matter go manage money tricky turn player place area tile set selling price tile set high price great long actually pay price opt buy seller buy tile price previously requestedin end player good kingdommdashand rich playermdashbecome sovereign island</t>
  </si>
  <si>
    <t>Cartographers</t>
  </si>
  <si>
    <t>queen gimnax order reclamation northern land cartographer service send map territory claim kingdom nalo official edict queen announce land prize increase reputation meet demand wilderness dragul contest claim outpost draw line carefully reduce influence reclaim great share queenrsquo desire land declare great cartographer kingdomin cartographer roll player tale player compete earn reputation star time season pass season player draw map sheet earn reputation carry queen edict season player reputation star end winter winsmdashdescription publisher</t>
  </si>
  <si>
    <t>Secret Hitler</t>
  </si>
  <si>
    <t>secret hitler dramatic game political intrigue betrayal set s germany player randomly secretly assign liberal fascist player secret hitler fascist coordinate sow distrust install coldbloode leader liberal find stop secret hitler late liberal team majorityat beginning game player close eye fascist reveal secret hitler keep eye close put thumb fascist fascist learn hitler hitler nt know fellow fascist liberal nt know iseach round player elect president chancellor work enact law random deck government pass fascist law player try figure betray simply unlucky secret hitler feature government power come play fascism advance fascist use power create chaos liberal pull nation brink warthe objective liberal team pass liberal policy assassinate secret hitler objective fascist team pass fascist policy elect secret hitler chancellor fascist policy pass</t>
  </si>
  <si>
    <t>Disney Villainous</t>
  </si>
  <si>
    <t>villainous player take control disney character villain different disney movie player villain deck fate deck player board d characteron turn active player move character different location player board take action visible space play card hand refill hand card card ally item effect condition character curse need use card fulfill unique win conditionone action allow choose player draw card player fate deck play player board cover action space player location fate deck contain hero item effect villain movie card allow player mess particular villain</t>
  </si>
  <si>
    <t>Gloom</t>
  </si>
  <si>
    <t>world gloom sad benighted place sky gray tea cold new tragedy lie corner debt disease heartache pack rabid flesheate micemdashjust like thing nt bad one reward afterlife base misery endure life hopemdashif world peace lie beyondin gloom card game assume control fate eccentric family misfit misanthrope goal game sad simple want character suffer great tragedy possible pass welldeserved respite death ll play horrible mishap like pursue poodle mock midget character lower selfworth score try cheer opponent character marriage happy occasion pile positive point player low total family value winsprinte transparent plastic card gloom feature innovative design note rpg author keith baker multiple modifi card play character card card transparent element previously play modifi card obscure play ll immediately easily know worth character matter modifier ve get game believe iteach expansion gloom add player expansion playable seven player</t>
  </si>
  <si>
    <t>Chronicles of Crime</t>
  </si>
  <si>
    <t>chronicle crime cooperative game crime investigation mix app board game touch virtual realitywith physical component board location character item player able play plenty different scenario solve different crime storiesplayer start app choose scenario want play follow story goal catch killer current case short time possibleuse scanampplay technology component location character item etc unique qr code depend scenario select activate trigger different clue story mean player able new story way game release simply download app update shipping new physical component involvedthe vr experience require mobile phone player simply vr glass optional buy mobile device vr glass nose hold mobile device eye immerse game universe search clue virtual worldthe game come   tutorial   scenario download directly inside appeach session h h minute scenario connect order tell big storymdashdescription publisher</t>
  </si>
  <si>
    <t>Fluxx</t>
  </si>
  <si>
    <t>fluxx card game card determine current rule game play card change numerous aspect game draw card play card winat start game player hold card turn player draw card play card play card new rule play change numerous aspect game card draw play card hold hand table importantly win game edition theme sibling promo card available</t>
  </si>
  <si>
    <t>Harry Potter: Hogwarts Battle</t>
  </si>
  <si>
    <t>force evil threaten overrun hogwart castle harry potter hogwart battle cooperative deckbuilde game student ensure safety school defeat villain consolidate defense game player role hogwart student harry ron hermione neville personal deck card s acquire resourcesby gain influence player add card deck form iconic character spell magical item card allow regain health fight villain keep gain power villain set player attack dark art work player able defeat villain secure castle force evilmdashdescription publisher</t>
  </si>
  <si>
    <t>Spot it!</t>
  </si>
  <si>
    <t>spot aka dobble simple pattern recognition game player try find image show cardseach card original spot feature different symbol symbol vary size card card exactly symbol common basic spot game reveal card spot symbol common card claim card card reveal player search collect card card deck run winsrule different game ndash observation game speed element ndash include spot player find match gain getting rid card multiple version spot publish image version range halloween hockey baseball san franciscothe game sell spot usa dobble europe slight difference editionsnote version few card few symbol card eg   card   symbol spot</t>
  </si>
  <si>
    <t>Legends of Andor</t>
  </si>
  <si>
    <t>legend andor cooperative adventure board game player band hero work defend fantasy realm invade horde secure andor border hero embark dangerous quest course unique scenario final scenario create player clever game system keep creature march castle player balance priority carefullyat heart legend andor unique narrative link scenario tell overarching story player successfully complete objective scenario quotlegendquot legend deck convey plot everunfolde taleone player protagonist wooden marker move board legend track key point scenario trigger draw new legend card introduction new gamealtering effect advancement story plot end player endeavor guide fate andor heroic action bring happy ending epic fantasy talewill hero roam land complete quest glory devote defense realm uncover epic tale glory live legend andormdashdescription publisher</t>
  </si>
  <si>
    <t>Village</t>
  </si>
  <si>
    <t>game description publisherlife village hard ndash life allow inhabitant grow prosper villager want friar feel ambitious strive career public office want seek luck distant landseach player rein family find fame glory different way thing forget time stop time people vanish find immortalize village chronicle bring honor family step close victoryvillage game tactical challenge smart unique new action mechanism responsible keep turn short tactically rich difficult decision unique way game deal delicate subject death natural perpetual life village thought death focused smart timemanagementparaphrase opinionate gamer revieweach playerrsquo turn consist take cube take action area take cube   board multiple different zone specific attribute market travel zone craft zone church council house   offer multiple option cube craft area ox horse cart plow scroll convert wheat gold   zone seed cube color plus black cube serve curse lot turn round area offer shortterm score offer longterm scoring offer endgame score round end cube location   game end village chronicle anonymous graveyard</t>
  </si>
  <si>
    <t>Caylus</t>
  </si>
  <si>
    <t>time   strengthen border kingdom france king philip fair decide new castle build time caylus humble village soon worker craftsman flock cartload attract great prospect building site city slowly rise upthe player embody master builder build king castle develop city earn prestige point gain king favor castle finish player earn prestige win game   expansion caylus expansion jeweller include nd editioneach turn player pay place worker building village building allow player gather resource money build upgrade building resource player use resource help build castle earn point favor king provide large bonus build building provide immediate point potentially income game player receive bonus use building building choose player heavy impact course game determine action available playersas new building build stretch road stretch away castle building turn player control building active pay influence movement provost marker final position marker new building turn provost marker help determine movement bailiff marker determine end game generally player build building provost generous allow game end quickly</t>
  </si>
  <si>
    <t>Brass: Lancashire</t>
  </si>
  <si>
    <t>brass lancashire mdash publish brass mdash economic strategy game tell story compete cotton entrepreneur lancashire industrial revolution develop build establish industry network capitalize demand iron coal cotton game play half canal phase rail phase win game score victory point vps count end half vps gain canal rail establish flip industry tile round player turn accord turn order track receive action perform follow     build industry tile     build rail canal     develop industry     sell cotton     loanat end player turn replace card play deck turn order determine money player spend previous turn low spend highest spend turn order mechanism open strategic option player go later turn order allow possibility backtoback turnsafter card play time deck size adjust number player canal phase end scoring round commence score canal low level industry remove game new card deal rail phase begin phase player occupy location city doubleconnection build expensive possible end rail phase scoring round take place winner crownedthe card limit build industry card develop sell cotton build connection action lead strategic timingstoring card resource common player build rail line require coal use coal near source opponent coal turn get coal close score ie utilizedbrass lancashire   edition roxley game reboot original warfrog game edition brass new artwork component rule change      virtual link rule birkenhead optional      threeplayer experience bring close ideal experience player shorten half game round tune deck distant market tile slightly ensure consistent experience      twoplayer rule create playable need alternate board      level   cotton mill worth   vp slightly terrible</t>
  </si>
  <si>
    <t>Eclipse</t>
  </si>
  <si>
    <t>galaxy peaceful place year ruthless terranndashhegemony war ndash effort employ major spacefare specie prevent terrifying event repeat galactic council form enforce precious peace take courageous effort prevent escalation malicious act tension discord grow seven major specie council old alliance shatter hasty diplomatic treaty secrecy confrontation superpower inevitable ndash outcome galactic conflict remain see faction emerge victorious lead galaxy rulea game eclipse place control vast interstellar civilization compete success rival explore new star system research technology build spaceship wage war potential path victory need plan strategy accord strength weakness specie pay attention civilization endeavorsthe shadow great civilization eclipse galaxy lead people victory</t>
  </si>
  <si>
    <t>Pandemic Legacy: Season 2</t>
  </si>
  <si>
    <t>description publisherthe world end   year agothe plague come ravage world die week stop world good nt good enoughfor generation fragment humanity live sea float station call quothavensquot far plague able provide supply mainland succumb completelyweve manage network large know city world alive thing tough past year city far away haven fall gridtomorrow small group head s leave world nt know findpandemic legacy season   epic cooperative game     player unlike game work s action pandemic legacy carry future game world alikepart pandemic series</t>
  </si>
  <si>
    <t>Apples to Apples</t>
  </si>
  <si>
    <t>party game apple apple consist deck card thing description round active player draw description card feature adjective like quothairyquot quotsmarmyquot deck player secretly choose thing card hand good match description play facedown table active player reveal card choose thing card opinion good match description card award play thing card player new active player roundonce player win predetermine number description card player winsnote quotparty boxquot edition include card apple apple expansion set   apple apple expansion set</t>
  </si>
  <si>
    <t>Spyfall</t>
  </si>
  <si>
    <t>spyfall party game unlike spy try understand s go simplespyfall play round start round player receive card show location mdash casino travel circus pirate ship space station mdash player receive card say quotspyquot instead location player start ask question mdash quotwhy dress strangelyquot quotwhen time get paydayquot come mdash try guess spy spy nt know listen carefully time answer d well create good storyat time round player accuse spy player agree accusation round end accuse player reveal identity spy uncover player score point   spy end round announce understand secret location guess correct spy score pointsafter round guess suspicion bluff game end score point victorious</t>
  </si>
  <si>
    <t>A Feast for Odin</t>
  </si>
  <si>
    <t>feast odin saga form board game relive cultural achievement mercantile expedition pillage tribe know vike today mdash term differently end millenniumwhen northerner go raid head vike scandinavian ancestor pirate explorer founder state leif eriksson say european america long columbusin know today normandy intruder call viking normans famous william conqueror invade england   manage king norway fail year prior conquer throne england reason people time strong seafarer unfortunate agricultural situation crop shortfall cause great distressin game raid explore new territory experience daytoday activity collect good achieve financially secure position society end player possession bear great value declare winnergameplay description storyboardgamer reviewa feast odin pointsdriven game plethora pathway victory range risk balance reward significant portion central hall whopping   point square major game attempt cover tile likewise long hall island colony offer large reward penalty owneach year follow familiar pattern preparation worker placement meet requirement feast main phase year worker placement affair start selection viking large action board whopping   different option choose arrange leave right column column require additional vike activate proportionally powerfulat end round need fill feast table food alternate plant vegetable matter chance lay valuable green blue tile main hall configuration tile follow certain requirement main goal cover line coin icon increase income encircle certain print icon generate thoseyou build engine time follow alternate pattern outward expansion hunting development cultivation come yoursquore willing time risk yoursquore willing set reward</t>
  </si>
  <si>
    <t>RoboRally</t>
  </si>
  <si>
    <t>robot robo rally automobile factory spend weekday toil assembly line hard hour building highspeed supercar action saturday night factory world mad machine dangerous scheme robot engage epic raceit take speed wit dirty trick racing legend player choose robot direct move play card chaos ensue player reveal card ve choose player face obstacle like industrial laser gape pit move conveyor belt   advantage player aim checkpoint numerical order player reach checkpoint win source httpavalonhillwizardscomgamesroborallycomingsoonin roborally player control different robot race dangerous factory floor goal place board navigate robot specific order board combine different way accommodate different player count race long short player desirein general player fill robot quotregistersquot facedown movement card happen simultaneously time element involve nt act fast force place card randomly fill rest start register reveal card card high number move resolve movement reveal card example movement card turn   degree leave right forward   space backward   space big variety plan perfect route robot run push course disastrous nt reprogram card fix itrobot fire laser factory element resolve movement robot damage damage certain movement card fix long change destroy entirely robot claim goal correct order win award point play tournament stylethe game reprint avalon hill hasbrowotc</t>
  </si>
  <si>
    <t>Deception: Murder in Hong Kong</t>
  </si>
  <si>
    <t>deception murder hong kong game deduction deception   player play   minutesin game player role investigator attempt solve murder case ndash s twist killer investigator player role team randomly assign start play include unique role forensic scientist witness investigator murderer accomplice investigator attempt deduce truth murderer team deceive mislead battle witsthe forensic scientist solution express clue special scene tile investigator murderer attempt interpret evidence order succeed investigator deduce truth clue forensic scientist misdirection inject equation murderer accomplicefind cut deception find truth capable get away murderrolesforensic scientist xas game master forensic scientist hold solution crime responsible assist investigator identify ldquokey evidencerdquo ldquomean murderrdquo investigator successfully crime solve forensic scientist investigator win gameduring game forensic scientist allow hint solution word gesture eyesmurderer xwhen crime take place murderer choose   clue card   mean card solution crime ldquokey evidencerdquo ldquomean murderrdquo respectivelythe murderer try hide role look scapegoat identify murderer win game correctly identify ldquokey evidencerdquo ldquomean murderrdquoinvestigator xto solve crime investigator analyze hint give forensic scientist long investigator correctly identify ldquokey evidencerdquo ldquomean murderrdquo murderer arrest investigator win game forensic scientistbear mind murderer accomplice investigator innocent investigator vigorous effort defend false accusationaccomplice xthe accomplice optional role game player accomplice know murderer solution crime accomplice murderer win murderer get away crimewitness xthe witness optional role play player witness investigator witness culprit leave crime scene way know murderer accomplice know crime committedif murderer arrest identify witness witness consider kill allow murderer accomplice away murder win game</t>
  </si>
  <si>
    <t>That's Pretty Clever!</t>
  </si>
  <si>
    <t>choose dice ganz schoumln clever enter match color area tricky chainscore opportunity rack point dice nt use important die s small choose player keep game time</t>
  </si>
  <si>
    <t>Century: Spice Road</t>
  </si>
  <si>
    <t>century spice road series game explore history century spicetrade theme installment   century spice road player caravan leader travel famed silk road deliver spice far reach continent fame glory turn player perform action      establish trade route take market card      trade harvest spice play card hand      fulfill demand meet victory point card requirement claim      rest take hand card ve playedthe round trigger player claim fifth victory point card victory point win</t>
  </si>
  <si>
    <t>Ghost Stories</t>
  </si>
  <si>
    <t>ghost story cooperative game player protect village incarnation lord hell ndash wufeng ndash legion ghost haunt town recover ashe allow return life player represent taoist monk work fight wave ghoststhe player teamwork exorcise ghost appear course game beginning turn player bring ghost play place free spot come time ghost ability ndash affect taoist power cause active player roll curse die random effect haunt villager tile block tile special action turn taoist tile order exorcise adjacent ghost benefit villager live tile provide haunt tile village allow player benefit different bonus cemetery example taoist bring dead taoist life herbalist allow recover spend tao token etc possible trap ghost unhaunt village tilesto exorcise ghost taoist roll tao dice different color red blue green yellow black white result roll match color ghost incarnation wufeng exorcism succeed white result wild color color example exorcise green ghost   resistance need roll green white combination die roll fall short use tao token match color addition roll choose use roll taoist gain token certain village tile exorcise certain ghost taoist power allow receive token turnto win player defeat incarnation wufeng boss arrive end game hard difficulty level add incarnation wufeng win defeat themthere way lose player lose village tile haunt draw pile empty incarnation wufeng play priest dead</t>
  </si>
  <si>
    <t>Concept</t>
  </si>
  <si>
    <t>concept goal guess word association icon team player ndash neighbor table ndash choose word phrase player need guess act team place piece judiciously available icon game boardto guess quotmilkquot example team place question mark icon signify main concept liquid icon cube color icon quotfooddrinkquot quotwhitequot complicated concept quotleonardo dicaprioquot team use main concept match cube clue player hidden phrase actor director subconcept icon match cube give clue particular movie dicaprio star titanic inceptionthe player discover word phrase receive   victory point team receive point player end point win</t>
  </si>
  <si>
    <t>Magic Maze</t>
  </si>
  <si>
    <t>description publisherafter strip possession mage warrior elf dwarf force rob local magic maze shopping mall equipment necessary adventure agree map labyrinth entirety find individualrsquos favorite store locate exit order evade surveillance guard eye arrival suspiciously pull heist simultaneously dash exit s plan anywayhellipbut pull offmagic maze realtime cooperative game player control hero order hero perform specific action player access north explore new area ride escalatorhellip require rigorous cooperation player order succeed move hero prudently allow communicate short period game rest time play give visual audio cue hero succeed leave shopping mall limited time allot game having steal specific item win togetherat start game minute action hourglass space encounter way time sand timer completely run player lose game loitering arouse suspicion mall security guard nab</t>
  </si>
  <si>
    <t>Kingdom Builder</t>
  </si>
  <si>
    <t>kingdom builder player create kingdom skillfully build settlement aim earn gold end gamenine different kind terrain variable game board include location castle turn player play terrain card build settlement hex kind possible new settlement build playerrsquo exist settlement build location player seize extra action tile use turn extra action allow extraordinary action move settlementsby build castle player earn gold end game gold earn meet condition kingdom builder card card total game specify condition meet order earn muchdesired gold earn gold settlement build water hex have majority settlement sector boardeach game player use random set kingdom builder card     special action     terrain sector build map     ensure wo nt play game twicekingdom builder faq   read post question forum</t>
  </si>
  <si>
    <t>Targi</t>
  </si>
  <si>
    <t>theme overviewunlike culture desert tuareg man know targi cover face woman tribe wear veil run household word home tent different family divide tribe head lsquoimascherenrsquo noble leader tuareg tribe player trade good near date salt far like pepper order obtain gold benefit enlarge family round new offering card means end order obtain popular tribe cardsgameplaythe board consist x grid border   square print action symbol   blank square centre card deal meeple place time space edge board include corner square place meeple square opponent meeple square face opponent meeple meeple place player execute action border square meeple card centre match row column border meeplesthe game predominantly score win play tribal card display advantage game victory point end usually card play discard immediately draw single card keep hand require special action play discard free hand spot card card cost good play good obtain border space good cardsthe display scoring consist   row   card fill left right move place bar special card balance find victory point score card   vp tribal card combination row row   identical card type get additional   vp row   distinct card type get   vpthe winner end game player victory point</t>
  </si>
  <si>
    <t>Suburbia</t>
  </si>
  <si>
    <t>plan build develop small town major metropolis use hexshape building tile add residential commercial civic industrial area special point interest provide benefit advantage resource nearby town goal borough thrive end great population opponentssuburbia tilelaying game player try build economic engine infrastructure initially selfsufficient eventually profitable encourage population growth town grow ll modify income reputation income increase ll cash hand purchase well valuable building international airport highrise office building reputation increase ll gain population mdash player large population end game winsduring game player compete unique goal offer additional population boost mdash building available game vary ll play game twicethe second edition suburbia feature update artwork large tile original game dualsided scoreboard gametrayz storage organizer</t>
  </si>
  <si>
    <t>Seasons</t>
  </si>
  <si>
    <t>great sorcerer kingdom gather heart argos forest legendary tournament   season take place end year competition new archmage kingdom xidit choose competitor place wizard equip ancestral magical item summon faithful familiar ready face challengeseason tactical game card dice take place phasesthe phase quotpreludequot consist card draft goal phase establish card deck main game strategyonce prelude complete player separate   card   pack   card begin second phase game pack card gradually game progress receive packet cardsnext come tournament beginning round player roll season dice dice   number player cube offer variety action player   increase gauge maximum number card place table play   harvesting energy water earth fire air pay cost power card crystallize energy current season collect crystal crystal serve resource pay card victory point end   draw new cardseach player choose die turn die choose determine field quottime trackquot forwardin addition dice different depend season example energy particular season game player adapt change   quotexchange ratesquot energy crystal vary season   energy present dice give season good pay seasonat end game crystal sum victory point grant card minus penalty applicable high score win</t>
  </si>
  <si>
    <t>Hey, That's My Fish!</t>
  </si>
  <si>
    <t>hey s fish player want catch fish possible waddle penguin turn player move penguin straight line hexshape ice tile      fish player collect hex penguin start movement table create gap penguin nt cross future turn penguin nt removed play owner claim tile stand player collect fish win</t>
  </si>
  <si>
    <t>Arboretum</t>
  </si>
  <si>
    <t>arboretum strategy card game   player age   combine set collection tilelaye hand management play   minute player try point end game create beautiful garden path visitorsthe deck   card different color color feature different specie tree color card number     number color depend number player player start hand seven card turn player draw card deck discard pile lay card table arboretum discard card personal discard pilewhen deck exhausted player compare card remain hand determine score color color player high value card hand color score path tree arboretum begin end color path orthogonally adjacent chain card increase value card path score player earn point path consist solely tree color score player score point card player nt value color score zero point path begin end color point win</t>
  </si>
  <si>
    <t>Dice Forge</t>
  </si>
  <si>
    <t>hero stand ready god offer seat heaven whichever hero defeat rival courage wit precious ally use divine dice gather resource road victoryyour divine dice exceptional removable face customize dice powerful game progress sacrifice gold god obtain enhance die face upgrade dice produce resource need overcome ordeal concoct god grow glory earn reward skillfully manage luck dice charge destiny great ascend heavensdice forge development game feature innovative mechanic base dice removable face dice craft game player build dice roll dice manage resource complete ordeal opponent explore multiple win strategiesnow control luck dice</t>
  </si>
  <si>
    <t>Onitama</t>
  </si>
  <si>
    <t>onitama twoplayer perfect information abstract game random starting setup x board player start pawn main pawn middleeach player open card display possible piece fifth card player player turn choose card move piece accord choose card replace card fifth card player choose card move accordingly exchange card fifth card mdash course card player usedmove opponent pawn remove pawn game take opponent main pawn move main pawn opponent main pawn start space win game</t>
  </si>
  <si>
    <t>Alchemists</t>
  </si>
  <si>
    <t>alchemist bud alchemist compete discover secret mystical art point earn way point earn publish theory ndash correct theory mdash lie problemthe game play round beginning round player choose play order choose play later rewardsplayer declare action place cube action space action space evaluate order player gain knowledge mix ingredient test result smartphone app io android window randomize rule alchemy new game alchemist long special buy magical artifact extra push   different game powerful expensive money mean s academic pride stake possession artifact definitely earn reputation player earn money sell potion questionable quality adventurer money means end alchemist nt want rich want respect respect usually come publish theoriesduring play player reputation round final exhibition reputation convert point point score artifact grant secret alchemy reveal player score point lose point base theory correct point end game winsflavor textmandrake root scorpion tail spongy mushroom warty toad mdash foundation alchemist livelihood science artbut arcane secret strange ingredient hide time find mix potion drink determine effect mdash play safe test concoction helpful assistant gain riches sell potion wander adventurer invest rich powerful artifact knowledge grow reputation publish theory knowledge wealth fame find murky depth alchemist cauldron</t>
  </si>
  <si>
    <t>Nemesis</t>
  </si>
  <si>
    <t>play nemesis heart scifi survival horror terror soldier fire blindly corridor try stop alien advance scientist race find solution makeshift lab traitor steal escape pod moment intruder meet ship react noise evolve time go long game take strong game control crew member unique set skill personal deck card individual starting equipment hero cover basic sf horror need example scientist great computer research hard time combat soldier handnemesis semicooperative game crewmate survive ship infest hostile organism win game complete objective deal start game earth piece find obstacle way swarm intruder give alien organism ship ai poor physical condition ship agenda hold fellow player cruel fatethe gameplay nemesis design climactic moment hopefully find rewarding good plan ruin character meet terrible fate</t>
  </si>
  <si>
    <t>Stratego</t>
  </si>
  <si>
    <t>boxthe gameboard battlefield   army man disposal bomb   missionprotect flag capture opponent flagsecretly place man bomb flag gameboard objective mind   remember opponent thing plan defense offenseonce army place advance man   space away enemy attack   opponent declare rank   lowerranking man capture playyou control piece risk man battle strength enemy unknown suspense build man deeply enemy territory caution courage piece attack bomb   attack quotblastquot man board playthe capture enemy flag winnerthis game similar certainly derive directly hp gibson uk game lattaque   exactly far number piece spy kill strong piece attack flag bomb etc game turn certainly draw classic chinese children game junglereimplemente      stratego revise edition aka stratego fire amp ice      general      stratego legend      stratego star war      stratego lord ring trilogy edition      ultimate stratego      electronic stratego      stratego marvel hero      stratego star war saga edition      stratego chronicle narniaand numerous otherssimilar     admiral     lu zhan jun qi     lattaque     attack     batalj     sharpe attackdifferent edition complicationswhen produce europe powerful piece high number   ie marshall powerful piece   general     high rank high numberwhen introduce stratego usa numbering reverse marshall   general     st rank powerful   second powerful   rd powerful s hasbro reimagine stratego usa change   reduce number piece     add additional power change numbering reflect european systemthis cause extreme consternation faithful american stratego fan prefer old way   actually second old way   insist play stratego marshall   systemthis nt problem discussion stratego fraught misunderstanding unaware dual numbering system   mind read information stratego</t>
  </si>
  <si>
    <t>Castle Panic</t>
  </si>
  <si>
    <t>forest fill sort monster watch wait build castle train soldier ve gather army march wood work friend defend castle horde monster tear wall destroy precious castle tower win lose end player declare master slayercastle panic cooperative light strategy game     player age   player work defend castle center board monster attack forest edge board player trade card hit slay monster plan strategy castle tower intact player win lose player victory point declare master slayer player balance survival group desire winfirst game panic series</t>
  </si>
  <si>
    <t>Dixit: Odyssey</t>
  </si>
  <si>
    <t>dixit odyssey standalone game expansion dixit odyssey expansion jeanlouis roubiras dixit win germanys spiel des jahres award game play dixit odyssey match dixit turn player storyteller player secretly choose card hand give word sentence describe cardmdashbut obviously player choose card hand match wordsentence give storyteller storyteller lay card player vote card belong storyteller guess storyteller card storyteller receive point player receive storyteller correct guesser receive point player score point vote image receive player refill hand player storyteller deck run player point winsdixit odyssey contain   new card unique image draw pierocirc color marie cardouat artist dixit dixit   stand version include fold game board   new rabbit scoring token   total box large hold dixit card release date stand version dixit odyssey include component player variant rule team play new way play cardsexpansion versus standalone version game      standalone version square box release   available      expansion version rectangular box available   onwards dixit odyssey expansion</t>
  </si>
  <si>
    <t>Just One</t>
  </si>
  <si>
    <t>cooperative party game play discover mystery word possible find good clue help teammate unique identical clue cancelleda complete game play   card goal score close   possible case right answer player score   point case wrong answer lose current card card deck lose   point case lack answer player lose current card   pointyou choice ndash differencesmall historical pointoriginally call word publish fun consortiumrepos production buy right early   adapt game sombreroweare belgian decide improve quality component add   new word change game follow new edition game go have french edition have worldwide edition</t>
  </si>
  <si>
    <t>Scotland Yard</t>
  </si>
  <si>
    <t>scotland yard player take role mr x job point point map london take taxi bus subway detective ndash remain player act concert ndash similarly effort space mr x criminal mode transportation nearly know exact location know intermittently gamethe   fare ticket   black   pink underground   green bus    yellow taxisimilar     fury dracula     clue great museum caper     ghost chase     letter whitechapel     garibaldi escape</t>
  </si>
  <si>
    <t>San Juan</t>
  </si>
  <si>
    <t>san juan card game base puerto rico deck   card consist production building indigo sugar tobacco coffee silver quotvioletquot building grant special power extra victory point card hand build money build card deck represent good produce production building case leave facedown sevencard hand limit enforce roundin round governorship player turn select available role trigger event usually affect player produce good construct building person pick role get privilege produce good build cheaplythough similar concept puerto rico game different mechanism particular game include colonist shipping good good production trading normally limit card phase trade block victory point gain exclusively building game end soon player building</t>
  </si>
  <si>
    <t>War of the Ring: Second Edition</t>
  </si>
  <si>
    <t>war ring player take control free people fp player control shadow army sa initially free people nation reluctant arm sauron attack sauron persuade gandalf companion start fight properly represent political track show nation ready fight war ring notthe game win military victory sauron conquer certain number free people city stronghold vice versa true hope free people lie quest ringbearer army clash middle earth fellowship ring try secretly mount doom destroy ring sauron aware real intention enemy look middle earth precious ring fellowship go face numerous danger represent rule hunt ring companion spur free people fight sauron free people player balance need protect ringbearer harm attempt raise proper defense army shadow overrun middle earth ringbearer complete questeach game turn revolve roll action dice die correspond action player turn depend face roll die different action possible move army character recruit troop advance political trackaction dice draw play event card event card play represent specific event story event possibly happen portray normal gameplay event card create unexpected turn game allow special action alter course battle</t>
  </si>
  <si>
    <t>Lost Ruins of Arnak</t>
  </si>
  <si>
    <t>uninhabited island uncharted sea explorer find trace great civilization lead expedition explore island find lose artifact face fearsome guardian quest learn island secretslost ruin arnak combine deckbuilding worker placement game exploration resource management discovery addition traditional deckbuilder effect card place worker new worker action available player explore island action require resource instead worker build solid resource base essential limit action turn choice carefully action benefit afford later assume nt action firstdeck small randomness game heavily mitigate wealth tactical decision offer game board variety worker action artifact equipment card setup game unique encouraging player explore new strategy meet challengediscover lost ruin arnakmdashdescription publisher</t>
  </si>
  <si>
    <t>Zombicide</t>
  </si>
  <si>
    <t>zombicide collaborative game player role survivor ndash unique ability ndash harness skill power teamwork horde unthinke undead zombie predictable stupid deadly control simple rule deck card unfortunately lot zombie bulletsfind weapon kill zombie zombie kill skilled skilled zombie appear way zombicideplay scenario different map include modular map tile download new scenario designer website create      great game zombie loversintegrate     zombicide season   prison outbreak     zombicide season   rue morgue</t>
  </si>
  <si>
    <t>The Lord of the Rings</t>
  </si>
  <si>
    <t>lord ring cooperative game object destroy ring survive corrupting influence sauron player play hobbit fellowship unique powerover course game way conflict game board represent memorable conflict entire trilogy moria helm deep shelobs lair mordor conflict board test small fellowship utmost play quest card advance multiple track track represent fight hiding travel friendship play quest card hand match symbol move forward push close victorythe master game board indicate physical progress fellowship middle earth corrupting influence sauron hobbit able slip past foe hope escape minimal corruption heal hurt safe haven path forest kingdom lothloacuterien play card right advance quickly collect powerful rune unlock legendary card aid journey find life token help stave corruption mdash mention advance quickly conflict travel ring crucial tool journey allow hide sight repeat use draw attention sauron corrupt heart ringbeareryour journey lead deeply darkness pass conflict safe haven far carefully watch corruption track sauron miniature meet hobbit player eliminate mdash ringbearer eliminate player lose sauron reclaim power ring win throw ring volcanic fire mount doomthis game confuse reiner knizias childrens game lord ring title different twoplayer lord ring confrontationlord ring   limited editiona special edition limit   copy english language   german publish sophisticated game kosmo november   limit edition silver   carat gold plate ring pewter hobbit play piece sign number john howe print box sign reiner knizia</t>
  </si>
  <si>
    <t>Coloretto</t>
  </si>
  <si>
    <t>game play coloretto simple draw card play row row card add collection row card point force row row claim player start new round drawing take againwhat try card collect huge set   color color cost point joker highlyprize match want   card provide sure point give backup plan go south term color collectingonce card remain deck round end tally score choose color card score positively color count color score triangular number system card color plusmn point second card plusmn point player high score winsa twoplayer variant include version coloretto change row   card place depend icon row cardsnordic version include extension coloretto extra card coloretto limit card coloretto player</t>
  </si>
  <si>
    <t>Formula D</t>
  </si>
  <si>
    <t>formula d high stake formula type racing game player race simulate car hope cross finish line   rerelease formula d change original format whilst old track update formula d rule new game feature board f track street track street track novel inclusion add great theme game mechanism simple race finish line   player use significant planning rely bit luck   player manage shift gear gear provide different speed   example th gear die roll random number     space move   turn player gear stay gear gear   force player match possible roll optimum distance turn hopefully plan ahead   speed issue   corner quotstopquot rule require player stop twice time corner consecutive turn face penalty   create effective speed limit corner   course thing planned   player penalty miss roll bump car block car brake heavily downshift gear   take carrsquos attribute tire health brake wear transmission gear body engine suspension   lose maximum category result elimination severe setback car   require player manage carrsquos health plan good path good luck roll   high luck give game family appeal let weak player chance win whilehowever fun end single race   rule include ability customize car use pregenerate character add slipstreaming drafting rule road debris change tire type modify distance roll   variation single lap race multiple lap pit stop repair damage point   addition numerous expansion track purchase vary demand driver car   track weather effect rain change car handling die roll skidding wet track   open game rally rule give championship point number racesformula d add item original formula de   add excitement illegal racing street big city   go   add custom car nitro acceleration drift curve dirty trick gun battle trash road add variation   basic change use quotdashboardquot movable peg manage carrsquos attribute instead paper form formula de   set prepainte car formula   set street race set stock car   street car come quotcharacterquot profile bit roleplay game   finally old category quotfuelquot car rename transmission wear well thematic fit effect multiple downshiftingthe popularity game give lot expansion simplification rule formula d mini lot quotafter marketquot part   fan expansion track dedicated player   way multiple game system</t>
  </si>
  <si>
    <t>Skull</t>
  </si>
  <si>
    <t>edit description bruno faiduttis writeup game ideal game libraryskull amp rose quintessence bluff game play player head player play facedown card player turn add card ndash feel safe state turn number card face rose player overbid say turn card face high bidder turn number card face start show rose win reveal skull lose place card play successful challenge win game skull amp rose game luck game poker face meet eyesskull amp rose red feature gameplay skull amp rose change alternate rule allow player control biker gang skull amp rose red skull playable game contain different biker gang skull skull amp rose set combine allow game player</t>
  </si>
  <si>
    <t>Tikal</t>
  </si>
  <si>
    <t>tikal game exploration central american jungle search lose temple treasure player send team explorer jungle expose terrain   way find temple require uncovering treasure   player attempt score point occupy temple hold treasuretikal game mask trilogysequel      tikal ii lose temple</t>
  </si>
  <si>
    <t>The Voyages of Marco Polo</t>
  </si>
  <si>
    <t xml:space="preserve">  yearold marco polo start journey china father old brother long grueling journey lead jerusalem mesopotamia quotsilk roadquot reach court kublai khan voyage marco polo player recreate journey player have different character history special power game game play round round player roll personal dice perform action turn action require use dice collect resource money acquire contract travel board travel player begin venice decide route eastward way beijing player stop city place trading post give access extra action resource rest game high value dice action well option choose money player pay opponent choose actionafter round game end player receive extra victory point have trading post beijing fulfil order have trading post city secret city card player get start gamethis game confuse marco polo expedition german title</t>
  </si>
  <si>
    <t>Captain Sonar</t>
  </si>
  <si>
    <t>ocean hear screamin captain sonar teammate control stateoftheart submarine try locate enemy submarine order blow water role important confrontation merciless organize communicate captain crew chief mate radio operator engineerall member team sit table particular role submarine division labor role dependent number player game player captain responsible move submarine announce detail movement player man sonar order listen oppose captain order try decipher sub water player work munition room prepare torpedo mine device allow combatcaptain sonar play mode turnbyturn simultaneous setup member team action simultaneously try track opponent captain ready launch attack action pause moment hit record mdash play resume target have snuck away attacker pause bit metal scatter ocean floormultiple map include vary level difficulty</t>
  </si>
  <si>
    <t>Gaia Project</t>
  </si>
  <si>
    <t>gaia project new game line terra mystica original terra mystica fourteen different faction live seven different kind planet faction bind home planet develop grow terraform neighboring planet home environment competition group addition gaia planet faction colonization transdimensional planet change gaia planetsall faction improve skill different area development mdash terraforme navigation artificial intelligence gaiaforme economy research mdash lead advanced technology special bonus group special skill abilitiesthe playing area sector allow variable setup big replay value predecessor terra mystica twoplayer game host seven sectorsmdashdescription publisher</t>
  </si>
  <si>
    <t>Hero Realms</t>
  </si>
  <si>
    <t>hero realm fantasytheme deckbuilde game adaptation awardwinne star realm game game include basic rule twoplayer game rule multiplayer format freeforall hunter hydraeach player start game tencard personal deck contain gold buying weapon combat start turn new hand card personal deck deck run card shuffle discard pile new deck card market deck share player card reveal deck create market row play use gold buy champion card action card market champion action generate large amount gold combat powerful effect use combat attack opponent champion reduce opponent score call health zero winmultiple expansion available hero realm allow player start particular character cleric fighter ranger thief wizard fight cooperatively boss fight boss deck compete campaign mode gain experience work different level mission</t>
  </si>
  <si>
    <t>Acquire</t>
  </si>
  <si>
    <t>acquire player strategically invest business try retain majority stock   business grow tile placement start merge give majority stockholder acquire business sizable bonus reinvest chain   investor acquire company cash stock current value trade share newer large business   game race acquire great wealthhistory acquire sid sackson classic take different form year depend publisher rule game play stay   version m bookshelf edition include rule player variant original version m bookshelf seriesmany book website incorrectly list   publication m company previously copyright artwork release game   m actually receive idea game quotvacationsquot sid sackson   decide idea artwork develop year game call quotacquirequot ms original game idea game call acquire good decide sid idea vacation concept acquire release limited test market game   midwestern city december   box   copyright game sid original rule m release mass market game   take liberty sid original idea change rule game play match production desire release outer box copyright   inner box rule date december    test market world map wood tile edition   date   wood tile chipboard plastic overlay amp stock print back   date   plastic tile chipboard plastic overlay amp stock print back edition print back    date   plastic tile chipboard plastic overlay amp nonwax coat stock edition stock   date   plastic tile clear plastic board paper underlay   inner box game lot mixed part   date   plastic tile yellow hard plastic board   m sell right game acquire avalon hill company   date   plastic tile yellow hard plastic board redesign money inner box edition produce            amp    date   gray box edition new box artwork content regular   edition edition produce    date   large box cardboard edition chipboard board tile special power variant tile inspire german edition   avalon hill sell right game acquire hasbro   date   large box large plastic board tile d company building redesign stock amp money large info card   hasbro assign right game acquire subsidiary wizard coast   lloyd rule acquire public major rule change help bring balance game acquire   intention sid sackson original idea    date   cardboard edition chipboard board amp tile redesign stock amp money   date   current affordable massmarket edition look sight similar previous modern edition criticise use inferior design choice hardtoread greyongrey emboss slot unusual tile font contain modify rule slightly small playing grid change criticise ultimately improve sackson original design generally regard damaging</t>
  </si>
  <si>
    <t>Raiders of the North Sea</t>
  </si>
  <si>
    <t>raider north sea set central year vike age vike warrior player seek impress chieftain raid unsuspecting settlement player need assemble crew collect provision journey north plunder gold iron livestock glory find battle hand valkyrie gather warrior raid seasonto impress chieftain need victory point vps acquire primarily raid settlement take plunder make offering chieftain use plunder vital success player turn clockwise order turn place worker resolve action pick different worker resolve action broadly speak action fall category      work have good crew provision vital successful raid make raid player need work prepare crew collect supply village game board building offer action place worker available building worker present pick different worker different building      raid player hire crew collect provision choose raid turn raid settlement mdash harbor outpost monastery fortress mdash need meet requirement have large crew have provision gold monastery fortress have worker right color raid offer way scoring military strength plunder valkyrie grey white worker enter gamethe game end fortress raid remain valkyrie remove offering player tally score</t>
  </si>
  <si>
    <t>The Quest for El Dorado</t>
  </si>
  <si>
    <t>quest el dorado player role expedition leader embark search legendary land gold dense jungle south america player assemble equip team hire helper scout scientist aborigine goal mind reach golden border win rich choose good tactic reward</t>
  </si>
  <si>
    <t>Marvel Champions: The Card Game</t>
  </si>
  <si>
    <t>quotwith great power come great responsibilityquot    ndashstan lee amazing fantasy iron man black panther team stop rhino rampage street new york captain marvel spiderman battle ultron threaten global annihilation take join rank legendary hero championjump marvel universe marvel champion card game cooperative living card game playersmarvel champion card game invite player embody iconic hero marvel universe battle stop infamous villain enact devious scheme live card game marvel champion support regular release new product include new hero scenariosmdashdescription publisher</t>
  </si>
  <si>
    <t>El Grande</t>
  </si>
  <si>
    <t>awardwinning game player role grande medieval spain   king power flag powerful lord vie control region   end draft caballero knights form colored cube court subsequently board help seize control region   round region score ninth round player point winnerin round select   power card determine turn order number caballero province general supply court personal supplya turn consist select action card allow variation rule additional scoring opportunity addition determine caballero court region board castillo   secretive tower normally place caballero region adjacent contain king pawn hard fast rule el grande king region action card available round allow king new region action card vary round roundthe goal caballero majority region castillo possible scoring round follow scoring castillo place cube stash region secretly indicate region dial region score individually accord table print region twopoint bonus award have sole majority region contain grande large cube region contain king</t>
  </si>
  <si>
    <t>Charterstone</t>
  </si>
  <si>
    <t>prosperous kingdom greengully rule century forever king issue decree citizen colonize vast land border effort start new village forever king select citizen task unique set skill use build charterin charterstone competitive legacy game construct building populate share village building sticker permanently add game board action space player use start simple choice worker soon bustling village dozen possible actionsyour journey charterstone secret game doesnrsquot end complete village oneofakind workerplacement game plenty variabilitycharterstone release uscanada december    rest world receive slightly early</t>
  </si>
  <si>
    <t>Keyflower</t>
  </si>
  <si>
    <t>keyflower game player play round round represent season spring summer autumn finally winter player start game quothomequot tile initial team worker color red yellow blue worker match color player bid tile add village match worker alternatively generate resource skill additional worker player tile tile player village new tile auctionedin spring summer autumn worker arrive board keyflower sister boat worker possess skill working key resource iron stone wood season village tile set random auction winter new worker arrive player select village tile auction receive beginning game winter village tile offer vps certain combination resource skill worker player village worker generate vps win gamekeyflower present player different challenge game different mix village tile appear particular game game player need alert opportunity well utilize resource transport upgrade capability skill workerskeyflower joint design richard breese sebastian bleasdale seventh game quotkeyquot series rampd game set medieval quotkeyquot land</t>
  </si>
  <si>
    <t>Roll Player</t>
  </si>
  <si>
    <t>mighty hero donrsquot appear thin air   create race class alignment skill trait equipment element perfect hero ready opposition quest glory richesin roll player compete create great fantasy adventurer live prepare character embark epic quest roll draft dice build characterrsquo attribute purchase weapon armor outfit hero train gain skill discover herorsquos trait prepare journey earn reputation star construct perfect character player great reputation win game surely triumph nefarious plot lie ahead</t>
  </si>
  <si>
    <t>Zombicide: Black Plague</t>
  </si>
  <si>
    <t>description publisherzombicide black plague take zombie apocalypse fantastical medieval set arcane power necromancer unleash zombie invasion age sword sorcery group straggle survivor stay alive dark time realm punish responsible apocalypsezombicide black plague allow control paladin dwarf knight magician wield powerful sword crossbow magic spell defeat zombie horde necromancer overlord classic zombicide rule revamp new incarnation game retain nonstop action tense atmosphere easytolearn rule zombicide classic equip survivor equipment like chainmail armor shield defend undead pick spell book perform fantastic enchantment light pool dragon bile create allconsume inferno dragon firetake zombie invasion medieval street secret vault create quick passage citadel hold special artifact chase elusive necromancer multiply zombie masse tackle new set mission group survivor hero land victim zombie massacre</t>
  </si>
  <si>
    <t>King of New York</t>
  </si>
  <si>
    <t>s happen city sleep maybe light maybe energy maybe giant monster try demolish placeking new york standalone game designer richard garfield keep core idea king tokyo introduce new way play kot goal monster collect   victory point vps monster stand turn roll dice time carry action dice claw cause damage monster heart heal damage energy store purchase power card provide unique effect available elsewhat new king new york try star big city specifically achieve quotfamequot net vps superstar status fleeting enjoy time spotlightthe game board king new york large kot monster occupy district city try shine manhattan attack displace monster district escape military force find new smashing opportunity yes smash destroy building bonus destruction cause intense military responsethe monster king new york kot vice versa power card specific gamepart king tokyo series</t>
  </si>
  <si>
    <t>Jamaica</t>
  </si>
  <si>
    <t>summary piratethemed tactical race game player interaction goal eg detour treasure   winner player well balance position race success goalssette jamaica long career piracy captain henry morgan skillfully gets appoint governor jamaica explicit order cleanse caribbean pirate buccaneer instead invite quotcolleaguesquot join retirement enjoy fruit looting impunity year remembrance   quotgood old daysquot morgan organize great challenge race island end captain gold declare grand winnergoal game end turn player ship reach finish line complete circuit island jamaica point player award different amount gold accordance far away finish line race conclude gold add gold player gather way detour race search valuable treasure steal gold treasure player load gold direct card player play race player total gold acquire mean declare winnergameplay game play round player hand card personal board depict quotholdsquot ship good load game round player designate quotcaptainquot clockwise player captain follow round captain roll standard d dice examine card announce die correspond quotdayquot quotnightquot player simultaneously select card hand place face card symbol left   correspond quotdayquot   right quotnightquot symbol indicate ship movement forward backward loading type good player select card card reveal simultaneously resolve clockwise start captain player turn resolve card left symbol card right symbol player load number good number space equal number pip show corresponding day night die round main decision player make game current card well serve particular turn give value day night dice   finally race player land spot occupy player battle battle mainly resolve roll quotcombatquot die player improve chance quotgunpowderquot token hold load previous turn winner battle steal good treasure loser</t>
  </si>
  <si>
    <t>Decrypto</t>
  </si>
  <si>
    <t>player compete team decrypto try correctly interpret code message present teammate crack code intercept oppose teamin detail team screen screen tuck card pocket number   let team word card hide word oppose team round team follow team member take code card show digit   order eg   code message teammate use guess code example team word quotpigquot quotcandyquot quottentquot quotsonquot quotsamstripedpinkquot hope teammate correctly map word   guess correctly great receive black mark failurestarte second round member team clue word match numbered code   quotsuckerprincestakequot team attempt guess numbered code correct receive white mark success team guess number correctly black mark failure guess correctly avoid failure oppose team information hidden word bethe round continue team collect second white mark win game second black mark lose game game typically   round team win round team attempt guess team word whichever team guess word correctly win</t>
  </si>
  <si>
    <t>Exploding Kittens: NSFW Deck</t>
  </si>
  <si>
    <t>originally expansion explode kitten successful kickstar project contain card horrific andor incredible include kid safe version stretch goal turn stand game combine standard explode kitten deck combine deck   player   implode kitten</t>
  </si>
  <si>
    <t>Troyes</t>
  </si>
  <si>
    <t>troye pronounce quottwahquot player recreate century history famous city champagne region france player manage segment population represent horde dice hand card represent primary domain city   religious military civil player offer cash opponent populace order little moonlighting mdash famemake underlings      work cathedral      combat misfortune      bustle city      task family staturebullbullbullmany edition troye release   later include rule solo variant bonus card originally release   promotional item version release prior date contain rule game   player</t>
  </si>
  <si>
    <t>Zombies!!!</t>
  </si>
  <si>
    <t>player role survivor amid city street sprawl zombie movement determine dice roll combat player piece square zombie player conserve bullet protect life counter end turn dice roll direct player number zombie square slow george romero typefirst player reach center helipad tile kill zombie kill total   zombie win player kill start tile lose half zombie killszombie original game zombies series</t>
  </si>
  <si>
    <t>Catan Card Game</t>
  </si>
  <si>
    <t>catan card game bear slight resemblance settler catan original game catan series   resource wool wood brick grain ore gold begin game player receive square card show resource different die number card addition player start game village card road card connect card stack road village city purchase game new village city come new resource card village city victory pointswhen number die roll instead collect card player rotate corresponding card   degree indicate gain resource ie brick card show picture brick edge card brick clockwise edge brick edge zero brick fourth edge event die possible outcome      reward player knight point windmill point picture windmill card      bonus resource      attack player resource      special event   civil war conflict master builder plague productive year progress        expansion card stack center table begin game player choose stack choose card hold hand fortytwo expansion card require spend resource play gain civic improvement knight civic improvement serve useful function add victory point card action benefit player harm player pay card use action card blindly draw replacement unwanted unusable card trade future turn card flag indicate victory pointswhoever victory point win gamethe anniversary edition game jubilaumlumsausgabe edition find separate game entry</t>
  </si>
  <si>
    <t>Rising Sun</t>
  </si>
  <si>
    <t>great forget kami return underworld displease affair empirersquo present shgun start spring great new year kami gather sacred clan quest reclaim land nippon return honorable spiritual tradition clan bind proud tradition unique vision great return wage powerful diplomatic war province alliance forge betrayal inevitable honorable standing rise fall political mandate navigate devastating war fight win expert skill cunning negotiation stand victorious coming winter honorable shgun lead great clan strength honor virtue spirit mastery steel necessary deliver ancient promiserising   sun board game     player set legendary feudal japan player choose clan compete lead theirs victory accumulate victory point course season clan possess unique ability differ seasonal income start honor rank home provinceover course game player forge break alliance choose political action worship god customize clan position figure japan process honor palpable element rise sun have high honor give advantage have low honor grant allegiance dark element world honor settle dispute tie tie player high honor winsin rise   sun player encourage use diplomacy negotiation bribery cause player deal point game deal truly bindingvictory point gain way win battle harvest right province play virtue accumulate clanthe game play course   round season spring summer autumn   winter   come     game   draw close player calculate bonus decide winner season divide phase   seasonal setup season certain season deck different card   tea ceremony player sit negotiate alliance season   political phase player select political mandate prepare clan position force war phase player battle province   seasonal cleanupa mention start winter season signify end game peace fall land gets cover white snow new emperor rise power great kami</t>
  </si>
  <si>
    <t>Jenga</t>
  </si>
  <si>
    <t>tower building gamejenga play   wooden block block   time long wide slightly small height width block stack tower formation story block place adjacent long story place perpendicular previous example block story point northsouth second story block point eastwest   story jenga tower stack block neatly tedious plastic loading tray includedonce tower build person build tower move move jenga consist take block story complete story tower time turn place topmost story order complete hand time remove block hand hand tower time block bump find loose block disturb rest tower block move place leave place determine knock tower remove turn end person touch tower wait   second move previous turn end believe tower fall timethe game end tower fall significant way   word piece fall tower piece knock loser person tower fall ie turn tower fall winner person move loserthe game concept publish   fagus quothoppla   ein zuvielquotaccorde designer game develop takoradi blocksbrick quotjengaquot swahili quotbuildquot</t>
  </si>
  <si>
    <t>Fury of Dracula (Third/Fourth Edition)</t>
  </si>
  <si>
    <t>edition fury dracula feature allnew art graphic design craft complement game intuitive thematic mechanism round break day night hunter take action dracula act night combat streamlined decisive new rumor token allow dracula mislead hunter extend terrible reach influence count dracula triumph advance influence track thirteen hunter defeat save continent europe win gamethe fourth edition fury dracula contain prepainte miniature instead unpainted figure different rulebook different card size</t>
  </si>
  <si>
    <t>Yahtzee</t>
  </si>
  <si>
    <t>yahtzee classic dice game play   dice   player turn consist roll dice   time hope make     category   example category   kind   kind straight house etc   player try fill score category possible   player enter score zero   category game end total score comparedthe traditional public domain game yacht predate trademark game slightly different scoringthere basic scoring difference tradition game yacht yahtzee      yacht kind category   bonus yacht   joker rule yacht   house category score sum dice   scoring rule identical gamestravel version game use device keep dice capture compartment plastic box allow player quotlockquot particular die roll</t>
  </si>
  <si>
    <t>Diamant</t>
  </si>
  <si>
    <t>diamant mdash publish incan gold mdash quick fun pressyourluck game player venture shaft explore path jungle turn card deck evenly share gem find way leftover gem place card card reveal chance leave stash holding include gem way outwhy leave deck contain hazard scorpion snake poison gas explosion rockfall particular hazard reveal second time eg second scorpion shaft path drop gem ve collect round flee safety trick player leave turn share pie grow large inspire explore deep mdash risk end nothingall edition incan gold later edition diamant include artifact card shuffle deck gem hazard card round artifact card reveal card place path exactly player leave end turn collect gem remain path artifact worth point end game</t>
  </si>
  <si>
    <t>Modern Art</t>
  </si>
  <si>
    <t>buy sell painting lucrative business   different artist produce bunch painting player task buyer seller hopefully make profit role   put painting hand auction turn   get money player buy pay bank buy   round painting value number painting type sell   broker cash round winnerpart knizia auction trilogy</t>
  </si>
  <si>
    <t>PARKS</t>
  </si>
  <si>
    <t>park celebration national park feature illustrious art fiftynine parksin park player role hiker trek different trail season year trail hiker action collect memory place hiker visit memory represent resource token like mountain forest collect memory set allow player trade visit national park end hikeeach trail represent season year season trail change grow steadily long trail represent tile shuffle season lay anew round resource tough come especially place yoursquore try reach campfire allow share space time hiker canteen gear improve access resource game itrsquoll tough manage build engine versus spend resource park bet yoursquore challenge welcome parksmdashdescription publisher</t>
  </si>
  <si>
    <t>Space Hulk: Death Angel â€“ The Card Game</t>
  </si>
  <si>
    <t>cooperative game player attempt clean infestation hostile alien derelict spaceship set warhammer   universe player role space marine pit horde genestealersplayer choose different combat team consist space marine different ability player receive action card combat team space marine fall formation prepare wave genestealersgame play quick easy learn game play series round break phase choose action phase player secretly determine follow action card wish play space marine support attack   activate nt pick action card round choose wiselyaction resolution keep player involve overwhelming odd inspire work survive action resolution phase consist player reveal carry choose action low number card go mean attack resolve support support token enable space marine reroll sure cover fellow blood angelsthe genestealer attack phase happen action resolve hopefully thin swarm roll high number genestealer swarm successfully defend finally event card draw spawn alien adversary genestealer emerge darkness time forward draw new location card fight</t>
  </si>
  <si>
    <t>Welcome to the Dungeon</t>
  </si>
  <si>
    <t>welcome dungeon mdash release dungeon mandom mdash pushyourluck dungeon delve   player turn essentially dare dungeon equipment start fill dungeon monster player win game win   round eliminate game lose   round player sided player card white red win tap player card st loss flip card red nd loss player turn card boxthe game play round player set base character equipment equip represent player fully equip dungeon delvereach round start player person challenge dungeon player dungeon choose draw card monster deck pass turnif choose draw thing   deequip equipment   place face dungeon place face dungeon create dungeon deck fill dungeon monster challenger face later choose pass turn participate rest round person leave player pass turn player challenger dungeon equipment equippedthe player flip card dungeon deck fight monster equipment allow null enemy damage able withstand increase hp player survive dungeon   hp win round lose player reshuffle card new monster deck reequip equipment start new roundthe game end win twice player man standingwelcome dungeon include different set character card dungeon mandom single character</t>
  </si>
  <si>
    <t>Potion Explosion</t>
  </si>
  <si>
    <t>potion explosion game     player horrible gamesit design lorenzo silva andrea crespi stefano castellidear student time final exam potion class rule ingredient marble dispenser watch fall connect marble color explode complete potion marble collect drink unleash magical power remember win student year award quick wo nt ll need brew valuable potion potion explosion</t>
  </si>
</sst>
</file>

<file path=xl/styles.xml><?xml version="1.0" encoding="utf-8"?>
<styleSheet xmlns="http://schemas.openxmlformats.org/spreadsheetml/2006/main">
  <numFmts count="1">
    <numFmt numFmtId="164" formatCode="0.0%"/>
  </numFmts>
  <fonts count="3">
    <font>
      <sz val="11"/>
      <color theme="1"/>
      <name val="Calibri"/>
      <family val="2"/>
      <scheme val="minor"/>
    </font>
    <font>
      <sz val="11"/>
      <color theme="1"/>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7">
    <xf numFmtId="0" fontId="0" fillId="0" borderId="0" xfId="0"/>
    <xf numFmtId="0" fontId="0" fillId="0" borderId="0" xfId="0" applyFill="1"/>
    <xf numFmtId="9" fontId="0" fillId="0" borderId="0" xfId="1" applyFont="1"/>
    <xf numFmtId="164" fontId="0" fillId="0" borderId="0" xfId="1" applyNumberFormat="1" applyFont="1"/>
    <xf numFmtId="164" fontId="0" fillId="0" borderId="0" xfId="1" applyNumberFormat="1" applyFont="1" applyFill="1"/>
    <xf numFmtId="0" fontId="2" fillId="0" borderId="0" xfId="0" applyFont="1"/>
    <xf numFmtId="0" fontId="0" fillId="0" borderId="0" xfId="0" applyNumberFormat="1"/>
  </cellXfs>
  <cellStyles count="2">
    <cellStyle name="Normal" xfId="0" builtinId="0"/>
    <cellStyle name="Percent" xfId="1"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Z51"/>
  <sheetViews>
    <sheetView workbookViewId="0">
      <selection sqref="A1:XFD51"/>
    </sheetView>
  </sheetViews>
  <sheetFormatPr defaultRowHeight="14.4"/>
  <sheetData>
    <row r="1" spans="1:26">
      <c r="A1" t="s">
        <v>427</v>
      </c>
      <c r="B1" t="s">
        <v>428</v>
      </c>
      <c r="C1" t="s">
        <v>429</v>
      </c>
      <c r="D1" t="s">
        <v>430</v>
      </c>
      <c r="E1" s="5" t="s">
        <v>409</v>
      </c>
      <c r="F1" t="s">
        <v>431</v>
      </c>
      <c r="G1" t="s">
        <v>432</v>
      </c>
      <c r="H1" s="5" t="s">
        <v>410</v>
      </c>
      <c r="I1" s="5" t="s">
        <v>411</v>
      </c>
      <c r="J1" s="5" t="s">
        <v>412</v>
      </c>
      <c r="K1" s="5" t="s">
        <v>413</v>
      </c>
      <c r="L1" t="s">
        <v>433</v>
      </c>
      <c r="M1" s="5" t="s">
        <v>414</v>
      </c>
      <c r="N1" s="5" t="s">
        <v>415</v>
      </c>
      <c r="O1" s="5" t="s">
        <v>416</v>
      </c>
      <c r="P1" s="5" t="s">
        <v>417</v>
      </c>
      <c r="Q1" s="5" t="s">
        <v>418</v>
      </c>
      <c r="R1" t="s">
        <v>434</v>
      </c>
      <c r="S1" s="5" t="s">
        <v>419</v>
      </c>
      <c r="T1" s="5" t="s">
        <v>420</v>
      </c>
      <c r="U1" s="5" t="s">
        <v>421</v>
      </c>
      <c r="V1" s="5" t="s">
        <v>422</v>
      </c>
      <c r="W1" s="5" t="s">
        <v>423</v>
      </c>
      <c r="X1" s="5" t="s">
        <v>424</v>
      </c>
      <c r="Y1" s="5" t="s">
        <v>425</v>
      </c>
      <c r="Z1" s="5" t="s">
        <v>426</v>
      </c>
    </row>
    <row r="2" spans="1:26">
      <c r="A2">
        <v>30549</v>
      </c>
      <c r="B2" t="s">
        <v>435</v>
      </c>
      <c r="C2" s="6" t="s">
        <v>436</v>
      </c>
      <c r="D2">
        <v>2008</v>
      </c>
      <c r="E2" s="5">
        <v>2.4072</v>
      </c>
      <c r="F2">
        <v>7.5913000000000004</v>
      </c>
      <c r="G2">
        <v>7.4891899999999998</v>
      </c>
      <c r="H2" s="5">
        <v>2</v>
      </c>
      <c r="I2" s="5">
        <v>4</v>
      </c>
      <c r="J2" s="5">
        <v>9.6902485659655806</v>
      </c>
      <c r="K2" s="5">
        <v>4</v>
      </c>
      <c r="L2">
        <v>166497</v>
      </c>
      <c r="M2" s="5">
        <v>45</v>
      </c>
      <c r="N2" s="5">
        <v>45</v>
      </c>
      <c r="O2" s="5">
        <v>45</v>
      </c>
      <c r="P2" s="5">
        <v>8</v>
      </c>
      <c r="Q2" s="5">
        <v>0</v>
      </c>
      <c r="R2">
        <v>105</v>
      </c>
      <c r="S2" s="5">
        <v>0</v>
      </c>
      <c r="T2" s="5">
        <v>1</v>
      </c>
      <c r="U2" s="5">
        <v>0</v>
      </c>
      <c r="V2" s="5">
        <v>1</v>
      </c>
      <c r="W2" s="5">
        <v>0</v>
      </c>
      <c r="X2" s="5">
        <v>0</v>
      </c>
      <c r="Y2" s="5">
        <v>0</v>
      </c>
      <c r="Z2" s="5">
        <v>0</v>
      </c>
    </row>
    <row r="3" spans="1:26">
      <c r="A3">
        <v>13</v>
      </c>
      <c r="B3" t="s">
        <v>437</v>
      </c>
      <c r="C3" s="6" t="s">
        <v>438</v>
      </c>
      <c r="D3">
        <v>1995</v>
      </c>
      <c r="E3" s="5">
        <v>2.3138999999999998</v>
      </c>
      <c r="F3">
        <v>7.1374599999999999</v>
      </c>
      <c r="G3">
        <v>6.9714799999999997</v>
      </c>
      <c r="H3" s="5">
        <v>3</v>
      </c>
      <c r="I3" s="5">
        <v>4</v>
      </c>
      <c r="J3" s="5">
        <v>8.8000000000000007</v>
      </c>
      <c r="K3" s="5">
        <v>4</v>
      </c>
      <c r="L3">
        <v>165651</v>
      </c>
      <c r="M3" s="5">
        <v>120</v>
      </c>
      <c r="N3" s="5">
        <v>60</v>
      </c>
      <c r="O3" s="5">
        <v>120</v>
      </c>
      <c r="P3" s="5">
        <v>10</v>
      </c>
      <c r="Q3" s="5">
        <v>0</v>
      </c>
      <c r="R3">
        <v>427</v>
      </c>
      <c r="S3" s="5">
        <v>0</v>
      </c>
      <c r="T3" s="5">
        <v>1</v>
      </c>
      <c r="U3" s="5">
        <v>0</v>
      </c>
      <c r="V3" s="5">
        <v>1</v>
      </c>
      <c r="W3" s="5">
        <v>0</v>
      </c>
      <c r="X3" s="5">
        <v>0</v>
      </c>
      <c r="Y3" s="5">
        <v>0</v>
      </c>
      <c r="Z3" s="5">
        <v>0</v>
      </c>
    </row>
    <row r="4" spans="1:26">
      <c r="A4">
        <v>822</v>
      </c>
      <c r="B4" t="s">
        <v>439</v>
      </c>
      <c r="C4" s="6" t="s">
        <v>440</v>
      </c>
      <c r="D4">
        <v>2000</v>
      </c>
      <c r="E4" s="5">
        <v>1.9064000000000001</v>
      </c>
      <c r="F4">
        <v>7.4188299999999998</v>
      </c>
      <c r="G4">
        <v>7.3089000000000004</v>
      </c>
      <c r="H4" s="5">
        <v>2</v>
      </c>
      <c r="I4" s="5">
        <v>5</v>
      </c>
      <c r="J4" s="5">
        <v>7.5211726384364797</v>
      </c>
      <c r="K4" s="5">
        <v>2</v>
      </c>
      <c r="L4">
        <v>159709</v>
      </c>
      <c r="M4" s="5">
        <v>45</v>
      </c>
      <c r="N4" s="5">
        <v>30</v>
      </c>
      <c r="O4" s="5">
        <v>45</v>
      </c>
      <c r="P4" s="5">
        <v>7</v>
      </c>
      <c r="Q4" s="5">
        <v>0</v>
      </c>
      <c r="R4">
        <v>187</v>
      </c>
      <c r="S4" s="5">
        <v>0</v>
      </c>
      <c r="T4" s="5">
        <v>0</v>
      </c>
      <c r="U4" s="5">
        <v>0</v>
      </c>
      <c r="V4" s="5">
        <v>1</v>
      </c>
      <c r="W4" s="5">
        <v>0</v>
      </c>
      <c r="X4" s="5">
        <v>0</v>
      </c>
      <c r="Y4" s="5">
        <v>0</v>
      </c>
      <c r="Z4" s="5">
        <v>0</v>
      </c>
    </row>
    <row r="5" spans="1:26">
      <c r="A5">
        <v>68448</v>
      </c>
      <c r="B5" t="s">
        <v>441</v>
      </c>
      <c r="C5" s="6" t="s">
        <v>442</v>
      </c>
      <c r="D5">
        <v>2010</v>
      </c>
      <c r="E5" s="5">
        <v>2.3258000000000001</v>
      </c>
      <c r="F5">
        <v>7.73733</v>
      </c>
      <c r="G5">
        <v>7.6355700000000004</v>
      </c>
      <c r="H5" s="5">
        <v>2</v>
      </c>
      <c r="I5" s="5">
        <v>7</v>
      </c>
      <c r="J5" s="5">
        <v>9.9551934826883901</v>
      </c>
      <c r="K5" s="5">
        <v>4</v>
      </c>
      <c r="L5">
        <v>119235</v>
      </c>
      <c r="M5" s="5">
        <v>30</v>
      </c>
      <c r="N5" s="5">
        <v>30</v>
      </c>
      <c r="O5" s="5">
        <v>30</v>
      </c>
      <c r="P5" s="5">
        <v>10</v>
      </c>
      <c r="Q5" s="5">
        <v>0</v>
      </c>
      <c r="R5">
        <v>73</v>
      </c>
      <c r="S5" s="5">
        <v>0</v>
      </c>
      <c r="T5" s="5">
        <v>1</v>
      </c>
      <c r="U5" s="5">
        <v>0</v>
      </c>
      <c r="V5" s="5">
        <v>1</v>
      </c>
      <c r="W5" s="5">
        <v>0</v>
      </c>
      <c r="X5" s="5">
        <v>0</v>
      </c>
      <c r="Y5" s="5">
        <v>0</v>
      </c>
      <c r="Z5" s="5">
        <v>0</v>
      </c>
    </row>
    <row r="6" spans="1:26">
      <c r="A6">
        <v>178900</v>
      </c>
      <c r="B6" t="s">
        <v>443</v>
      </c>
      <c r="C6" s="6" t="s">
        <v>444</v>
      </c>
      <c r="D6">
        <v>2015</v>
      </c>
      <c r="E6" s="5">
        <v>1.2796000000000001</v>
      </c>
      <c r="F6">
        <v>7.6008699999999996</v>
      </c>
      <c r="G6">
        <v>7.5108899999999998</v>
      </c>
      <c r="H6" s="5">
        <v>2</v>
      </c>
      <c r="I6" s="5">
        <v>8</v>
      </c>
      <c r="J6" s="5">
        <v>10.438053097345099</v>
      </c>
      <c r="K6" s="5">
        <v>6</v>
      </c>
      <c r="L6">
        <v>117959</v>
      </c>
      <c r="M6" s="5">
        <v>15</v>
      </c>
      <c r="N6" s="5">
        <v>15</v>
      </c>
      <c r="O6" s="5">
        <v>15</v>
      </c>
      <c r="P6" s="5">
        <v>14</v>
      </c>
      <c r="Q6" s="5">
        <v>0</v>
      </c>
      <c r="R6">
        <v>101</v>
      </c>
      <c r="S6" s="5">
        <v>0</v>
      </c>
      <c r="T6" s="5">
        <v>0</v>
      </c>
      <c r="U6" s="5">
        <v>0</v>
      </c>
      <c r="V6" s="5">
        <v>0</v>
      </c>
      <c r="W6" s="5">
        <v>0</v>
      </c>
      <c r="X6" s="5">
        <v>0</v>
      </c>
      <c r="Y6" s="5">
        <v>1</v>
      </c>
      <c r="Z6" s="5">
        <v>0</v>
      </c>
    </row>
    <row r="7" spans="1:26">
      <c r="A7">
        <v>173346</v>
      </c>
      <c r="B7" t="s">
        <v>445</v>
      </c>
      <c r="C7" s="6" t="s">
        <v>446</v>
      </c>
      <c r="D7">
        <v>2015</v>
      </c>
      <c r="E7" s="5">
        <v>2.2256999999999998</v>
      </c>
      <c r="F7">
        <v>8.1073000000000004</v>
      </c>
      <c r="G7">
        <v>7.9822699999999998</v>
      </c>
      <c r="H7" s="5">
        <v>2</v>
      </c>
      <c r="I7" s="5">
        <v>2</v>
      </c>
      <c r="J7" s="5">
        <v>9.9266409266409195</v>
      </c>
      <c r="K7" s="5">
        <v>2</v>
      </c>
      <c r="L7">
        <v>108774</v>
      </c>
      <c r="M7" s="5">
        <v>30</v>
      </c>
      <c r="N7" s="5">
        <v>30</v>
      </c>
      <c r="O7" s="5">
        <v>30</v>
      </c>
      <c r="P7" s="5">
        <v>10</v>
      </c>
      <c r="Q7" s="5">
        <v>0</v>
      </c>
      <c r="R7">
        <v>16</v>
      </c>
      <c r="S7" s="5">
        <v>0</v>
      </c>
      <c r="T7" s="5">
        <v>1</v>
      </c>
      <c r="U7" s="5">
        <v>0</v>
      </c>
      <c r="V7" s="5">
        <v>0</v>
      </c>
      <c r="W7" s="5">
        <v>0</v>
      </c>
      <c r="X7" s="5">
        <v>0</v>
      </c>
      <c r="Y7" s="5">
        <v>0</v>
      </c>
      <c r="Z7" s="5">
        <v>0</v>
      </c>
    </row>
    <row r="8" spans="1:26">
      <c r="A8">
        <v>36218</v>
      </c>
      <c r="B8" t="s">
        <v>447</v>
      </c>
      <c r="C8" s="6" t="s">
        <v>448</v>
      </c>
      <c r="D8">
        <v>2008</v>
      </c>
      <c r="E8" s="5">
        <v>2.3546999999999998</v>
      </c>
      <c r="F8">
        <v>7.6108099999999999</v>
      </c>
      <c r="G8">
        <v>7.4999900000000004</v>
      </c>
      <c r="H8" s="5">
        <v>2</v>
      </c>
      <c r="I8" s="5">
        <v>4</v>
      </c>
      <c r="J8" s="5">
        <v>9.6470588235294095</v>
      </c>
      <c r="K8" s="5">
        <v>3</v>
      </c>
      <c r="L8">
        <v>106256</v>
      </c>
      <c r="M8" s="5">
        <v>30</v>
      </c>
      <c r="N8" s="5">
        <v>30</v>
      </c>
      <c r="O8" s="5">
        <v>30</v>
      </c>
      <c r="P8" s="5">
        <v>13</v>
      </c>
      <c r="Q8" s="5">
        <v>1</v>
      </c>
      <c r="R8">
        <v>104</v>
      </c>
      <c r="S8" s="5">
        <v>0</v>
      </c>
      <c r="T8" s="5">
        <v>1</v>
      </c>
      <c r="U8" s="5">
        <v>0</v>
      </c>
      <c r="V8" s="5">
        <v>0</v>
      </c>
      <c r="W8" s="5">
        <v>0</v>
      </c>
      <c r="X8" s="5">
        <v>0</v>
      </c>
      <c r="Y8" s="5">
        <v>0</v>
      </c>
      <c r="Z8" s="5">
        <v>0</v>
      </c>
    </row>
    <row r="9" spans="1:26">
      <c r="A9">
        <v>9209</v>
      </c>
      <c r="B9" t="s">
        <v>449</v>
      </c>
      <c r="C9" s="6" t="s">
        <v>450</v>
      </c>
      <c r="D9">
        <v>2004</v>
      </c>
      <c r="E9" s="5">
        <v>1.8449</v>
      </c>
      <c r="F9">
        <v>7.4149399999999996</v>
      </c>
      <c r="G9">
        <v>7.3068900000000001</v>
      </c>
      <c r="H9" s="5">
        <v>2</v>
      </c>
      <c r="I9" s="5">
        <v>5</v>
      </c>
      <c r="J9" s="5">
        <v>7.8532423208191098</v>
      </c>
      <c r="K9" s="5">
        <v>4</v>
      </c>
      <c r="L9">
        <v>104472</v>
      </c>
      <c r="M9" s="5">
        <v>60</v>
      </c>
      <c r="N9" s="5">
        <v>30</v>
      </c>
      <c r="O9" s="5">
        <v>60</v>
      </c>
      <c r="P9" s="5">
        <v>8</v>
      </c>
      <c r="Q9" s="5">
        <v>0</v>
      </c>
      <c r="R9">
        <v>188</v>
      </c>
      <c r="S9" s="5">
        <v>0</v>
      </c>
      <c r="T9" s="5">
        <v>0</v>
      </c>
      <c r="U9" s="5">
        <v>0</v>
      </c>
      <c r="V9" s="5">
        <v>1</v>
      </c>
      <c r="W9" s="5">
        <v>0</v>
      </c>
      <c r="X9" s="5">
        <v>0</v>
      </c>
      <c r="Y9" s="5">
        <v>0</v>
      </c>
      <c r="Z9" s="5">
        <v>0</v>
      </c>
    </row>
    <row r="10" spans="1:26">
      <c r="A10">
        <v>167791</v>
      </c>
      <c r="B10" t="s">
        <v>451</v>
      </c>
      <c r="C10" s="6" t="s">
        <v>452</v>
      </c>
      <c r="D10">
        <v>2016</v>
      </c>
      <c r="E10" s="5">
        <v>3.2441</v>
      </c>
      <c r="F10">
        <v>8.4187899999999996</v>
      </c>
      <c r="G10">
        <v>8.2742100000000001</v>
      </c>
      <c r="H10" s="5">
        <v>1</v>
      </c>
      <c r="I10" s="5">
        <v>5</v>
      </c>
      <c r="J10" s="5">
        <v>11.9238410596026</v>
      </c>
      <c r="K10" s="5">
        <v>3</v>
      </c>
      <c r="L10">
        <v>99827</v>
      </c>
      <c r="M10" s="5">
        <v>120</v>
      </c>
      <c r="N10" s="5">
        <v>120</v>
      </c>
      <c r="O10" s="5">
        <v>120</v>
      </c>
      <c r="P10" s="5">
        <v>12</v>
      </c>
      <c r="Q10" s="5">
        <v>0</v>
      </c>
      <c r="R10">
        <v>4</v>
      </c>
      <c r="S10" s="5">
        <v>0</v>
      </c>
      <c r="T10" s="5">
        <v>1</v>
      </c>
      <c r="U10" s="5">
        <v>0</v>
      </c>
      <c r="V10" s="5">
        <v>0</v>
      </c>
      <c r="W10" s="5">
        <v>0</v>
      </c>
      <c r="X10" s="5">
        <v>0</v>
      </c>
      <c r="Y10" s="5">
        <v>0</v>
      </c>
      <c r="Z10" s="5">
        <v>0</v>
      </c>
    </row>
    <row r="11" spans="1:26">
      <c r="A11">
        <v>129622</v>
      </c>
      <c r="B11" t="s">
        <v>453</v>
      </c>
      <c r="C11" s="6" t="s">
        <v>454</v>
      </c>
      <c r="D11">
        <v>2012</v>
      </c>
      <c r="E11" s="5">
        <v>1.1916</v>
      </c>
      <c r="F11">
        <v>7.2331700000000003</v>
      </c>
      <c r="G11">
        <v>7.14107</v>
      </c>
      <c r="H11" s="5">
        <v>2</v>
      </c>
      <c r="I11" s="5">
        <v>4</v>
      </c>
      <c r="J11" s="5">
        <v>7.7867298578198998</v>
      </c>
      <c r="K11" s="5">
        <v>4</v>
      </c>
      <c r="L11">
        <v>97734</v>
      </c>
      <c r="M11" s="5">
        <v>20</v>
      </c>
      <c r="N11" s="5">
        <v>20</v>
      </c>
      <c r="O11" s="5">
        <v>20</v>
      </c>
      <c r="P11" s="5">
        <v>10</v>
      </c>
      <c r="Q11" s="5">
        <v>0</v>
      </c>
      <c r="R11">
        <v>291</v>
      </c>
      <c r="S11" s="5">
        <v>0</v>
      </c>
      <c r="T11" s="5">
        <v>0</v>
      </c>
      <c r="U11" s="5">
        <v>0</v>
      </c>
      <c r="V11" s="5">
        <v>1</v>
      </c>
      <c r="W11" s="5">
        <v>0</v>
      </c>
      <c r="X11" s="5">
        <v>0</v>
      </c>
      <c r="Y11" s="5">
        <v>0</v>
      </c>
      <c r="Z11" s="5">
        <v>0</v>
      </c>
    </row>
    <row r="12" spans="1:26">
      <c r="A12">
        <v>230802</v>
      </c>
      <c r="B12" t="s">
        <v>455</v>
      </c>
      <c r="C12" s="6" t="s">
        <v>456</v>
      </c>
      <c r="D12">
        <v>2017</v>
      </c>
      <c r="E12" s="5">
        <v>1.7639</v>
      </c>
      <c r="F12">
        <v>7.8025399999999996</v>
      </c>
      <c r="G12">
        <v>7.6879400000000002</v>
      </c>
      <c r="H12" s="5">
        <v>2</v>
      </c>
      <c r="I12" s="5">
        <v>4</v>
      </c>
      <c r="J12" s="5">
        <v>7.7320000000000002</v>
      </c>
      <c r="K12" s="5">
        <v>2</v>
      </c>
      <c r="L12">
        <v>92846</v>
      </c>
      <c r="M12" s="5">
        <v>45</v>
      </c>
      <c r="N12" s="5">
        <v>30</v>
      </c>
      <c r="O12" s="5">
        <v>45</v>
      </c>
      <c r="P12" s="5">
        <v>8</v>
      </c>
      <c r="Q12" s="5">
        <v>0</v>
      </c>
      <c r="R12">
        <v>57</v>
      </c>
      <c r="S12" s="5">
        <v>0</v>
      </c>
      <c r="T12" s="5">
        <v>0</v>
      </c>
      <c r="U12" s="5">
        <v>0</v>
      </c>
      <c r="V12" s="5">
        <v>1</v>
      </c>
      <c r="W12" s="5">
        <v>0</v>
      </c>
      <c r="X12" s="5">
        <v>1</v>
      </c>
      <c r="Y12" s="5">
        <v>0</v>
      </c>
      <c r="Z12" s="5">
        <v>0</v>
      </c>
    </row>
    <row r="13" spans="1:26">
      <c r="A13">
        <v>148228</v>
      </c>
      <c r="B13" t="s">
        <v>457</v>
      </c>
      <c r="C13" s="6" t="s">
        <v>458</v>
      </c>
      <c r="D13">
        <v>2014</v>
      </c>
      <c r="E13" s="5">
        <v>1.7950999999999999</v>
      </c>
      <c r="F13">
        <v>7.4397500000000001</v>
      </c>
      <c r="G13">
        <v>7.3226899999999997</v>
      </c>
      <c r="H13" s="5">
        <v>2</v>
      </c>
      <c r="I13" s="5">
        <v>4</v>
      </c>
      <c r="J13" s="5">
        <v>7.9918367346938703</v>
      </c>
      <c r="K13" s="5">
        <v>3</v>
      </c>
      <c r="L13">
        <v>90963</v>
      </c>
      <c r="M13" s="5">
        <v>30</v>
      </c>
      <c r="N13" s="5">
        <v>30</v>
      </c>
      <c r="O13" s="5">
        <v>30</v>
      </c>
      <c r="P13" s="5">
        <v>10</v>
      </c>
      <c r="Q13" s="5">
        <v>0</v>
      </c>
      <c r="R13">
        <v>180</v>
      </c>
      <c r="S13" s="5">
        <v>0</v>
      </c>
      <c r="T13" s="5">
        <v>0</v>
      </c>
      <c r="U13" s="5">
        <v>0</v>
      </c>
      <c r="V13" s="5">
        <v>1</v>
      </c>
      <c r="W13" s="5">
        <v>0</v>
      </c>
      <c r="X13" s="5">
        <v>0</v>
      </c>
      <c r="Y13" s="5">
        <v>0</v>
      </c>
      <c r="Z13" s="5">
        <v>0</v>
      </c>
    </row>
    <row r="14" spans="1:26">
      <c r="A14">
        <v>14996</v>
      </c>
      <c r="B14" t="s">
        <v>459</v>
      </c>
      <c r="C14" s="6" t="s">
        <v>460</v>
      </c>
      <c r="D14">
        <v>2005</v>
      </c>
      <c r="E14" s="5">
        <v>1.9317</v>
      </c>
      <c r="F14">
        <v>7.5446999999999997</v>
      </c>
      <c r="G14">
        <v>7.4251699999999996</v>
      </c>
      <c r="H14" s="5">
        <v>2</v>
      </c>
      <c r="I14" s="5">
        <v>5</v>
      </c>
      <c r="J14" s="5">
        <v>8.1659751037344392</v>
      </c>
      <c r="K14" s="5">
        <v>4</v>
      </c>
      <c r="L14">
        <v>90736</v>
      </c>
      <c r="M14" s="5">
        <v>60</v>
      </c>
      <c r="N14" s="5">
        <v>30</v>
      </c>
      <c r="O14" s="5">
        <v>60</v>
      </c>
      <c r="P14" s="5">
        <v>8</v>
      </c>
      <c r="Q14" s="5">
        <v>0</v>
      </c>
      <c r="R14">
        <v>128</v>
      </c>
      <c r="S14" s="5">
        <v>0</v>
      </c>
      <c r="T14" s="5">
        <v>0</v>
      </c>
      <c r="U14" s="5">
        <v>0</v>
      </c>
      <c r="V14" s="5">
        <v>1</v>
      </c>
      <c r="W14" s="5">
        <v>0</v>
      </c>
      <c r="X14" s="5">
        <v>0</v>
      </c>
      <c r="Y14" s="5">
        <v>0</v>
      </c>
      <c r="Z14" s="5">
        <v>0</v>
      </c>
    </row>
    <row r="15" spans="1:26">
      <c r="A15">
        <v>70323</v>
      </c>
      <c r="B15" t="s">
        <v>461</v>
      </c>
      <c r="C15" s="6" t="s">
        <v>462</v>
      </c>
      <c r="D15">
        <v>2011</v>
      </c>
      <c r="E15" s="5">
        <v>1.4911000000000001</v>
      </c>
      <c r="F15">
        <v>7.1713100000000001</v>
      </c>
      <c r="G15">
        <v>7.0754999999999999</v>
      </c>
      <c r="H15" s="5">
        <v>2</v>
      </c>
      <c r="I15" s="5">
        <v>6</v>
      </c>
      <c r="J15" s="5">
        <v>6.8233333333333297</v>
      </c>
      <c r="K15" s="5">
        <v>4</v>
      </c>
      <c r="L15">
        <v>87302</v>
      </c>
      <c r="M15" s="5">
        <v>30</v>
      </c>
      <c r="N15" s="5">
        <v>30</v>
      </c>
      <c r="O15" s="5">
        <v>30</v>
      </c>
      <c r="P15" s="5">
        <v>8</v>
      </c>
      <c r="Q15" s="5">
        <v>0</v>
      </c>
      <c r="R15">
        <v>338</v>
      </c>
      <c r="S15" s="5">
        <v>0</v>
      </c>
      <c r="T15" s="5">
        <v>0</v>
      </c>
      <c r="U15" s="5">
        <v>0</v>
      </c>
      <c r="V15" s="5">
        <v>1</v>
      </c>
      <c r="W15" s="5">
        <v>0</v>
      </c>
      <c r="X15" s="5">
        <v>0</v>
      </c>
      <c r="Y15" s="5">
        <v>0</v>
      </c>
      <c r="Z15" s="5">
        <v>0</v>
      </c>
    </row>
    <row r="16" spans="1:26">
      <c r="A16">
        <v>40692</v>
      </c>
      <c r="B16" t="s">
        <v>463</v>
      </c>
      <c r="C16" s="6" t="s">
        <v>464</v>
      </c>
      <c r="D16">
        <v>2009</v>
      </c>
      <c r="E16" s="5">
        <v>2.3542999999999998</v>
      </c>
      <c r="F16">
        <v>7.2483399999999998</v>
      </c>
      <c r="G16">
        <v>7.1548499999999997</v>
      </c>
      <c r="H16" s="5">
        <v>2</v>
      </c>
      <c r="I16" s="5">
        <v>5</v>
      </c>
      <c r="J16" s="5">
        <v>8.9350649350649292</v>
      </c>
      <c r="K16" s="5">
        <v>4</v>
      </c>
      <c r="L16">
        <v>85879</v>
      </c>
      <c r="M16" s="5">
        <v>80</v>
      </c>
      <c r="N16" s="5">
        <v>40</v>
      </c>
      <c r="O16" s="5">
        <v>80</v>
      </c>
      <c r="P16" s="5">
        <v>8</v>
      </c>
      <c r="Q16" s="5">
        <v>0</v>
      </c>
      <c r="R16">
        <v>276</v>
      </c>
      <c r="S16" s="5">
        <v>0</v>
      </c>
      <c r="T16" s="5">
        <v>1</v>
      </c>
      <c r="U16" s="5">
        <v>0</v>
      </c>
      <c r="V16" s="5">
        <v>1</v>
      </c>
      <c r="W16" s="5">
        <v>0</v>
      </c>
      <c r="X16" s="5">
        <v>0</v>
      </c>
      <c r="Y16" s="5">
        <v>0</v>
      </c>
      <c r="Z16" s="5">
        <v>0</v>
      </c>
    </row>
    <row r="17" spans="1:26">
      <c r="A17">
        <v>169786</v>
      </c>
      <c r="B17" t="s">
        <v>465</v>
      </c>
      <c r="C17" s="6" t="s">
        <v>466</v>
      </c>
      <c r="D17">
        <v>2016</v>
      </c>
      <c r="E17" s="5">
        <v>3.4251</v>
      </c>
      <c r="F17">
        <v>8.2197800000000001</v>
      </c>
      <c r="G17">
        <v>8.0638900000000007</v>
      </c>
      <c r="H17" s="5">
        <v>1</v>
      </c>
      <c r="I17" s="5">
        <v>5</v>
      </c>
      <c r="J17" s="5">
        <v>12.1951219512195</v>
      </c>
      <c r="K17" s="5">
        <v>4</v>
      </c>
      <c r="L17">
        <v>84830</v>
      </c>
      <c r="M17" s="5">
        <v>115</v>
      </c>
      <c r="N17" s="5">
        <v>90</v>
      </c>
      <c r="O17" s="5">
        <v>115</v>
      </c>
      <c r="P17" s="5">
        <v>14</v>
      </c>
      <c r="Q17" s="5">
        <v>1</v>
      </c>
      <c r="R17">
        <v>14</v>
      </c>
      <c r="S17" s="5">
        <v>0</v>
      </c>
      <c r="T17" s="5">
        <v>1</v>
      </c>
      <c r="U17" s="5">
        <v>0</v>
      </c>
      <c r="V17" s="5">
        <v>0</v>
      </c>
      <c r="W17" s="5">
        <v>0</v>
      </c>
      <c r="X17" s="5">
        <v>0</v>
      </c>
      <c r="Y17" s="5">
        <v>0</v>
      </c>
      <c r="Z17" s="5">
        <v>0</v>
      </c>
    </row>
    <row r="18" spans="1:26">
      <c r="A18">
        <v>266192</v>
      </c>
      <c r="B18" t="s">
        <v>467</v>
      </c>
      <c r="C18" s="6" t="s">
        <v>468</v>
      </c>
      <c r="D18">
        <v>2019</v>
      </c>
      <c r="E18" s="5">
        <v>2.4386999999999999</v>
      </c>
      <c r="F18">
        <v>8.0989599999999999</v>
      </c>
      <c r="G18">
        <v>7.9413</v>
      </c>
      <c r="H18" s="5">
        <v>1</v>
      </c>
      <c r="I18" s="5">
        <v>5</v>
      </c>
      <c r="J18" s="5">
        <v>9.4586466165413494</v>
      </c>
      <c r="K18" s="5">
        <v>3</v>
      </c>
      <c r="L18">
        <v>80435</v>
      </c>
      <c r="M18" s="5">
        <v>70</v>
      </c>
      <c r="N18" s="5">
        <v>40</v>
      </c>
      <c r="O18" s="5">
        <v>70</v>
      </c>
      <c r="P18" s="5">
        <v>10</v>
      </c>
      <c r="Q18" s="5">
        <v>0</v>
      </c>
      <c r="R18">
        <v>22</v>
      </c>
      <c r="S18" s="5">
        <v>0</v>
      </c>
      <c r="T18" s="5">
        <v>1</v>
      </c>
      <c r="U18" s="5">
        <v>0</v>
      </c>
      <c r="V18" s="5">
        <v>1</v>
      </c>
      <c r="W18" s="5">
        <v>0</v>
      </c>
      <c r="X18" s="5">
        <v>0</v>
      </c>
      <c r="Y18" s="5">
        <v>0</v>
      </c>
      <c r="Z18" s="5">
        <v>0</v>
      </c>
    </row>
    <row r="19" spans="1:26">
      <c r="A19">
        <v>31260</v>
      </c>
      <c r="B19" t="s">
        <v>469</v>
      </c>
      <c r="C19" s="6" t="s">
        <v>470</v>
      </c>
      <c r="D19">
        <v>2007</v>
      </c>
      <c r="E19" s="5">
        <v>3.6395</v>
      </c>
      <c r="F19">
        <v>7.9280099999999996</v>
      </c>
      <c r="G19">
        <v>7.81189</v>
      </c>
      <c r="H19" s="5">
        <v>1</v>
      </c>
      <c r="I19" s="5">
        <v>5</v>
      </c>
      <c r="J19" s="5">
        <v>11.5760286225402</v>
      </c>
      <c r="K19" s="5">
        <v>4</v>
      </c>
      <c r="L19">
        <v>78204</v>
      </c>
      <c r="M19" s="5">
        <v>150</v>
      </c>
      <c r="N19" s="5">
        <v>30</v>
      </c>
      <c r="O19" s="5">
        <v>150</v>
      </c>
      <c r="P19" s="5">
        <v>12</v>
      </c>
      <c r="Q19" s="5">
        <v>0</v>
      </c>
      <c r="R19">
        <v>35</v>
      </c>
      <c r="S19" s="5">
        <v>0</v>
      </c>
      <c r="T19" s="5">
        <v>1</v>
      </c>
      <c r="U19" s="5">
        <v>0</v>
      </c>
      <c r="V19" s="5">
        <v>0</v>
      </c>
      <c r="W19" s="5">
        <v>0</v>
      </c>
      <c r="X19" s="5">
        <v>0</v>
      </c>
      <c r="Y19" s="5">
        <v>0</v>
      </c>
      <c r="Z19" s="5">
        <v>0</v>
      </c>
    </row>
    <row r="20" spans="1:26">
      <c r="A20">
        <v>1927</v>
      </c>
      <c r="B20" t="s">
        <v>471</v>
      </c>
      <c r="C20" s="6" t="s">
        <v>472</v>
      </c>
      <c r="D20">
        <v>2001</v>
      </c>
      <c r="E20" s="5">
        <v>1.8041</v>
      </c>
      <c r="F20">
        <v>5.8914499999999999</v>
      </c>
      <c r="G20">
        <v>5.71828</v>
      </c>
      <c r="H20" s="5">
        <v>3</v>
      </c>
      <c r="I20" s="5">
        <v>6</v>
      </c>
      <c r="J20" s="5">
        <v>10.8831168831168</v>
      </c>
      <c r="K20" s="5">
        <v>4</v>
      </c>
      <c r="L20">
        <v>78138</v>
      </c>
      <c r="M20" s="5">
        <v>120</v>
      </c>
      <c r="N20" s="5">
        <v>60</v>
      </c>
      <c r="O20" s="5">
        <v>120</v>
      </c>
      <c r="P20" s="5">
        <v>10</v>
      </c>
      <c r="Q20" s="5">
        <v>0</v>
      </c>
      <c r="R20">
        <v>4761</v>
      </c>
      <c r="S20" s="5">
        <v>1</v>
      </c>
      <c r="T20" s="5">
        <v>0</v>
      </c>
      <c r="U20" s="5">
        <v>0</v>
      </c>
      <c r="V20" s="5">
        <v>0</v>
      </c>
      <c r="W20" s="5">
        <v>0</v>
      </c>
      <c r="X20" s="5">
        <v>0</v>
      </c>
      <c r="Y20" s="5">
        <v>1</v>
      </c>
      <c r="Z20" s="5">
        <v>0</v>
      </c>
    </row>
    <row r="21" spans="1:26">
      <c r="A21">
        <v>163412</v>
      </c>
      <c r="B21" t="s">
        <v>473</v>
      </c>
      <c r="C21" s="6" t="s">
        <v>474</v>
      </c>
      <c r="D21">
        <v>2014</v>
      </c>
      <c r="E21" s="5">
        <v>1.6252</v>
      </c>
      <c r="F21">
        <v>7.6433299999999997</v>
      </c>
      <c r="G21">
        <v>7.5374499999999998</v>
      </c>
      <c r="H21" s="5">
        <v>2</v>
      </c>
      <c r="I21" s="5">
        <v>2</v>
      </c>
      <c r="J21" s="5">
        <v>6.9951219512195104</v>
      </c>
      <c r="K21" s="5">
        <v>2</v>
      </c>
      <c r="L21">
        <v>77304</v>
      </c>
      <c r="M21" s="5">
        <v>30</v>
      </c>
      <c r="N21" s="5">
        <v>15</v>
      </c>
      <c r="O21" s="5">
        <v>30</v>
      </c>
      <c r="P21" s="5">
        <v>8</v>
      </c>
      <c r="Q21" s="5">
        <v>0</v>
      </c>
      <c r="R21">
        <v>94</v>
      </c>
      <c r="S21" s="5">
        <v>0</v>
      </c>
      <c r="T21" s="5">
        <v>0</v>
      </c>
      <c r="U21" s="5">
        <v>0</v>
      </c>
      <c r="V21" s="5">
        <v>1</v>
      </c>
      <c r="W21" s="5">
        <v>0</v>
      </c>
      <c r="X21" s="5">
        <v>1</v>
      </c>
      <c r="Y21" s="5">
        <v>0</v>
      </c>
      <c r="Z21" s="5">
        <v>0</v>
      </c>
    </row>
    <row r="22" spans="1:26">
      <c r="A22">
        <v>65244</v>
      </c>
      <c r="B22" t="s">
        <v>475</v>
      </c>
      <c r="C22" s="6" t="s">
        <v>476</v>
      </c>
      <c r="D22">
        <v>2010</v>
      </c>
      <c r="E22" s="5">
        <v>1.7398</v>
      </c>
      <c r="F22">
        <v>6.7837899999999998</v>
      </c>
      <c r="G22">
        <v>6.6890499999999999</v>
      </c>
      <c r="H22" s="5">
        <v>2</v>
      </c>
      <c r="I22" s="5">
        <v>4</v>
      </c>
      <c r="J22" s="5">
        <v>7.1909722222222197</v>
      </c>
      <c r="K22" s="5">
        <v>4</v>
      </c>
      <c r="L22">
        <v>77076</v>
      </c>
      <c r="M22" s="5">
        <v>30</v>
      </c>
      <c r="N22" s="5">
        <v>30</v>
      </c>
      <c r="O22" s="5">
        <v>30</v>
      </c>
      <c r="P22" s="5">
        <v>10</v>
      </c>
      <c r="Q22" s="5">
        <v>0</v>
      </c>
      <c r="R22">
        <v>768</v>
      </c>
      <c r="S22" s="5">
        <v>0</v>
      </c>
      <c r="T22" s="5">
        <v>0</v>
      </c>
      <c r="U22" s="5">
        <v>0</v>
      </c>
      <c r="V22" s="5">
        <v>1</v>
      </c>
      <c r="W22" s="5">
        <v>0</v>
      </c>
      <c r="X22" s="5">
        <v>0</v>
      </c>
      <c r="Y22" s="5">
        <v>0</v>
      </c>
      <c r="Z22" s="5">
        <v>0</v>
      </c>
    </row>
    <row r="23" spans="1:26">
      <c r="A23">
        <v>174430</v>
      </c>
      <c r="B23" t="s">
        <v>477</v>
      </c>
      <c r="C23" s="6" t="s">
        <v>478</v>
      </c>
      <c r="D23">
        <v>2017</v>
      </c>
      <c r="E23" s="5">
        <v>3.8698999999999999</v>
      </c>
      <c r="F23">
        <v>8.7499699999999994</v>
      </c>
      <c r="G23">
        <v>8.5148799999999998</v>
      </c>
      <c r="H23" s="5">
        <v>1</v>
      </c>
      <c r="I23" s="5">
        <v>4</v>
      </c>
      <c r="J23" s="5">
        <v>12.784946236559099</v>
      </c>
      <c r="K23" s="5">
        <v>3</v>
      </c>
      <c r="L23">
        <v>76471</v>
      </c>
      <c r="M23" s="5">
        <v>120</v>
      </c>
      <c r="N23" s="5">
        <v>60</v>
      </c>
      <c r="O23" s="5">
        <v>120</v>
      </c>
      <c r="P23" s="5">
        <v>14</v>
      </c>
      <c r="Q23" s="5">
        <v>1</v>
      </c>
      <c r="R23">
        <v>1</v>
      </c>
      <c r="S23" s="5">
        <v>1</v>
      </c>
      <c r="T23" s="5">
        <v>1</v>
      </c>
      <c r="U23" s="5">
        <v>0</v>
      </c>
      <c r="V23" s="5">
        <v>0</v>
      </c>
      <c r="W23" s="5">
        <v>0</v>
      </c>
      <c r="X23" s="5">
        <v>0</v>
      </c>
      <c r="Y23" s="5">
        <v>0</v>
      </c>
      <c r="Z23" s="5">
        <v>0</v>
      </c>
    </row>
    <row r="24" spans="1:26">
      <c r="A24">
        <v>3076</v>
      </c>
      <c r="B24" t="s">
        <v>479</v>
      </c>
      <c r="C24" s="6" t="s">
        <v>480</v>
      </c>
      <c r="D24">
        <v>2002</v>
      </c>
      <c r="E24" s="5">
        <v>3.2768999999999999</v>
      </c>
      <c r="F24">
        <v>7.9688400000000001</v>
      </c>
      <c r="G24">
        <v>7.8397800000000002</v>
      </c>
      <c r="H24" s="5">
        <v>3</v>
      </c>
      <c r="I24" s="5">
        <v>5</v>
      </c>
      <c r="J24" s="5">
        <v>12.025723472668799</v>
      </c>
      <c r="K24" s="5">
        <v>4</v>
      </c>
      <c r="L24">
        <v>75734</v>
      </c>
      <c r="M24" s="5">
        <v>150</v>
      </c>
      <c r="N24" s="5">
        <v>90</v>
      </c>
      <c r="O24" s="5">
        <v>150</v>
      </c>
      <c r="P24" s="5">
        <v>12</v>
      </c>
      <c r="Q24" s="5">
        <v>0</v>
      </c>
      <c r="R24">
        <v>30</v>
      </c>
      <c r="S24" s="5">
        <v>0</v>
      </c>
      <c r="T24" s="5">
        <v>1</v>
      </c>
      <c r="U24" s="5">
        <v>0</v>
      </c>
      <c r="V24" s="5">
        <v>0</v>
      </c>
      <c r="W24" s="5">
        <v>0</v>
      </c>
      <c r="X24" s="5">
        <v>0</v>
      </c>
      <c r="Y24" s="5">
        <v>0</v>
      </c>
      <c r="Z24" s="5">
        <v>0</v>
      </c>
    </row>
    <row r="25" spans="1:26">
      <c r="A25">
        <v>39856</v>
      </c>
      <c r="B25" t="s">
        <v>481</v>
      </c>
      <c r="C25" s="6" t="s">
        <v>482</v>
      </c>
      <c r="D25">
        <v>2008</v>
      </c>
      <c r="E25" s="5">
        <v>1.2128000000000001</v>
      </c>
      <c r="F25">
        <v>7.2427400000000004</v>
      </c>
      <c r="G25">
        <v>7.1348099999999999</v>
      </c>
      <c r="H25" s="5">
        <v>3</v>
      </c>
      <c r="I25" s="5">
        <v>6</v>
      </c>
      <c r="J25" s="5">
        <v>7.4829059829059803</v>
      </c>
      <c r="K25" s="5">
        <v>6</v>
      </c>
      <c r="L25">
        <v>75519</v>
      </c>
      <c r="M25" s="5">
        <v>30</v>
      </c>
      <c r="N25" s="5">
        <v>30</v>
      </c>
      <c r="O25" s="5">
        <v>30</v>
      </c>
      <c r="P25" s="5">
        <v>8</v>
      </c>
      <c r="Q25" s="5">
        <v>0</v>
      </c>
      <c r="R25">
        <v>298</v>
      </c>
      <c r="S25" s="5">
        <v>0</v>
      </c>
      <c r="T25" s="5">
        <v>0</v>
      </c>
      <c r="U25" s="5">
        <v>0</v>
      </c>
      <c r="V25" s="5">
        <v>0</v>
      </c>
      <c r="W25" s="5">
        <v>0</v>
      </c>
      <c r="X25" s="5">
        <v>0</v>
      </c>
      <c r="Y25" s="5">
        <v>1</v>
      </c>
      <c r="Z25" s="5">
        <v>0</v>
      </c>
    </row>
    <row r="26" spans="1:26">
      <c r="A26">
        <v>161936</v>
      </c>
      <c r="B26" t="s">
        <v>483</v>
      </c>
      <c r="C26" s="6" t="s">
        <v>484</v>
      </c>
      <c r="D26">
        <v>2015</v>
      </c>
      <c r="E26" s="5">
        <v>2.8336000000000001</v>
      </c>
      <c r="F26">
        <v>8.5967800000000008</v>
      </c>
      <c r="G26">
        <v>8.4445099999999993</v>
      </c>
      <c r="H26" s="5">
        <v>2</v>
      </c>
      <c r="I26" s="5">
        <v>4</v>
      </c>
      <c r="J26" s="5">
        <v>11.3536585365853</v>
      </c>
      <c r="K26" s="5">
        <v>4</v>
      </c>
      <c r="L26">
        <v>69952</v>
      </c>
      <c r="M26" s="5">
        <v>60</v>
      </c>
      <c r="N26" s="5">
        <v>60</v>
      </c>
      <c r="O26" s="5">
        <v>60</v>
      </c>
      <c r="P26" s="5">
        <v>13</v>
      </c>
      <c r="Q26" s="5">
        <v>0</v>
      </c>
      <c r="R26">
        <v>2</v>
      </c>
      <c r="S26" s="5">
        <v>1</v>
      </c>
      <c r="T26" s="5">
        <v>1</v>
      </c>
      <c r="U26" s="5">
        <v>0</v>
      </c>
      <c r="V26" s="5">
        <v>0</v>
      </c>
      <c r="W26" s="5">
        <v>0</v>
      </c>
      <c r="X26" s="5">
        <v>0</v>
      </c>
      <c r="Y26" s="5">
        <v>0</v>
      </c>
      <c r="Z26" s="5">
        <v>0</v>
      </c>
    </row>
    <row r="27" spans="1:26">
      <c r="A27">
        <v>2651</v>
      </c>
      <c r="B27" t="s">
        <v>485</v>
      </c>
      <c r="C27" s="6" t="s">
        <v>486</v>
      </c>
      <c r="D27">
        <v>2004</v>
      </c>
      <c r="E27" s="5">
        <v>3.2671000000000001</v>
      </c>
      <c r="F27">
        <v>7.84328</v>
      </c>
      <c r="G27">
        <v>7.74057</v>
      </c>
      <c r="H27" s="5">
        <v>2</v>
      </c>
      <c r="I27" s="5">
        <v>6</v>
      </c>
      <c r="J27" s="5">
        <v>11.934693877551</v>
      </c>
      <c r="K27" s="5">
        <v>4</v>
      </c>
      <c r="L27">
        <v>69662</v>
      </c>
      <c r="M27" s="5">
        <v>120</v>
      </c>
      <c r="N27" s="5">
        <v>120</v>
      </c>
      <c r="O27" s="5">
        <v>120</v>
      </c>
      <c r="P27" s="5">
        <v>12</v>
      </c>
      <c r="Q27" s="5">
        <v>0</v>
      </c>
      <c r="R27">
        <v>48</v>
      </c>
      <c r="S27" s="5">
        <v>0</v>
      </c>
      <c r="T27" s="5">
        <v>1</v>
      </c>
      <c r="U27" s="5">
        <v>0</v>
      </c>
      <c r="V27" s="5">
        <v>0</v>
      </c>
      <c r="W27" s="5">
        <v>0</v>
      </c>
      <c r="X27" s="5">
        <v>0</v>
      </c>
      <c r="Y27" s="5">
        <v>0</v>
      </c>
      <c r="Z27" s="5">
        <v>0</v>
      </c>
    </row>
    <row r="28" spans="1:26">
      <c r="A28">
        <v>98778</v>
      </c>
      <c r="B28" t="s">
        <v>487</v>
      </c>
      <c r="C28" s="6" t="s">
        <v>488</v>
      </c>
      <c r="D28">
        <v>2010</v>
      </c>
      <c r="E28" s="5">
        <v>1.6962999999999999</v>
      </c>
      <c r="F28">
        <v>7.0738300000000001</v>
      </c>
      <c r="G28">
        <v>6.9752999999999998</v>
      </c>
      <c r="H28" s="5">
        <v>2</v>
      </c>
      <c r="I28" s="5">
        <v>5</v>
      </c>
      <c r="J28" s="5">
        <v>9.6875</v>
      </c>
      <c r="K28" s="5">
        <v>4</v>
      </c>
      <c r="L28">
        <v>67927</v>
      </c>
      <c r="M28" s="5">
        <v>25</v>
      </c>
      <c r="N28" s="5">
        <v>25</v>
      </c>
      <c r="O28" s="5">
        <v>25</v>
      </c>
      <c r="P28" s="5">
        <v>8</v>
      </c>
      <c r="Q28" s="5">
        <v>0</v>
      </c>
      <c r="R28">
        <v>422</v>
      </c>
      <c r="S28" s="5">
        <v>0</v>
      </c>
      <c r="T28" s="5">
        <v>0</v>
      </c>
      <c r="U28" s="5">
        <v>0</v>
      </c>
      <c r="V28" s="5">
        <v>1</v>
      </c>
      <c r="W28" s="5">
        <v>0</v>
      </c>
      <c r="X28" s="5">
        <v>0</v>
      </c>
      <c r="Y28" s="5">
        <v>0</v>
      </c>
      <c r="Z28" s="5">
        <v>0</v>
      </c>
    </row>
    <row r="29" spans="1:26">
      <c r="A29">
        <v>478</v>
      </c>
      <c r="B29" t="s">
        <v>489</v>
      </c>
      <c r="C29" s="6" t="s">
        <v>490</v>
      </c>
      <c r="D29">
        <v>2000</v>
      </c>
      <c r="E29" s="5">
        <v>2.0524</v>
      </c>
      <c r="F29">
        <v>7.0788700000000002</v>
      </c>
      <c r="G29">
        <v>6.9707999999999997</v>
      </c>
      <c r="H29" s="5">
        <v>2</v>
      </c>
      <c r="I29" s="5">
        <v>8</v>
      </c>
      <c r="J29" s="5">
        <v>9.9005235602094199</v>
      </c>
      <c r="K29" s="5">
        <v>5</v>
      </c>
      <c r="L29">
        <v>66894</v>
      </c>
      <c r="M29" s="5">
        <v>60</v>
      </c>
      <c r="N29" s="5">
        <v>20</v>
      </c>
      <c r="O29" s="5">
        <v>60</v>
      </c>
      <c r="P29" s="5">
        <v>10</v>
      </c>
      <c r="Q29" s="5">
        <v>0</v>
      </c>
      <c r="R29">
        <v>428</v>
      </c>
      <c r="S29" s="5">
        <v>0</v>
      </c>
      <c r="T29" s="5">
        <v>1</v>
      </c>
      <c r="U29" s="5">
        <v>0</v>
      </c>
      <c r="V29" s="5">
        <v>1</v>
      </c>
      <c r="W29" s="5">
        <v>0</v>
      </c>
      <c r="X29" s="5">
        <v>0</v>
      </c>
      <c r="Y29" s="5">
        <v>0</v>
      </c>
      <c r="Z29" s="5">
        <v>0</v>
      </c>
    </row>
    <row r="30" spans="1:26">
      <c r="A30">
        <v>84876</v>
      </c>
      <c r="B30" t="s">
        <v>491</v>
      </c>
      <c r="C30" s="6" t="s">
        <v>492</v>
      </c>
      <c r="D30">
        <v>2011</v>
      </c>
      <c r="E30" s="5">
        <v>3</v>
      </c>
      <c r="F30">
        <v>8.1271100000000001</v>
      </c>
      <c r="G30">
        <v>8.0074199999999998</v>
      </c>
      <c r="H30" s="5">
        <v>2</v>
      </c>
      <c r="I30" s="5">
        <v>4</v>
      </c>
      <c r="J30" s="5">
        <v>11.3522727272727</v>
      </c>
      <c r="K30" s="5">
        <v>2</v>
      </c>
      <c r="L30">
        <v>66765</v>
      </c>
      <c r="M30" s="5">
        <v>90</v>
      </c>
      <c r="N30" s="5">
        <v>30</v>
      </c>
      <c r="O30" s="5">
        <v>90</v>
      </c>
      <c r="P30" s="5">
        <v>12</v>
      </c>
      <c r="Q30" s="5">
        <v>0</v>
      </c>
      <c r="R30">
        <v>15</v>
      </c>
      <c r="S30" s="5">
        <v>0</v>
      </c>
      <c r="T30" s="5">
        <v>1</v>
      </c>
      <c r="U30" s="5">
        <v>0</v>
      </c>
      <c r="V30" s="5">
        <v>0</v>
      </c>
      <c r="W30" s="5">
        <v>0</v>
      </c>
      <c r="X30" s="5">
        <v>0</v>
      </c>
      <c r="Y30" s="5">
        <v>0</v>
      </c>
      <c r="Z30" s="5">
        <v>0</v>
      </c>
    </row>
    <row r="31" spans="1:26">
      <c r="A31">
        <v>133473</v>
      </c>
      <c r="B31" t="s">
        <v>493</v>
      </c>
      <c r="C31" s="6" t="s">
        <v>494</v>
      </c>
      <c r="D31">
        <v>2013</v>
      </c>
      <c r="E31" s="5">
        <v>1.1646000000000001</v>
      </c>
      <c r="F31">
        <v>7.0406500000000003</v>
      </c>
      <c r="G31">
        <v>6.9288499999999997</v>
      </c>
      <c r="H31" s="5">
        <v>2</v>
      </c>
      <c r="I31" s="5">
        <v>5</v>
      </c>
      <c r="J31" s="5">
        <v>6.4316546762589901</v>
      </c>
      <c r="K31" s="5">
        <v>4</v>
      </c>
      <c r="L31">
        <v>64493</v>
      </c>
      <c r="M31" s="5">
        <v>15</v>
      </c>
      <c r="N31" s="5">
        <v>15</v>
      </c>
      <c r="O31" s="5">
        <v>15</v>
      </c>
      <c r="P31" s="5">
        <v>8</v>
      </c>
      <c r="Q31" s="5">
        <v>1</v>
      </c>
      <c r="R31">
        <v>478</v>
      </c>
      <c r="S31" s="5">
        <v>0</v>
      </c>
      <c r="T31" s="5">
        <v>0</v>
      </c>
      <c r="U31" s="5">
        <v>0</v>
      </c>
      <c r="V31" s="5">
        <v>1</v>
      </c>
      <c r="W31" s="5">
        <v>0</v>
      </c>
      <c r="X31" s="5">
        <v>0</v>
      </c>
      <c r="Y31" s="5">
        <v>0</v>
      </c>
      <c r="Z31" s="5">
        <v>0</v>
      </c>
    </row>
    <row r="32" spans="1:26">
      <c r="A32">
        <v>131357</v>
      </c>
      <c r="B32" t="s">
        <v>495</v>
      </c>
      <c r="C32" s="6" t="s">
        <v>496</v>
      </c>
      <c r="D32">
        <v>2012</v>
      </c>
      <c r="E32" s="5">
        <v>1.4065000000000001</v>
      </c>
      <c r="F32">
        <v>7.0006199999999996</v>
      </c>
      <c r="G32">
        <v>6.8702899999999998</v>
      </c>
      <c r="H32" s="5">
        <v>2</v>
      </c>
      <c r="I32" s="5">
        <v>6</v>
      </c>
      <c r="J32" s="5">
        <v>9.4897959183673404</v>
      </c>
      <c r="K32" s="5">
        <v>5</v>
      </c>
      <c r="L32">
        <v>64099</v>
      </c>
      <c r="M32" s="5">
        <v>15</v>
      </c>
      <c r="N32" s="5">
        <v>15</v>
      </c>
      <c r="O32" s="5">
        <v>15</v>
      </c>
      <c r="P32" s="5">
        <v>13</v>
      </c>
      <c r="Q32" s="5">
        <v>1</v>
      </c>
      <c r="R32">
        <v>533</v>
      </c>
      <c r="S32" s="5">
        <v>0</v>
      </c>
      <c r="T32" s="5">
        <v>0</v>
      </c>
      <c r="U32" s="5">
        <v>0</v>
      </c>
      <c r="V32" s="5">
        <v>0</v>
      </c>
      <c r="W32" s="5">
        <v>0</v>
      </c>
      <c r="X32" s="5">
        <v>0</v>
      </c>
      <c r="Y32" s="5">
        <v>1</v>
      </c>
      <c r="Z32" s="5">
        <v>0</v>
      </c>
    </row>
    <row r="33" spans="1:26">
      <c r="A33">
        <v>10547</v>
      </c>
      <c r="B33" t="s">
        <v>497</v>
      </c>
      <c r="C33" s="6" t="s">
        <v>498</v>
      </c>
      <c r="D33">
        <v>2004</v>
      </c>
      <c r="E33" s="5">
        <v>2.3860000000000001</v>
      </c>
      <c r="F33">
        <v>7.0584100000000003</v>
      </c>
      <c r="G33">
        <v>6.8500199999999998</v>
      </c>
      <c r="H33" s="5">
        <v>3</v>
      </c>
      <c r="I33" s="5">
        <v>6</v>
      </c>
      <c r="J33" s="5">
        <v>12.118881118881101</v>
      </c>
      <c r="K33" s="5">
        <v>5</v>
      </c>
      <c r="L33">
        <v>63970</v>
      </c>
      <c r="M33" s="5">
        <v>60</v>
      </c>
      <c r="N33" s="5">
        <v>60</v>
      </c>
      <c r="O33" s="5">
        <v>60</v>
      </c>
      <c r="P33" s="5">
        <v>12</v>
      </c>
      <c r="Q33" s="5">
        <v>0</v>
      </c>
      <c r="R33">
        <v>546</v>
      </c>
      <c r="S33" s="5">
        <v>1</v>
      </c>
      <c r="T33" s="5">
        <v>0</v>
      </c>
      <c r="U33" s="5">
        <v>0</v>
      </c>
      <c r="V33" s="5">
        <v>0</v>
      </c>
      <c r="W33" s="5">
        <v>0</v>
      </c>
      <c r="X33" s="5">
        <v>0</v>
      </c>
      <c r="Y33" s="5">
        <v>0</v>
      </c>
      <c r="Z33" s="5">
        <v>0</v>
      </c>
    </row>
    <row r="34" spans="1:26">
      <c r="A34">
        <v>54043</v>
      </c>
      <c r="B34" t="s">
        <v>499</v>
      </c>
      <c r="C34" s="6" t="s">
        <v>500</v>
      </c>
      <c r="D34">
        <v>2009</v>
      </c>
      <c r="E34" s="5">
        <v>1.4845999999999999</v>
      </c>
      <c r="F34">
        <v>7.5034799999999997</v>
      </c>
      <c r="G34">
        <v>7.3906700000000001</v>
      </c>
      <c r="H34" s="5">
        <v>2</v>
      </c>
      <c r="I34" s="5">
        <v>2</v>
      </c>
      <c r="J34" s="5">
        <v>7.9693251533742302</v>
      </c>
      <c r="K34" s="5">
        <v>2</v>
      </c>
      <c r="L34">
        <v>60800</v>
      </c>
      <c r="M34" s="5">
        <v>30</v>
      </c>
      <c r="N34" s="5">
        <v>30</v>
      </c>
      <c r="O34" s="5">
        <v>30</v>
      </c>
      <c r="P34" s="5">
        <v>12</v>
      </c>
      <c r="Q34" s="5">
        <v>0</v>
      </c>
      <c r="R34">
        <v>143</v>
      </c>
      <c r="S34" s="5">
        <v>0</v>
      </c>
      <c r="T34" s="5">
        <v>0</v>
      </c>
      <c r="U34" s="5">
        <v>0</v>
      </c>
      <c r="V34" s="5">
        <v>1</v>
      </c>
      <c r="W34" s="5">
        <v>0</v>
      </c>
      <c r="X34" s="5">
        <v>0</v>
      </c>
      <c r="Y34" s="5">
        <v>0</v>
      </c>
      <c r="Z34" s="5">
        <v>0</v>
      </c>
    </row>
    <row r="35" spans="1:26">
      <c r="A35">
        <v>204583</v>
      </c>
      <c r="B35" t="s">
        <v>501</v>
      </c>
      <c r="C35" s="6" t="s">
        <v>502</v>
      </c>
      <c r="D35">
        <v>2016</v>
      </c>
      <c r="E35" s="5">
        <v>1.216</v>
      </c>
      <c r="F35">
        <v>7.3513500000000001</v>
      </c>
      <c r="G35">
        <v>7.2275299999999998</v>
      </c>
      <c r="H35" s="5">
        <v>2</v>
      </c>
      <c r="I35" s="5">
        <v>4</v>
      </c>
      <c r="J35" s="5">
        <v>6.1134453781512601</v>
      </c>
      <c r="K35" s="5">
        <v>2</v>
      </c>
      <c r="L35">
        <v>60598</v>
      </c>
      <c r="M35" s="5">
        <v>15</v>
      </c>
      <c r="N35" s="5">
        <v>15</v>
      </c>
      <c r="O35" s="5">
        <v>15</v>
      </c>
      <c r="P35" s="5">
        <v>8</v>
      </c>
      <c r="Q35" s="5">
        <v>0</v>
      </c>
      <c r="R35">
        <v>229</v>
      </c>
      <c r="S35" s="5">
        <v>0</v>
      </c>
      <c r="T35" s="5">
        <v>0</v>
      </c>
      <c r="U35" s="5">
        <v>0</v>
      </c>
      <c r="V35" s="5">
        <v>1</v>
      </c>
      <c r="W35" s="5">
        <v>0</v>
      </c>
      <c r="X35" s="5">
        <v>0</v>
      </c>
      <c r="Y35" s="5">
        <v>0</v>
      </c>
      <c r="Z35" s="5">
        <v>0</v>
      </c>
    </row>
    <row r="36" spans="1:26">
      <c r="A36">
        <v>11</v>
      </c>
      <c r="B36" t="s">
        <v>503</v>
      </c>
      <c r="C36" s="6" t="s">
        <v>504</v>
      </c>
      <c r="D36">
        <v>1997</v>
      </c>
      <c r="E36" s="5">
        <v>1.6751</v>
      </c>
      <c r="F36">
        <v>7.04068</v>
      </c>
      <c r="G36">
        <v>6.9341299999999997</v>
      </c>
      <c r="H36" s="5">
        <v>2</v>
      </c>
      <c r="I36" s="5">
        <v>7</v>
      </c>
      <c r="J36" s="5">
        <v>8.4210526315789398</v>
      </c>
      <c r="K36" s="5">
        <v>5</v>
      </c>
      <c r="L36">
        <v>59803</v>
      </c>
      <c r="M36" s="5">
        <v>45</v>
      </c>
      <c r="N36" s="5">
        <v>45</v>
      </c>
      <c r="O36" s="5">
        <v>45</v>
      </c>
      <c r="P36" s="5">
        <v>13</v>
      </c>
      <c r="Q36" s="5">
        <v>0</v>
      </c>
      <c r="R36">
        <v>468</v>
      </c>
      <c r="S36" s="5">
        <v>0</v>
      </c>
      <c r="T36" s="5">
        <v>0</v>
      </c>
      <c r="U36" s="5">
        <v>0</v>
      </c>
      <c r="V36" s="5">
        <v>1</v>
      </c>
      <c r="W36" s="5">
        <v>0</v>
      </c>
      <c r="X36" s="5">
        <v>0</v>
      </c>
      <c r="Y36" s="5">
        <v>0</v>
      </c>
      <c r="Z36" s="5">
        <v>0</v>
      </c>
    </row>
    <row r="37" spans="1:26">
      <c r="A37">
        <v>110327</v>
      </c>
      <c r="B37" t="s">
        <v>505</v>
      </c>
      <c r="C37" s="6" t="s">
        <v>506</v>
      </c>
      <c r="D37">
        <v>2012</v>
      </c>
      <c r="E37" s="5">
        <v>2.4586999999999999</v>
      </c>
      <c r="F37">
        <v>7.7485900000000001</v>
      </c>
      <c r="G37">
        <v>7.6183100000000001</v>
      </c>
      <c r="H37" s="5">
        <v>2</v>
      </c>
      <c r="I37" s="5">
        <v>5</v>
      </c>
      <c r="J37" s="5">
        <v>10.4324324324324</v>
      </c>
      <c r="K37" s="5">
        <v>4</v>
      </c>
      <c r="L37">
        <v>59615</v>
      </c>
      <c r="M37" s="5">
        <v>120</v>
      </c>
      <c r="N37" s="5">
        <v>60</v>
      </c>
      <c r="O37" s="5">
        <v>120</v>
      </c>
      <c r="P37" s="5">
        <v>12</v>
      </c>
      <c r="Q37" s="5">
        <v>0</v>
      </c>
      <c r="R37">
        <v>77</v>
      </c>
      <c r="S37" s="5">
        <v>0</v>
      </c>
      <c r="T37" s="5">
        <v>1</v>
      </c>
      <c r="U37" s="5">
        <v>0</v>
      </c>
      <c r="V37" s="5">
        <v>0</v>
      </c>
      <c r="W37" s="5">
        <v>0</v>
      </c>
      <c r="X37" s="5">
        <v>0</v>
      </c>
      <c r="Y37" s="5">
        <v>0</v>
      </c>
      <c r="Z37" s="5">
        <v>0</v>
      </c>
    </row>
    <row r="38" spans="1:26">
      <c r="A38">
        <v>28143</v>
      </c>
      <c r="B38" t="s">
        <v>507</v>
      </c>
      <c r="C38" s="6" t="s">
        <v>508</v>
      </c>
      <c r="D38">
        <v>2007</v>
      </c>
      <c r="E38" s="5">
        <v>2.9872999999999998</v>
      </c>
      <c r="F38">
        <v>7.7577100000000003</v>
      </c>
      <c r="G38">
        <v>7.6522500000000004</v>
      </c>
      <c r="H38" s="5">
        <v>2</v>
      </c>
      <c r="I38" s="5">
        <v>4</v>
      </c>
      <c r="J38" s="5">
        <v>12.0849056603773</v>
      </c>
      <c r="K38" s="5">
        <v>2</v>
      </c>
      <c r="L38">
        <v>59352</v>
      </c>
      <c r="M38" s="5">
        <v>60</v>
      </c>
      <c r="N38" s="5">
        <v>30</v>
      </c>
      <c r="O38" s="5">
        <v>60</v>
      </c>
      <c r="P38" s="5">
        <v>12</v>
      </c>
      <c r="Q38" s="5">
        <v>0</v>
      </c>
      <c r="R38">
        <v>67</v>
      </c>
      <c r="S38" s="5">
        <v>0</v>
      </c>
      <c r="T38" s="5">
        <v>1</v>
      </c>
      <c r="U38" s="5">
        <v>0</v>
      </c>
      <c r="V38" s="5">
        <v>0</v>
      </c>
      <c r="W38" s="5">
        <v>0</v>
      </c>
      <c r="X38" s="5">
        <v>0</v>
      </c>
      <c r="Y38" s="5">
        <v>0</v>
      </c>
      <c r="Z38" s="5">
        <v>0</v>
      </c>
    </row>
    <row r="39" spans="1:26">
      <c r="A39">
        <v>12333</v>
      </c>
      <c r="B39" t="s">
        <v>509</v>
      </c>
      <c r="C39" s="6" t="s">
        <v>510</v>
      </c>
      <c r="D39">
        <v>2005</v>
      </c>
      <c r="E39" s="5">
        <v>3.5905</v>
      </c>
      <c r="F39">
        <v>8.2809600000000003</v>
      </c>
      <c r="G39">
        <v>8.1159300000000005</v>
      </c>
      <c r="H39" s="5">
        <v>2</v>
      </c>
      <c r="I39" s="5">
        <v>2</v>
      </c>
      <c r="J39" s="5">
        <v>14.2785923753665</v>
      </c>
      <c r="K39" s="5">
        <v>2</v>
      </c>
      <c r="L39">
        <v>59214</v>
      </c>
      <c r="M39" s="5">
        <v>180</v>
      </c>
      <c r="N39" s="5">
        <v>120</v>
      </c>
      <c r="O39" s="5">
        <v>180</v>
      </c>
      <c r="P39" s="5">
        <v>13</v>
      </c>
      <c r="Q39" s="5">
        <v>0</v>
      </c>
      <c r="R39">
        <v>13</v>
      </c>
      <c r="S39" s="5">
        <v>0</v>
      </c>
      <c r="T39" s="5">
        <v>1</v>
      </c>
      <c r="U39" s="5">
        <v>1</v>
      </c>
      <c r="V39" s="5">
        <v>0</v>
      </c>
      <c r="W39" s="5">
        <v>0</v>
      </c>
      <c r="X39" s="5">
        <v>0</v>
      </c>
      <c r="Y39" s="5">
        <v>0</v>
      </c>
      <c r="Z39" s="5">
        <v>0</v>
      </c>
    </row>
    <row r="40" spans="1:26">
      <c r="A40">
        <v>205637</v>
      </c>
      <c r="B40" t="s">
        <v>511</v>
      </c>
      <c r="C40" s="6" t="s">
        <v>512</v>
      </c>
      <c r="D40">
        <v>2016</v>
      </c>
      <c r="E40" s="5">
        <v>3.4738000000000002</v>
      </c>
      <c r="F40">
        <v>8.1659699999999997</v>
      </c>
      <c r="G40">
        <v>7.9296199999999999</v>
      </c>
      <c r="H40" s="5">
        <v>1</v>
      </c>
      <c r="I40" s="5">
        <v>2</v>
      </c>
      <c r="J40" s="5">
        <v>13.1103448275862</v>
      </c>
      <c r="K40" s="5">
        <v>2</v>
      </c>
      <c r="L40">
        <v>58471</v>
      </c>
      <c r="M40" s="5">
        <v>120</v>
      </c>
      <c r="N40" s="5">
        <v>60</v>
      </c>
      <c r="O40" s="5">
        <v>120</v>
      </c>
      <c r="P40" s="5">
        <v>14</v>
      </c>
      <c r="Q40" s="5">
        <v>0</v>
      </c>
      <c r="R40">
        <v>24</v>
      </c>
      <c r="S40" s="5">
        <v>1</v>
      </c>
      <c r="T40" s="5">
        <v>0</v>
      </c>
      <c r="U40" s="5">
        <v>0</v>
      </c>
      <c r="V40" s="5">
        <v>0</v>
      </c>
      <c r="W40" s="5">
        <v>1</v>
      </c>
      <c r="X40" s="5">
        <v>0</v>
      </c>
      <c r="Y40" s="5">
        <v>0</v>
      </c>
      <c r="Z40" s="5">
        <v>0</v>
      </c>
    </row>
    <row r="41" spans="1:26">
      <c r="A41">
        <v>41114</v>
      </c>
      <c r="B41" t="s">
        <v>513</v>
      </c>
      <c r="C41" s="6" t="s">
        <v>514</v>
      </c>
      <c r="D41">
        <v>2009</v>
      </c>
      <c r="E41" s="5">
        <v>1.6046</v>
      </c>
      <c r="F41">
        <v>7.26851</v>
      </c>
      <c r="G41">
        <v>7.1366899999999998</v>
      </c>
      <c r="H41" s="5">
        <v>5</v>
      </c>
      <c r="I41" s="5">
        <v>10</v>
      </c>
      <c r="J41" s="5">
        <v>11.4545454545454</v>
      </c>
      <c r="K41" s="5">
        <v>7</v>
      </c>
      <c r="L41">
        <v>57647</v>
      </c>
      <c r="M41" s="5">
        <v>30</v>
      </c>
      <c r="N41" s="5">
        <v>30</v>
      </c>
      <c r="O41" s="5">
        <v>30</v>
      </c>
      <c r="P41" s="5">
        <v>13</v>
      </c>
      <c r="Q41" s="5">
        <v>0</v>
      </c>
      <c r="R41">
        <v>294</v>
      </c>
      <c r="S41" s="5">
        <v>0</v>
      </c>
      <c r="T41" s="5">
        <v>0</v>
      </c>
      <c r="U41" s="5">
        <v>0</v>
      </c>
      <c r="V41" s="5">
        <v>0</v>
      </c>
      <c r="W41" s="5">
        <v>0</v>
      </c>
      <c r="X41" s="5">
        <v>0</v>
      </c>
      <c r="Y41" s="5">
        <v>1</v>
      </c>
      <c r="Z41" s="5">
        <v>0</v>
      </c>
    </row>
    <row r="42" spans="1:26">
      <c r="A42">
        <v>70919</v>
      </c>
      <c r="B42" t="s">
        <v>515</v>
      </c>
      <c r="C42" s="6" t="s">
        <v>516</v>
      </c>
      <c r="D42">
        <v>2011</v>
      </c>
      <c r="E42" s="5">
        <v>1.9757</v>
      </c>
      <c r="F42">
        <v>7.26044</v>
      </c>
      <c r="G42">
        <v>7.1325900000000004</v>
      </c>
      <c r="H42" s="5">
        <v>2</v>
      </c>
      <c r="I42" s="5">
        <v>4</v>
      </c>
      <c r="J42" s="5">
        <v>7.6022099447513796</v>
      </c>
      <c r="K42" s="5">
        <v>3</v>
      </c>
      <c r="L42">
        <v>57522</v>
      </c>
      <c r="M42" s="5">
        <v>45</v>
      </c>
      <c r="N42" s="5">
        <v>45</v>
      </c>
      <c r="O42" s="5">
        <v>45</v>
      </c>
      <c r="P42" s="5">
        <v>8</v>
      </c>
      <c r="Q42" s="5">
        <v>0</v>
      </c>
      <c r="R42">
        <v>302</v>
      </c>
      <c r="S42" s="5">
        <v>0</v>
      </c>
      <c r="T42" s="5">
        <v>0</v>
      </c>
      <c r="U42" s="5">
        <v>0</v>
      </c>
      <c r="V42" s="5">
        <v>1</v>
      </c>
      <c r="W42" s="5">
        <v>0</v>
      </c>
      <c r="X42" s="5">
        <v>0</v>
      </c>
      <c r="Y42" s="5">
        <v>0</v>
      </c>
      <c r="Z42" s="5">
        <v>0</v>
      </c>
    </row>
    <row r="43" spans="1:26">
      <c r="A43">
        <v>121921</v>
      </c>
      <c r="B43" t="s">
        <v>517</v>
      </c>
      <c r="C43" s="6" t="s">
        <v>518</v>
      </c>
      <c r="D43">
        <v>2012</v>
      </c>
      <c r="E43" s="5">
        <v>3.7940999999999998</v>
      </c>
      <c r="F43">
        <v>7.8209499999999998</v>
      </c>
      <c r="G43">
        <v>7.6507500000000004</v>
      </c>
      <c r="H43" s="5">
        <v>1</v>
      </c>
      <c r="I43" s="5">
        <v>4</v>
      </c>
      <c r="J43" s="5">
        <v>11.648648648648599</v>
      </c>
      <c r="K43" s="5">
        <v>1</v>
      </c>
      <c r="L43">
        <v>57486</v>
      </c>
      <c r="M43" s="5">
        <v>120</v>
      </c>
      <c r="N43" s="5">
        <v>60</v>
      </c>
      <c r="O43" s="5">
        <v>120</v>
      </c>
      <c r="P43" s="5">
        <v>14</v>
      </c>
      <c r="Q43" s="5">
        <v>0</v>
      </c>
      <c r="R43">
        <v>69</v>
      </c>
      <c r="S43" s="5">
        <v>1</v>
      </c>
      <c r="T43" s="5">
        <v>0</v>
      </c>
      <c r="U43" s="5">
        <v>0</v>
      </c>
      <c r="V43" s="5">
        <v>0</v>
      </c>
      <c r="W43" s="5">
        <v>0</v>
      </c>
      <c r="X43" s="5">
        <v>0</v>
      </c>
      <c r="Y43" s="5">
        <v>0</v>
      </c>
      <c r="Z43" s="5">
        <v>0</v>
      </c>
    </row>
    <row r="44" spans="1:26">
      <c r="A44">
        <v>150376</v>
      </c>
      <c r="B44" t="s">
        <v>519</v>
      </c>
      <c r="C44" s="6" t="s">
        <v>520</v>
      </c>
      <c r="D44">
        <v>2014</v>
      </c>
      <c r="E44" s="5">
        <v>3.0118</v>
      </c>
      <c r="F44">
        <v>7.5466499999999996</v>
      </c>
      <c r="G44">
        <v>7.3970200000000004</v>
      </c>
      <c r="H44" s="5">
        <v>2</v>
      </c>
      <c r="I44" s="5">
        <v>5</v>
      </c>
      <c r="J44" s="5">
        <v>12.6111111111111</v>
      </c>
      <c r="K44" s="5">
        <v>4</v>
      </c>
      <c r="L44">
        <v>56242</v>
      </c>
      <c r="M44" s="5">
        <v>120</v>
      </c>
      <c r="N44" s="5">
        <v>60</v>
      </c>
      <c r="O44" s="5">
        <v>120</v>
      </c>
      <c r="P44" s="5">
        <v>13</v>
      </c>
      <c r="Q44" s="5">
        <v>0</v>
      </c>
      <c r="R44">
        <v>141</v>
      </c>
      <c r="S44" s="5">
        <v>1</v>
      </c>
      <c r="T44" s="5">
        <v>0</v>
      </c>
      <c r="U44" s="5">
        <v>0</v>
      </c>
      <c r="V44" s="5">
        <v>0</v>
      </c>
      <c r="W44" s="5">
        <v>0</v>
      </c>
      <c r="X44" s="5">
        <v>0</v>
      </c>
      <c r="Y44" s="5">
        <v>0</v>
      </c>
      <c r="Z44" s="5">
        <v>0</v>
      </c>
    </row>
    <row r="45" spans="1:26">
      <c r="A45">
        <v>147020</v>
      </c>
      <c r="B45" t="s">
        <v>521</v>
      </c>
      <c r="C45" s="6" t="s">
        <v>522</v>
      </c>
      <c r="D45">
        <v>2014</v>
      </c>
      <c r="E45" s="5">
        <v>1.9397</v>
      </c>
      <c r="F45">
        <v>7.57958</v>
      </c>
      <c r="G45">
        <v>7.4427700000000003</v>
      </c>
      <c r="H45" s="5">
        <v>2</v>
      </c>
      <c r="I45" s="5">
        <v>2</v>
      </c>
      <c r="J45" s="5">
        <v>8.6592592592592599</v>
      </c>
      <c r="K45" s="5">
        <v>2</v>
      </c>
      <c r="L45">
        <v>55915</v>
      </c>
      <c r="M45" s="5">
        <v>20</v>
      </c>
      <c r="N45" s="5">
        <v>20</v>
      </c>
      <c r="O45" s="5">
        <v>20</v>
      </c>
      <c r="P45" s="5">
        <v>12</v>
      </c>
      <c r="Q45" s="5">
        <v>1</v>
      </c>
      <c r="R45">
        <v>123</v>
      </c>
      <c r="S45" s="5">
        <v>0</v>
      </c>
      <c r="T45" s="5">
        <v>1</v>
      </c>
      <c r="U45" s="5">
        <v>0</v>
      </c>
      <c r="V45" s="5">
        <v>0</v>
      </c>
      <c r="W45" s="5">
        <v>0</v>
      </c>
      <c r="X45" s="5">
        <v>0</v>
      </c>
      <c r="Y45" s="5">
        <v>0</v>
      </c>
      <c r="Z45" s="5">
        <v>0</v>
      </c>
    </row>
    <row r="46" spans="1:26">
      <c r="A46">
        <v>50</v>
      </c>
      <c r="B46" t="s">
        <v>523</v>
      </c>
      <c r="C46" s="6" t="s">
        <v>524</v>
      </c>
      <c r="D46">
        <v>1999</v>
      </c>
      <c r="E46" s="5">
        <v>1.4921</v>
      </c>
      <c r="F46">
        <v>7.1878399999999996</v>
      </c>
      <c r="G46">
        <v>7.0893699999999997</v>
      </c>
      <c r="H46" s="5">
        <v>2</v>
      </c>
      <c r="I46" s="5">
        <v>2</v>
      </c>
      <c r="J46" s="5">
        <v>8.1461538461538403</v>
      </c>
      <c r="K46" s="5">
        <v>2</v>
      </c>
      <c r="L46">
        <v>54756</v>
      </c>
      <c r="M46" s="5">
        <v>30</v>
      </c>
      <c r="N46" s="5">
        <v>30</v>
      </c>
      <c r="O46" s="5">
        <v>30</v>
      </c>
      <c r="P46" s="5">
        <v>10</v>
      </c>
      <c r="Q46" s="5">
        <v>0</v>
      </c>
      <c r="R46">
        <v>325</v>
      </c>
      <c r="S46" s="5">
        <v>0</v>
      </c>
      <c r="T46" s="5">
        <v>0</v>
      </c>
      <c r="U46" s="5">
        <v>0</v>
      </c>
      <c r="V46" s="5">
        <v>1</v>
      </c>
      <c r="W46" s="5">
        <v>0</v>
      </c>
      <c r="X46" s="5">
        <v>0</v>
      </c>
      <c r="Y46" s="5">
        <v>0</v>
      </c>
      <c r="Z46" s="5">
        <v>0</v>
      </c>
    </row>
    <row r="47" spans="1:26">
      <c r="A47">
        <v>181304</v>
      </c>
      <c r="B47" t="s">
        <v>525</v>
      </c>
      <c r="C47" s="6" t="s">
        <v>526</v>
      </c>
      <c r="D47">
        <v>2015</v>
      </c>
      <c r="E47" s="5">
        <v>1.909</v>
      </c>
      <c r="F47">
        <v>7.2853700000000003</v>
      </c>
      <c r="G47">
        <v>7.1484100000000002</v>
      </c>
      <c r="H47" s="5">
        <v>2</v>
      </c>
      <c r="I47" s="5">
        <v>7</v>
      </c>
      <c r="J47" s="5">
        <v>8.5046728971962597</v>
      </c>
      <c r="K47" s="5">
        <v>5</v>
      </c>
      <c r="L47">
        <v>53996</v>
      </c>
      <c r="M47" s="5">
        <v>42</v>
      </c>
      <c r="N47" s="5">
        <v>42</v>
      </c>
      <c r="O47" s="5">
        <v>42</v>
      </c>
      <c r="P47" s="5">
        <v>10</v>
      </c>
      <c r="Q47" s="5">
        <v>0</v>
      </c>
      <c r="R47">
        <v>286</v>
      </c>
      <c r="S47" s="5">
        <v>1</v>
      </c>
      <c r="T47" s="5">
        <v>0</v>
      </c>
      <c r="U47" s="5">
        <v>0</v>
      </c>
      <c r="V47" s="5">
        <v>1</v>
      </c>
      <c r="W47" s="5">
        <v>0</v>
      </c>
      <c r="X47" s="5">
        <v>0</v>
      </c>
      <c r="Y47" s="5">
        <v>0</v>
      </c>
      <c r="Z47" s="5">
        <v>0</v>
      </c>
    </row>
    <row r="48" spans="1:26">
      <c r="A48">
        <v>320</v>
      </c>
      <c r="B48" t="s">
        <v>527</v>
      </c>
      <c r="C48" s="6" t="s">
        <v>528</v>
      </c>
      <c r="D48">
        <v>1948</v>
      </c>
      <c r="E48" s="5">
        <v>2.0878000000000001</v>
      </c>
      <c r="F48">
        <v>6.2752999999999997</v>
      </c>
      <c r="G48">
        <v>6.1600400000000004</v>
      </c>
      <c r="H48" s="5">
        <v>2</v>
      </c>
      <c r="I48" s="5">
        <v>4</v>
      </c>
      <c r="J48" s="5">
        <v>9.32</v>
      </c>
      <c r="K48" s="5">
        <v>2</v>
      </c>
      <c r="L48">
        <v>50936</v>
      </c>
      <c r="M48" s="5">
        <v>90</v>
      </c>
      <c r="N48" s="5">
        <v>90</v>
      </c>
      <c r="O48" s="5">
        <v>90</v>
      </c>
      <c r="P48" s="5">
        <v>10</v>
      </c>
      <c r="Q48" s="5">
        <v>0</v>
      </c>
      <c r="R48">
        <v>1900</v>
      </c>
      <c r="S48" s="5">
        <v>0</v>
      </c>
      <c r="T48" s="5">
        <v>0</v>
      </c>
      <c r="U48" s="5">
        <v>0</v>
      </c>
      <c r="V48" s="5">
        <v>1</v>
      </c>
      <c r="W48" s="5">
        <v>0</v>
      </c>
      <c r="X48" s="5">
        <v>0</v>
      </c>
      <c r="Y48" s="5">
        <v>0</v>
      </c>
      <c r="Z48" s="5">
        <v>0</v>
      </c>
    </row>
    <row r="49" spans="1:26">
      <c r="A49">
        <v>194655</v>
      </c>
      <c r="B49" t="s">
        <v>529</v>
      </c>
      <c r="C49" s="6" t="s">
        <v>530</v>
      </c>
      <c r="D49">
        <v>2016</v>
      </c>
      <c r="E49" s="5">
        <v>1.7242</v>
      </c>
      <c r="F49">
        <v>7.4443599999999996</v>
      </c>
      <c r="G49">
        <v>7.3013700000000004</v>
      </c>
      <c r="H49" s="5">
        <v>2</v>
      </c>
      <c r="I49" s="5">
        <v>4</v>
      </c>
      <c r="J49" s="5">
        <v>6.9285714285714199</v>
      </c>
      <c r="K49" s="5">
        <v>2</v>
      </c>
      <c r="L49">
        <v>50383</v>
      </c>
      <c r="M49" s="5">
        <v>20</v>
      </c>
      <c r="N49" s="5">
        <v>20</v>
      </c>
      <c r="O49" s="5">
        <v>20</v>
      </c>
      <c r="P49" s="5">
        <v>8</v>
      </c>
      <c r="Q49" s="5">
        <v>1</v>
      </c>
      <c r="R49">
        <v>190</v>
      </c>
      <c r="S49" s="5">
        <v>0</v>
      </c>
      <c r="T49" s="5">
        <v>0</v>
      </c>
      <c r="U49" s="5">
        <v>0</v>
      </c>
      <c r="V49" s="5">
        <v>1</v>
      </c>
      <c r="W49" s="5">
        <v>0</v>
      </c>
      <c r="X49" s="5">
        <v>1</v>
      </c>
      <c r="Y49" s="5">
        <v>0</v>
      </c>
      <c r="Z49" s="5">
        <v>0</v>
      </c>
    </row>
    <row r="50" spans="1:26">
      <c r="A50">
        <v>172225</v>
      </c>
      <c r="B50" t="s">
        <v>531</v>
      </c>
      <c r="C50" s="6" t="s">
        <v>532</v>
      </c>
      <c r="D50">
        <v>2015</v>
      </c>
      <c r="E50" s="5">
        <v>1.0780000000000001</v>
      </c>
      <c r="F50">
        <v>6.0414199999999996</v>
      </c>
      <c r="G50">
        <v>5.8543599999999998</v>
      </c>
      <c r="H50" s="5">
        <v>2</v>
      </c>
      <c r="I50" s="5">
        <v>5</v>
      </c>
      <c r="J50" s="5">
        <v>7.6372549019607803</v>
      </c>
      <c r="K50" s="5">
        <v>4</v>
      </c>
      <c r="L50">
        <v>50151</v>
      </c>
      <c r="M50" s="5">
        <v>15</v>
      </c>
      <c r="N50" s="5">
        <v>15</v>
      </c>
      <c r="O50" s="5">
        <v>15</v>
      </c>
      <c r="P50" s="5">
        <v>7</v>
      </c>
      <c r="Q50" s="5">
        <v>1</v>
      </c>
      <c r="R50">
        <v>3391</v>
      </c>
      <c r="S50" s="5">
        <v>0</v>
      </c>
      <c r="T50" s="5">
        <v>0</v>
      </c>
      <c r="U50" s="5">
        <v>0</v>
      </c>
      <c r="V50" s="5">
        <v>0</v>
      </c>
      <c r="W50" s="5">
        <v>0</v>
      </c>
      <c r="X50" s="5">
        <v>0</v>
      </c>
      <c r="Y50" s="5">
        <v>1</v>
      </c>
      <c r="Z50" s="5">
        <v>0</v>
      </c>
    </row>
    <row r="51" spans="1:26">
      <c r="A51">
        <v>34635</v>
      </c>
      <c r="B51" t="s">
        <v>533</v>
      </c>
      <c r="C51" s="6" t="s">
        <v>534</v>
      </c>
      <c r="D51">
        <v>2008</v>
      </c>
      <c r="E51" s="5">
        <v>2.4721000000000002</v>
      </c>
      <c r="F51">
        <v>7.5567000000000002</v>
      </c>
      <c r="G51">
        <v>7.4423300000000001</v>
      </c>
      <c r="H51" s="5">
        <v>2</v>
      </c>
      <c r="I51" s="5">
        <v>4</v>
      </c>
      <c r="J51" s="5">
        <v>9.4774436090225507</v>
      </c>
      <c r="K51" s="5">
        <v>4</v>
      </c>
      <c r="L51">
        <v>49958</v>
      </c>
      <c r="M51" s="5">
        <v>90</v>
      </c>
      <c r="N51" s="5">
        <v>60</v>
      </c>
      <c r="O51" s="5">
        <v>90</v>
      </c>
      <c r="P51" s="5">
        <v>10</v>
      </c>
      <c r="Q51" s="5">
        <v>0</v>
      </c>
      <c r="R51">
        <v>124</v>
      </c>
      <c r="S51" s="5">
        <v>0</v>
      </c>
      <c r="T51" s="5">
        <v>1</v>
      </c>
      <c r="U51" s="5">
        <v>0</v>
      </c>
      <c r="V51" s="5">
        <v>1</v>
      </c>
      <c r="W51" s="5">
        <v>0</v>
      </c>
      <c r="X51" s="5">
        <v>0</v>
      </c>
      <c r="Y51" s="5">
        <v>0</v>
      </c>
      <c r="Z51" s="5">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C11"/>
  <sheetViews>
    <sheetView workbookViewId="0">
      <selection activeCell="F13" sqref="F13"/>
    </sheetView>
  </sheetViews>
  <sheetFormatPr defaultRowHeight="14.4"/>
  <sheetData>
    <row r="1" spans="1:3">
      <c r="A1" t="s">
        <v>160</v>
      </c>
      <c r="B1" t="s">
        <v>161</v>
      </c>
      <c r="C1" t="s">
        <v>162</v>
      </c>
    </row>
    <row r="2" spans="1:3">
      <c r="A2" t="s">
        <v>163</v>
      </c>
      <c r="B2">
        <v>73</v>
      </c>
      <c r="C2" s="3">
        <f t="shared" ref="C2:C11" si="0">B2/219</f>
        <v>0.33333333333333331</v>
      </c>
    </row>
    <row r="3" spans="1:3">
      <c r="A3" t="s">
        <v>164</v>
      </c>
      <c r="B3">
        <v>22</v>
      </c>
      <c r="C3" s="3">
        <f t="shared" si="0"/>
        <v>0.1004566210045662</v>
      </c>
    </row>
    <row r="4" spans="1:3">
      <c r="A4" t="s">
        <v>165</v>
      </c>
      <c r="B4">
        <v>19</v>
      </c>
      <c r="C4" s="3">
        <f t="shared" si="0"/>
        <v>8.6757990867579904E-2</v>
      </c>
    </row>
    <row r="5" spans="1:3">
      <c r="A5" t="s">
        <v>166</v>
      </c>
      <c r="B5">
        <v>19</v>
      </c>
      <c r="C5" s="3">
        <f t="shared" si="0"/>
        <v>8.6757990867579904E-2</v>
      </c>
    </row>
    <row r="6" spans="1:3">
      <c r="A6" t="s">
        <v>167</v>
      </c>
      <c r="B6">
        <v>9</v>
      </c>
      <c r="C6" s="3">
        <f t="shared" si="0"/>
        <v>4.1095890410958902E-2</v>
      </c>
    </row>
    <row r="7" spans="1:3">
      <c r="A7" t="s">
        <v>168</v>
      </c>
      <c r="B7">
        <v>6</v>
      </c>
      <c r="C7" s="3">
        <f t="shared" si="0"/>
        <v>2.7397260273972601E-2</v>
      </c>
    </row>
    <row r="8" spans="1:3">
      <c r="A8" t="s">
        <v>169</v>
      </c>
      <c r="B8">
        <v>5</v>
      </c>
      <c r="C8" s="3">
        <f t="shared" si="0"/>
        <v>2.2831050228310501E-2</v>
      </c>
    </row>
    <row r="9" spans="1:3">
      <c r="A9" t="s">
        <v>170</v>
      </c>
      <c r="B9">
        <v>2</v>
      </c>
      <c r="C9" s="3">
        <f t="shared" si="0"/>
        <v>9.1324200913242004E-3</v>
      </c>
    </row>
    <row r="10" spans="1:3">
      <c r="A10" t="s">
        <v>171</v>
      </c>
      <c r="B10">
        <v>2</v>
      </c>
      <c r="C10" s="3">
        <f t="shared" si="0"/>
        <v>9.1324200913242004E-3</v>
      </c>
    </row>
    <row r="11" spans="1:3">
      <c r="A11" t="s">
        <v>172</v>
      </c>
      <c r="B11">
        <v>0</v>
      </c>
      <c r="C11" s="3">
        <f t="shared" si="0"/>
        <v>0</v>
      </c>
    </row>
  </sheetData>
  <autoFilter ref="A1:C11">
    <sortState ref="A2:C11">
      <sortCondition descending="1" ref="C1:C11"/>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218"/>
  <sheetViews>
    <sheetView workbookViewId="0">
      <selection activeCell="D2" sqref="D2"/>
    </sheetView>
  </sheetViews>
  <sheetFormatPr defaultRowHeight="14.4"/>
  <cols>
    <col min="1" max="1" width="55.109375" bestFit="1" customWidth="1"/>
  </cols>
  <sheetData>
    <row r="1" spans="1:3">
      <c r="A1" t="s">
        <v>177</v>
      </c>
      <c r="B1" t="s">
        <v>1</v>
      </c>
      <c r="C1" t="s">
        <v>2</v>
      </c>
    </row>
    <row r="2" spans="1:3">
      <c r="A2" t="s">
        <v>178</v>
      </c>
      <c r="B2">
        <v>12</v>
      </c>
      <c r="C2" s="2">
        <f>B2/50</f>
        <v>0.24</v>
      </c>
    </row>
    <row r="3" spans="1:3">
      <c r="A3" t="s">
        <v>179</v>
      </c>
      <c r="B3">
        <v>7</v>
      </c>
      <c r="C3" s="2">
        <f t="shared" ref="C3:C66" si="0">B3/50</f>
        <v>0.14000000000000001</v>
      </c>
    </row>
    <row r="4" spans="1:3">
      <c r="A4" t="s">
        <v>180</v>
      </c>
      <c r="B4">
        <v>7</v>
      </c>
      <c r="C4" s="2">
        <f t="shared" si="0"/>
        <v>0.14000000000000001</v>
      </c>
    </row>
    <row r="5" spans="1:3">
      <c r="A5" t="s">
        <v>181</v>
      </c>
      <c r="B5">
        <v>7</v>
      </c>
      <c r="C5" s="2">
        <f t="shared" si="0"/>
        <v>0.14000000000000001</v>
      </c>
    </row>
    <row r="6" spans="1:3">
      <c r="A6" t="s">
        <v>182</v>
      </c>
      <c r="B6">
        <v>6</v>
      </c>
      <c r="C6" s="2">
        <f t="shared" si="0"/>
        <v>0.12</v>
      </c>
    </row>
    <row r="7" spans="1:3">
      <c r="A7" t="s">
        <v>183</v>
      </c>
      <c r="B7">
        <v>5</v>
      </c>
      <c r="C7" s="2">
        <f t="shared" si="0"/>
        <v>0.1</v>
      </c>
    </row>
    <row r="8" spans="1:3">
      <c r="A8" t="s">
        <v>184</v>
      </c>
      <c r="B8">
        <v>5</v>
      </c>
      <c r="C8" s="2">
        <f t="shared" si="0"/>
        <v>0.1</v>
      </c>
    </row>
    <row r="9" spans="1:3">
      <c r="A9" t="s">
        <v>185</v>
      </c>
      <c r="B9">
        <v>5</v>
      </c>
      <c r="C9" s="2">
        <f t="shared" si="0"/>
        <v>0.1</v>
      </c>
    </row>
    <row r="10" spans="1:3">
      <c r="A10" t="s">
        <v>186</v>
      </c>
      <c r="B10">
        <v>4</v>
      </c>
      <c r="C10" s="2">
        <f t="shared" si="0"/>
        <v>0.08</v>
      </c>
    </row>
    <row r="11" spans="1:3">
      <c r="A11" t="s">
        <v>187</v>
      </c>
      <c r="B11">
        <v>4</v>
      </c>
      <c r="C11" s="2">
        <f t="shared" si="0"/>
        <v>0.08</v>
      </c>
    </row>
    <row r="12" spans="1:3">
      <c r="A12" t="s">
        <v>188</v>
      </c>
      <c r="B12">
        <v>3</v>
      </c>
      <c r="C12" s="2">
        <f t="shared" si="0"/>
        <v>0.06</v>
      </c>
    </row>
    <row r="13" spans="1:3">
      <c r="A13" t="s">
        <v>189</v>
      </c>
      <c r="B13">
        <v>3</v>
      </c>
      <c r="C13" s="2">
        <f t="shared" si="0"/>
        <v>0.06</v>
      </c>
    </row>
    <row r="14" spans="1:3">
      <c r="A14" t="s">
        <v>190</v>
      </c>
      <c r="B14">
        <v>3</v>
      </c>
      <c r="C14" s="2">
        <f t="shared" si="0"/>
        <v>0.06</v>
      </c>
    </row>
    <row r="15" spans="1:3">
      <c r="A15" t="s">
        <v>191</v>
      </c>
      <c r="B15">
        <v>3</v>
      </c>
      <c r="C15" s="2">
        <f t="shared" si="0"/>
        <v>0.06</v>
      </c>
    </row>
    <row r="16" spans="1:3">
      <c r="A16" t="s">
        <v>192</v>
      </c>
      <c r="B16">
        <v>3</v>
      </c>
      <c r="C16" s="2">
        <f t="shared" si="0"/>
        <v>0.06</v>
      </c>
    </row>
    <row r="17" spans="1:3">
      <c r="A17" t="s">
        <v>193</v>
      </c>
      <c r="B17">
        <v>2</v>
      </c>
      <c r="C17" s="2">
        <f t="shared" si="0"/>
        <v>0.04</v>
      </c>
    </row>
    <row r="18" spans="1:3">
      <c r="A18" t="s">
        <v>194</v>
      </c>
      <c r="B18">
        <v>2</v>
      </c>
      <c r="C18" s="2">
        <f t="shared" si="0"/>
        <v>0.04</v>
      </c>
    </row>
    <row r="19" spans="1:3">
      <c r="A19" t="s">
        <v>195</v>
      </c>
      <c r="B19">
        <v>2</v>
      </c>
      <c r="C19" s="2">
        <f t="shared" si="0"/>
        <v>0.04</v>
      </c>
    </row>
    <row r="20" spans="1:3">
      <c r="A20" t="s">
        <v>196</v>
      </c>
      <c r="B20">
        <v>2</v>
      </c>
      <c r="C20" s="2">
        <f t="shared" si="0"/>
        <v>0.04</v>
      </c>
    </row>
    <row r="21" spans="1:3">
      <c r="A21" t="s">
        <v>197</v>
      </c>
      <c r="B21">
        <v>2</v>
      </c>
      <c r="C21" s="2">
        <f t="shared" si="0"/>
        <v>0.04</v>
      </c>
    </row>
    <row r="22" spans="1:3">
      <c r="A22" t="s">
        <v>198</v>
      </c>
      <c r="B22">
        <v>2</v>
      </c>
      <c r="C22" s="2">
        <f t="shared" si="0"/>
        <v>0.04</v>
      </c>
    </row>
    <row r="23" spans="1:3">
      <c r="A23" t="s">
        <v>199</v>
      </c>
      <c r="B23">
        <v>2</v>
      </c>
      <c r="C23" s="2">
        <f t="shared" si="0"/>
        <v>0.04</v>
      </c>
    </row>
    <row r="24" spans="1:3">
      <c r="A24" t="s">
        <v>200</v>
      </c>
      <c r="B24">
        <v>2</v>
      </c>
      <c r="C24" s="2">
        <f t="shared" si="0"/>
        <v>0.04</v>
      </c>
    </row>
    <row r="25" spans="1:3">
      <c r="A25" t="s">
        <v>201</v>
      </c>
      <c r="B25">
        <v>2</v>
      </c>
      <c r="C25" s="2">
        <f t="shared" si="0"/>
        <v>0.04</v>
      </c>
    </row>
    <row r="26" spans="1:3">
      <c r="A26" t="s">
        <v>202</v>
      </c>
      <c r="B26">
        <v>1</v>
      </c>
      <c r="C26" s="2">
        <f t="shared" si="0"/>
        <v>0.02</v>
      </c>
    </row>
    <row r="27" spans="1:3">
      <c r="A27" t="s">
        <v>203</v>
      </c>
      <c r="B27">
        <v>1</v>
      </c>
      <c r="C27" s="2">
        <f t="shared" si="0"/>
        <v>0.02</v>
      </c>
    </row>
    <row r="28" spans="1:3">
      <c r="A28" t="s">
        <v>204</v>
      </c>
      <c r="B28">
        <v>1</v>
      </c>
      <c r="C28" s="2">
        <f t="shared" si="0"/>
        <v>0.02</v>
      </c>
    </row>
    <row r="29" spans="1:3">
      <c r="A29" t="s">
        <v>205</v>
      </c>
      <c r="B29">
        <v>1</v>
      </c>
      <c r="C29" s="2">
        <f t="shared" si="0"/>
        <v>0.02</v>
      </c>
    </row>
    <row r="30" spans="1:3">
      <c r="A30" t="s">
        <v>206</v>
      </c>
      <c r="B30">
        <v>1</v>
      </c>
      <c r="C30" s="2">
        <f t="shared" si="0"/>
        <v>0.02</v>
      </c>
    </row>
    <row r="31" spans="1:3">
      <c r="A31" t="s">
        <v>207</v>
      </c>
      <c r="B31">
        <v>1</v>
      </c>
      <c r="C31" s="2">
        <f t="shared" si="0"/>
        <v>0.02</v>
      </c>
    </row>
    <row r="32" spans="1:3">
      <c r="A32" t="s">
        <v>208</v>
      </c>
      <c r="B32">
        <v>1</v>
      </c>
      <c r="C32" s="2">
        <f t="shared" si="0"/>
        <v>0.02</v>
      </c>
    </row>
    <row r="33" spans="1:3">
      <c r="A33" t="s">
        <v>209</v>
      </c>
      <c r="B33">
        <v>1</v>
      </c>
      <c r="C33" s="2">
        <f t="shared" si="0"/>
        <v>0.02</v>
      </c>
    </row>
    <row r="34" spans="1:3">
      <c r="A34" t="s">
        <v>210</v>
      </c>
      <c r="B34">
        <v>1</v>
      </c>
      <c r="C34" s="2">
        <f t="shared" si="0"/>
        <v>0.02</v>
      </c>
    </row>
    <row r="35" spans="1:3">
      <c r="A35" t="s">
        <v>211</v>
      </c>
      <c r="B35">
        <v>1</v>
      </c>
      <c r="C35" s="2">
        <f t="shared" si="0"/>
        <v>0.02</v>
      </c>
    </row>
    <row r="36" spans="1:3">
      <c r="A36" t="s">
        <v>212</v>
      </c>
      <c r="B36">
        <v>1</v>
      </c>
      <c r="C36" s="2">
        <f t="shared" si="0"/>
        <v>0.02</v>
      </c>
    </row>
    <row r="37" spans="1:3">
      <c r="A37" t="s">
        <v>213</v>
      </c>
      <c r="B37">
        <v>1</v>
      </c>
      <c r="C37" s="2">
        <f t="shared" si="0"/>
        <v>0.02</v>
      </c>
    </row>
    <row r="38" spans="1:3">
      <c r="A38" t="s">
        <v>214</v>
      </c>
      <c r="B38">
        <v>1</v>
      </c>
      <c r="C38" s="2">
        <f t="shared" si="0"/>
        <v>0.02</v>
      </c>
    </row>
    <row r="39" spans="1:3">
      <c r="A39" t="s">
        <v>215</v>
      </c>
      <c r="B39">
        <v>1</v>
      </c>
      <c r="C39" s="2">
        <f t="shared" si="0"/>
        <v>0.02</v>
      </c>
    </row>
    <row r="40" spans="1:3">
      <c r="A40" t="s">
        <v>216</v>
      </c>
      <c r="B40">
        <v>1</v>
      </c>
      <c r="C40" s="2">
        <f t="shared" si="0"/>
        <v>0.02</v>
      </c>
    </row>
    <row r="41" spans="1:3">
      <c r="A41" t="s">
        <v>217</v>
      </c>
      <c r="B41">
        <v>1</v>
      </c>
      <c r="C41" s="2">
        <f t="shared" si="0"/>
        <v>0.02</v>
      </c>
    </row>
    <row r="42" spans="1:3">
      <c r="A42" t="s">
        <v>218</v>
      </c>
      <c r="B42">
        <v>1</v>
      </c>
      <c r="C42" s="2">
        <f t="shared" si="0"/>
        <v>0.02</v>
      </c>
    </row>
    <row r="43" spans="1:3">
      <c r="A43" t="s">
        <v>219</v>
      </c>
      <c r="B43">
        <v>1</v>
      </c>
      <c r="C43" s="2">
        <f t="shared" si="0"/>
        <v>0.02</v>
      </c>
    </row>
    <row r="44" spans="1:3">
      <c r="A44" t="s">
        <v>220</v>
      </c>
      <c r="B44">
        <v>1</v>
      </c>
      <c r="C44" s="2">
        <f t="shared" si="0"/>
        <v>0.02</v>
      </c>
    </row>
    <row r="45" spans="1:3">
      <c r="A45" t="s">
        <v>221</v>
      </c>
      <c r="B45">
        <v>1</v>
      </c>
      <c r="C45" s="2">
        <f t="shared" si="0"/>
        <v>0.02</v>
      </c>
    </row>
    <row r="46" spans="1:3">
      <c r="A46" t="s">
        <v>222</v>
      </c>
      <c r="B46">
        <v>0</v>
      </c>
      <c r="C46" s="2">
        <f t="shared" si="0"/>
        <v>0</v>
      </c>
    </row>
    <row r="47" spans="1:3">
      <c r="A47" t="s">
        <v>223</v>
      </c>
      <c r="B47">
        <v>0</v>
      </c>
      <c r="C47" s="2">
        <f t="shared" si="0"/>
        <v>0</v>
      </c>
    </row>
    <row r="48" spans="1:3">
      <c r="A48" t="s">
        <v>224</v>
      </c>
      <c r="B48">
        <v>0</v>
      </c>
      <c r="C48" s="2">
        <f t="shared" si="0"/>
        <v>0</v>
      </c>
    </row>
    <row r="49" spans="1:3">
      <c r="A49" t="s">
        <v>225</v>
      </c>
      <c r="B49">
        <v>0</v>
      </c>
      <c r="C49" s="2">
        <f t="shared" si="0"/>
        <v>0</v>
      </c>
    </row>
    <row r="50" spans="1:3">
      <c r="A50" t="s">
        <v>226</v>
      </c>
      <c r="B50">
        <v>0</v>
      </c>
      <c r="C50" s="2">
        <f t="shared" si="0"/>
        <v>0</v>
      </c>
    </row>
    <row r="51" spans="1:3">
      <c r="A51" t="s">
        <v>227</v>
      </c>
      <c r="B51">
        <v>0</v>
      </c>
      <c r="C51" s="2">
        <f t="shared" si="0"/>
        <v>0</v>
      </c>
    </row>
    <row r="52" spans="1:3">
      <c r="A52" t="s">
        <v>228</v>
      </c>
      <c r="B52">
        <v>0</v>
      </c>
      <c r="C52" s="2">
        <f t="shared" si="0"/>
        <v>0</v>
      </c>
    </row>
    <row r="53" spans="1:3">
      <c r="A53" t="s">
        <v>229</v>
      </c>
      <c r="B53">
        <v>0</v>
      </c>
      <c r="C53" s="2">
        <f t="shared" si="0"/>
        <v>0</v>
      </c>
    </row>
    <row r="54" spans="1:3">
      <c r="A54" t="s">
        <v>230</v>
      </c>
      <c r="B54">
        <v>0</v>
      </c>
      <c r="C54" s="2">
        <f t="shared" si="0"/>
        <v>0</v>
      </c>
    </row>
    <row r="55" spans="1:3">
      <c r="A55" t="s">
        <v>231</v>
      </c>
      <c r="B55">
        <v>0</v>
      </c>
      <c r="C55" s="2">
        <f t="shared" si="0"/>
        <v>0</v>
      </c>
    </row>
    <row r="56" spans="1:3">
      <c r="A56" t="s">
        <v>232</v>
      </c>
      <c r="B56">
        <v>0</v>
      </c>
      <c r="C56" s="2">
        <f t="shared" si="0"/>
        <v>0</v>
      </c>
    </row>
    <row r="57" spans="1:3">
      <c r="A57" t="s">
        <v>233</v>
      </c>
      <c r="B57">
        <v>0</v>
      </c>
      <c r="C57" s="2">
        <f t="shared" si="0"/>
        <v>0</v>
      </c>
    </row>
    <row r="58" spans="1:3">
      <c r="A58" t="s">
        <v>234</v>
      </c>
      <c r="B58">
        <v>0</v>
      </c>
      <c r="C58" s="2">
        <f t="shared" si="0"/>
        <v>0</v>
      </c>
    </row>
    <row r="59" spans="1:3">
      <c r="A59" t="s">
        <v>235</v>
      </c>
      <c r="B59">
        <v>0</v>
      </c>
      <c r="C59" s="2">
        <f t="shared" si="0"/>
        <v>0</v>
      </c>
    </row>
    <row r="60" spans="1:3">
      <c r="A60" t="s">
        <v>236</v>
      </c>
      <c r="B60">
        <v>0</v>
      </c>
      <c r="C60" s="2">
        <f t="shared" si="0"/>
        <v>0</v>
      </c>
    </row>
    <row r="61" spans="1:3">
      <c r="A61" t="s">
        <v>237</v>
      </c>
      <c r="B61">
        <v>0</v>
      </c>
      <c r="C61" s="2">
        <f t="shared" si="0"/>
        <v>0</v>
      </c>
    </row>
    <row r="62" spans="1:3">
      <c r="A62" t="s">
        <v>238</v>
      </c>
      <c r="B62">
        <v>0</v>
      </c>
      <c r="C62" s="2">
        <f t="shared" si="0"/>
        <v>0</v>
      </c>
    </row>
    <row r="63" spans="1:3">
      <c r="A63" t="s">
        <v>239</v>
      </c>
      <c r="B63">
        <v>0</v>
      </c>
      <c r="C63" s="2">
        <f t="shared" si="0"/>
        <v>0</v>
      </c>
    </row>
    <row r="64" spans="1:3">
      <c r="A64" t="s">
        <v>240</v>
      </c>
      <c r="B64">
        <v>0</v>
      </c>
      <c r="C64" s="2">
        <f t="shared" si="0"/>
        <v>0</v>
      </c>
    </row>
    <row r="65" spans="1:3">
      <c r="A65" t="s">
        <v>241</v>
      </c>
      <c r="B65">
        <v>0</v>
      </c>
      <c r="C65" s="2">
        <f t="shared" si="0"/>
        <v>0</v>
      </c>
    </row>
    <row r="66" spans="1:3">
      <c r="A66" t="s">
        <v>242</v>
      </c>
      <c r="B66">
        <v>0</v>
      </c>
      <c r="C66" s="2">
        <f t="shared" si="0"/>
        <v>0</v>
      </c>
    </row>
    <row r="67" spans="1:3">
      <c r="A67" t="s">
        <v>243</v>
      </c>
      <c r="B67">
        <v>0</v>
      </c>
      <c r="C67" s="2">
        <f t="shared" ref="C67:C130" si="1">B67/50</f>
        <v>0</v>
      </c>
    </row>
    <row r="68" spans="1:3">
      <c r="A68" t="s">
        <v>244</v>
      </c>
      <c r="B68">
        <v>0</v>
      </c>
      <c r="C68" s="2">
        <f t="shared" si="1"/>
        <v>0</v>
      </c>
    </row>
    <row r="69" spans="1:3">
      <c r="A69" t="s">
        <v>245</v>
      </c>
      <c r="B69">
        <v>0</v>
      </c>
      <c r="C69" s="2">
        <f t="shared" si="1"/>
        <v>0</v>
      </c>
    </row>
    <row r="70" spans="1:3">
      <c r="A70" t="s">
        <v>246</v>
      </c>
      <c r="B70">
        <v>0</v>
      </c>
      <c r="C70" s="2">
        <f t="shared" si="1"/>
        <v>0</v>
      </c>
    </row>
    <row r="71" spans="1:3">
      <c r="A71" t="s">
        <v>247</v>
      </c>
      <c r="B71">
        <v>0</v>
      </c>
      <c r="C71" s="2">
        <f t="shared" si="1"/>
        <v>0</v>
      </c>
    </row>
    <row r="72" spans="1:3">
      <c r="A72" t="s">
        <v>248</v>
      </c>
      <c r="B72">
        <v>0</v>
      </c>
      <c r="C72" s="2">
        <f t="shared" si="1"/>
        <v>0</v>
      </c>
    </row>
    <row r="73" spans="1:3">
      <c r="A73" t="s">
        <v>249</v>
      </c>
      <c r="B73">
        <v>0</v>
      </c>
      <c r="C73" s="2">
        <f t="shared" si="1"/>
        <v>0</v>
      </c>
    </row>
    <row r="74" spans="1:3">
      <c r="A74" t="s">
        <v>250</v>
      </c>
      <c r="B74">
        <v>0</v>
      </c>
      <c r="C74" s="2">
        <f t="shared" si="1"/>
        <v>0</v>
      </c>
    </row>
    <row r="75" spans="1:3">
      <c r="A75" t="s">
        <v>251</v>
      </c>
      <c r="B75">
        <v>0</v>
      </c>
      <c r="C75" s="2">
        <f t="shared" si="1"/>
        <v>0</v>
      </c>
    </row>
    <row r="76" spans="1:3">
      <c r="A76" t="s">
        <v>252</v>
      </c>
      <c r="B76">
        <v>0</v>
      </c>
      <c r="C76" s="2">
        <f t="shared" si="1"/>
        <v>0</v>
      </c>
    </row>
    <row r="77" spans="1:3">
      <c r="A77" t="s">
        <v>253</v>
      </c>
      <c r="B77">
        <v>0</v>
      </c>
      <c r="C77" s="2">
        <f t="shared" si="1"/>
        <v>0</v>
      </c>
    </row>
    <row r="78" spans="1:3">
      <c r="A78" t="s">
        <v>254</v>
      </c>
      <c r="B78">
        <v>0</v>
      </c>
      <c r="C78" s="2">
        <f t="shared" si="1"/>
        <v>0</v>
      </c>
    </row>
    <row r="79" spans="1:3">
      <c r="A79" t="s">
        <v>255</v>
      </c>
      <c r="B79">
        <v>0</v>
      </c>
      <c r="C79" s="2">
        <f t="shared" si="1"/>
        <v>0</v>
      </c>
    </row>
    <row r="80" spans="1:3">
      <c r="A80" t="s">
        <v>256</v>
      </c>
      <c r="B80">
        <v>0</v>
      </c>
      <c r="C80" s="2">
        <f t="shared" si="1"/>
        <v>0</v>
      </c>
    </row>
    <row r="81" spans="1:3">
      <c r="A81" t="s">
        <v>257</v>
      </c>
      <c r="B81">
        <v>0</v>
      </c>
      <c r="C81" s="2">
        <f t="shared" si="1"/>
        <v>0</v>
      </c>
    </row>
    <row r="82" spans="1:3">
      <c r="A82" t="s">
        <v>258</v>
      </c>
      <c r="B82">
        <v>0</v>
      </c>
      <c r="C82" s="2">
        <f t="shared" si="1"/>
        <v>0</v>
      </c>
    </row>
    <row r="83" spans="1:3">
      <c r="A83" t="s">
        <v>259</v>
      </c>
      <c r="B83">
        <v>0</v>
      </c>
      <c r="C83" s="2">
        <f t="shared" si="1"/>
        <v>0</v>
      </c>
    </row>
    <row r="84" spans="1:3">
      <c r="A84" t="s">
        <v>260</v>
      </c>
      <c r="B84">
        <v>0</v>
      </c>
      <c r="C84" s="2">
        <f t="shared" si="1"/>
        <v>0</v>
      </c>
    </row>
    <row r="85" spans="1:3">
      <c r="A85" t="s">
        <v>261</v>
      </c>
      <c r="B85">
        <v>0</v>
      </c>
      <c r="C85" s="2">
        <f t="shared" si="1"/>
        <v>0</v>
      </c>
    </row>
    <row r="86" spans="1:3">
      <c r="A86" t="s">
        <v>262</v>
      </c>
      <c r="B86">
        <v>0</v>
      </c>
      <c r="C86" s="2">
        <f t="shared" si="1"/>
        <v>0</v>
      </c>
    </row>
    <row r="87" spans="1:3">
      <c r="A87" t="s">
        <v>263</v>
      </c>
      <c r="B87">
        <v>0</v>
      </c>
      <c r="C87" s="2">
        <f t="shared" si="1"/>
        <v>0</v>
      </c>
    </row>
    <row r="88" spans="1:3">
      <c r="A88" t="s">
        <v>264</v>
      </c>
      <c r="B88">
        <v>0</v>
      </c>
      <c r="C88" s="2">
        <f t="shared" si="1"/>
        <v>0</v>
      </c>
    </row>
    <row r="89" spans="1:3">
      <c r="A89" t="s">
        <v>265</v>
      </c>
      <c r="B89">
        <v>0</v>
      </c>
      <c r="C89" s="2">
        <f t="shared" si="1"/>
        <v>0</v>
      </c>
    </row>
    <row r="90" spans="1:3">
      <c r="A90" t="s">
        <v>266</v>
      </c>
      <c r="B90">
        <v>0</v>
      </c>
      <c r="C90" s="2">
        <f t="shared" si="1"/>
        <v>0</v>
      </c>
    </row>
    <row r="91" spans="1:3">
      <c r="A91" t="s">
        <v>267</v>
      </c>
      <c r="B91">
        <v>0</v>
      </c>
      <c r="C91" s="2">
        <f t="shared" si="1"/>
        <v>0</v>
      </c>
    </row>
    <row r="92" spans="1:3">
      <c r="A92" t="s">
        <v>268</v>
      </c>
      <c r="B92">
        <v>0</v>
      </c>
      <c r="C92" s="2">
        <f t="shared" si="1"/>
        <v>0</v>
      </c>
    </row>
    <row r="93" spans="1:3">
      <c r="A93" t="s">
        <v>269</v>
      </c>
      <c r="B93">
        <v>0</v>
      </c>
      <c r="C93" s="2">
        <f t="shared" si="1"/>
        <v>0</v>
      </c>
    </row>
    <row r="94" spans="1:3">
      <c r="A94" t="s">
        <v>270</v>
      </c>
      <c r="B94">
        <v>0</v>
      </c>
      <c r="C94" s="2">
        <f t="shared" si="1"/>
        <v>0</v>
      </c>
    </row>
    <row r="95" spans="1:3">
      <c r="A95" t="s">
        <v>271</v>
      </c>
      <c r="B95">
        <v>0</v>
      </c>
      <c r="C95" s="2">
        <f t="shared" si="1"/>
        <v>0</v>
      </c>
    </row>
    <row r="96" spans="1:3">
      <c r="A96" t="s">
        <v>272</v>
      </c>
      <c r="B96">
        <v>0</v>
      </c>
      <c r="C96" s="2">
        <f t="shared" si="1"/>
        <v>0</v>
      </c>
    </row>
    <row r="97" spans="1:3">
      <c r="A97" t="s">
        <v>273</v>
      </c>
      <c r="B97">
        <v>0</v>
      </c>
      <c r="C97" s="2">
        <f t="shared" si="1"/>
        <v>0</v>
      </c>
    </row>
    <row r="98" spans="1:3">
      <c r="A98" t="s">
        <v>274</v>
      </c>
      <c r="B98">
        <v>0</v>
      </c>
      <c r="C98" s="2">
        <f t="shared" si="1"/>
        <v>0</v>
      </c>
    </row>
    <row r="99" spans="1:3">
      <c r="A99" t="s">
        <v>275</v>
      </c>
      <c r="B99">
        <v>0</v>
      </c>
      <c r="C99" s="2">
        <f t="shared" si="1"/>
        <v>0</v>
      </c>
    </row>
    <row r="100" spans="1:3">
      <c r="A100" t="s">
        <v>276</v>
      </c>
      <c r="B100">
        <v>0</v>
      </c>
      <c r="C100" s="2">
        <f t="shared" si="1"/>
        <v>0</v>
      </c>
    </row>
    <row r="101" spans="1:3">
      <c r="A101" t="s">
        <v>277</v>
      </c>
      <c r="B101">
        <v>0</v>
      </c>
      <c r="C101" s="2">
        <f t="shared" si="1"/>
        <v>0</v>
      </c>
    </row>
    <row r="102" spans="1:3">
      <c r="A102" t="s">
        <v>278</v>
      </c>
      <c r="B102">
        <v>0</v>
      </c>
      <c r="C102" s="2">
        <f t="shared" si="1"/>
        <v>0</v>
      </c>
    </row>
    <row r="103" spans="1:3">
      <c r="A103" t="s">
        <v>279</v>
      </c>
      <c r="B103">
        <v>0</v>
      </c>
      <c r="C103" s="2">
        <f t="shared" si="1"/>
        <v>0</v>
      </c>
    </row>
    <row r="104" spans="1:3">
      <c r="A104" t="s">
        <v>280</v>
      </c>
      <c r="B104">
        <v>0</v>
      </c>
      <c r="C104" s="2">
        <f t="shared" si="1"/>
        <v>0</v>
      </c>
    </row>
    <row r="105" spans="1:3">
      <c r="A105" t="s">
        <v>281</v>
      </c>
      <c r="B105">
        <v>0</v>
      </c>
      <c r="C105" s="2">
        <f t="shared" si="1"/>
        <v>0</v>
      </c>
    </row>
    <row r="106" spans="1:3">
      <c r="A106" t="s">
        <v>282</v>
      </c>
      <c r="B106">
        <v>0</v>
      </c>
      <c r="C106" s="2">
        <f t="shared" si="1"/>
        <v>0</v>
      </c>
    </row>
    <row r="107" spans="1:3">
      <c r="A107" t="s">
        <v>283</v>
      </c>
      <c r="B107">
        <v>0</v>
      </c>
      <c r="C107" s="2">
        <f t="shared" si="1"/>
        <v>0</v>
      </c>
    </row>
    <row r="108" spans="1:3">
      <c r="A108" t="s">
        <v>284</v>
      </c>
      <c r="B108">
        <v>0</v>
      </c>
      <c r="C108" s="2">
        <f t="shared" si="1"/>
        <v>0</v>
      </c>
    </row>
    <row r="109" spans="1:3">
      <c r="A109" t="s">
        <v>285</v>
      </c>
      <c r="B109">
        <v>0</v>
      </c>
      <c r="C109" s="2">
        <f t="shared" si="1"/>
        <v>0</v>
      </c>
    </row>
    <row r="110" spans="1:3">
      <c r="A110" t="s">
        <v>286</v>
      </c>
      <c r="B110">
        <v>0</v>
      </c>
      <c r="C110" s="2">
        <f t="shared" si="1"/>
        <v>0</v>
      </c>
    </row>
    <row r="111" spans="1:3">
      <c r="A111" t="s">
        <v>287</v>
      </c>
      <c r="B111">
        <v>0</v>
      </c>
      <c r="C111" s="2">
        <f t="shared" si="1"/>
        <v>0</v>
      </c>
    </row>
    <row r="112" spans="1:3">
      <c r="A112" t="s">
        <v>288</v>
      </c>
      <c r="B112">
        <v>0</v>
      </c>
      <c r="C112" s="2">
        <f t="shared" si="1"/>
        <v>0</v>
      </c>
    </row>
    <row r="113" spans="1:3">
      <c r="A113" t="s">
        <v>289</v>
      </c>
      <c r="B113">
        <v>0</v>
      </c>
      <c r="C113" s="2">
        <f t="shared" si="1"/>
        <v>0</v>
      </c>
    </row>
    <row r="114" spans="1:3">
      <c r="A114" t="s">
        <v>290</v>
      </c>
      <c r="B114">
        <v>0</v>
      </c>
      <c r="C114" s="2">
        <f t="shared" si="1"/>
        <v>0</v>
      </c>
    </row>
    <row r="115" spans="1:3">
      <c r="A115" t="s">
        <v>291</v>
      </c>
      <c r="B115">
        <v>0</v>
      </c>
      <c r="C115" s="2">
        <f t="shared" si="1"/>
        <v>0</v>
      </c>
    </row>
    <row r="116" spans="1:3">
      <c r="A116" t="s">
        <v>292</v>
      </c>
      <c r="B116">
        <v>0</v>
      </c>
      <c r="C116" s="2">
        <f t="shared" si="1"/>
        <v>0</v>
      </c>
    </row>
    <row r="117" spans="1:3">
      <c r="A117" t="s">
        <v>293</v>
      </c>
      <c r="B117">
        <v>0</v>
      </c>
      <c r="C117" s="2">
        <f t="shared" si="1"/>
        <v>0</v>
      </c>
    </row>
    <row r="118" spans="1:3">
      <c r="A118" t="s">
        <v>294</v>
      </c>
      <c r="B118">
        <v>0</v>
      </c>
      <c r="C118" s="2">
        <f t="shared" si="1"/>
        <v>0</v>
      </c>
    </row>
    <row r="119" spans="1:3">
      <c r="A119" t="s">
        <v>295</v>
      </c>
      <c r="B119">
        <v>0</v>
      </c>
      <c r="C119" s="2">
        <f t="shared" si="1"/>
        <v>0</v>
      </c>
    </row>
    <row r="120" spans="1:3">
      <c r="A120" t="s">
        <v>296</v>
      </c>
      <c r="B120">
        <v>0</v>
      </c>
      <c r="C120" s="2">
        <f t="shared" si="1"/>
        <v>0</v>
      </c>
    </row>
    <row r="121" spans="1:3">
      <c r="A121" t="s">
        <v>297</v>
      </c>
      <c r="B121">
        <v>0</v>
      </c>
      <c r="C121" s="2">
        <f t="shared" si="1"/>
        <v>0</v>
      </c>
    </row>
    <row r="122" spans="1:3">
      <c r="A122" t="s">
        <v>298</v>
      </c>
      <c r="B122">
        <v>0</v>
      </c>
      <c r="C122" s="2">
        <f t="shared" si="1"/>
        <v>0</v>
      </c>
    </row>
    <row r="123" spans="1:3">
      <c r="A123" t="s">
        <v>299</v>
      </c>
      <c r="B123">
        <v>0</v>
      </c>
      <c r="C123" s="2">
        <f t="shared" si="1"/>
        <v>0</v>
      </c>
    </row>
    <row r="124" spans="1:3">
      <c r="A124" t="s">
        <v>300</v>
      </c>
      <c r="B124">
        <v>0</v>
      </c>
      <c r="C124" s="2">
        <f t="shared" si="1"/>
        <v>0</v>
      </c>
    </row>
    <row r="125" spans="1:3">
      <c r="A125" t="s">
        <v>301</v>
      </c>
      <c r="B125">
        <v>0</v>
      </c>
      <c r="C125" s="2">
        <f t="shared" si="1"/>
        <v>0</v>
      </c>
    </row>
    <row r="126" spans="1:3">
      <c r="A126" t="s">
        <v>302</v>
      </c>
      <c r="B126">
        <v>0</v>
      </c>
      <c r="C126" s="2">
        <f t="shared" si="1"/>
        <v>0</v>
      </c>
    </row>
    <row r="127" spans="1:3">
      <c r="A127" t="s">
        <v>303</v>
      </c>
      <c r="B127">
        <v>0</v>
      </c>
      <c r="C127" s="2">
        <f t="shared" si="1"/>
        <v>0</v>
      </c>
    </row>
    <row r="128" spans="1:3">
      <c r="A128" t="s">
        <v>304</v>
      </c>
      <c r="B128">
        <v>0</v>
      </c>
      <c r="C128" s="2">
        <f t="shared" si="1"/>
        <v>0</v>
      </c>
    </row>
    <row r="129" spans="1:3">
      <c r="A129" t="s">
        <v>305</v>
      </c>
      <c r="B129">
        <v>0</v>
      </c>
      <c r="C129" s="2">
        <f t="shared" si="1"/>
        <v>0</v>
      </c>
    </row>
    <row r="130" spans="1:3">
      <c r="A130" t="s">
        <v>306</v>
      </c>
      <c r="B130">
        <v>0</v>
      </c>
      <c r="C130" s="2">
        <f t="shared" si="1"/>
        <v>0</v>
      </c>
    </row>
    <row r="131" spans="1:3">
      <c r="A131" t="s">
        <v>307</v>
      </c>
      <c r="B131">
        <v>0</v>
      </c>
      <c r="C131" s="2">
        <f t="shared" ref="C131:C194" si="2">B131/50</f>
        <v>0</v>
      </c>
    </row>
    <row r="132" spans="1:3">
      <c r="A132" t="s">
        <v>308</v>
      </c>
      <c r="B132">
        <v>0</v>
      </c>
      <c r="C132" s="2">
        <f t="shared" si="2"/>
        <v>0</v>
      </c>
    </row>
    <row r="133" spans="1:3">
      <c r="A133" t="s">
        <v>309</v>
      </c>
      <c r="B133">
        <v>0</v>
      </c>
      <c r="C133" s="2">
        <f t="shared" si="2"/>
        <v>0</v>
      </c>
    </row>
    <row r="134" spans="1:3">
      <c r="A134" t="s">
        <v>310</v>
      </c>
      <c r="B134">
        <v>0</v>
      </c>
      <c r="C134" s="2">
        <f t="shared" si="2"/>
        <v>0</v>
      </c>
    </row>
    <row r="135" spans="1:3">
      <c r="A135" t="s">
        <v>311</v>
      </c>
      <c r="B135">
        <v>0</v>
      </c>
      <c r="C135" s="2">
        <f t="shared" si="2"/>
        <v>0</v>
      </c>
    </row>
    <row r="136" spans="1:3">
      <c r="A136" t="s">
        <v>312</v>
      </c>
      <c r="B136">
        <v>0</v>
      </c>
      <c r="C136" s="2">
        <f t="shared" si="2"/>
        <v>0</v>
      </c>
    </row>
    <row r="137" spans="1:3">
      <c r="A137" t="s">
        <v>313</v>
      </c>
      <c r="B137">
        <v>0</v>
      </c>
      <c r="C137" s="2">
        <f t="shared" si="2"/>
        <v>0</v>
      </c>
    </row>
    <row r="138" spans="1:3">
      <c r="A138" t="s">
        <v>314</v>
      </c>
      <c r="B138">
        <v>0</v>
      </c>
      <c r="C138" s="2">
        <f t="shared" si="2"/>
        <v>0</v>
      </c>
    </row>
    <row r="139" spans="1:3">
      <c r="A139" t="s">
        <v>315</v>
      </c>
      <c r="B139">
        <v>0</v>
      </c>
      <c r="C139" s="2">
        <f t="shared" si="2"/>
        <v>0</v>
      </c>
    </row>
    <row r="140" spans="1:3">
      <c r="A140" t="s">
        <v>316</v>
      </c>
      <c r="B140">
        <v>0</v>
      </c>
      <c r="C140" s="2">
        <f t="shared" si="2"/>
        <v>0</v>
      </c>
    </row>
    <row r="141" spans="1:3">
      <c r="A141" t="s">
        <v>317</v>
      </c>
      <c r="B141">
        <v>0</v>
      </c>
      <c r="C141" s="2">
        <f t="shared" si="2"/>
        <v>0</v>
      </c>
    </row>
    <row r="142" spans="1:3">
      <c r="A142" t="s">
        <v>318</v>
      </c>
      <c r="B142">
        <v>0</v>
      </c>
      <c r="C142" s="2">
        <f t="shared" si="2"/>
        <v>0</v>
      </c>
    </row>
    <row r="143" spans="1:3">
      <c r="A143" t="s">
        <v>319</v>
      </c>
      <c r="B143">
        <v>0</v>
      </c>
      <c r="C143" s="2">
        <f t="shared" si="2"/>
        <v>0</v>
      </c>
    </row>
    <row r="144" spans="1:3">
      <c r="A144" t="s">
        <v>320</v>
      </c>
      <c r="B144">
        <v>0</v>
      </c>
      <c r="C144" s="2">
        <f t="shared" si="2"/>
        <v>0</v>
      </c>
    </row>
    <row r="145" spans="1:3">
      <c r="A145" t="s">
        <v>321</v>
      </c>
      <c r="B145">
        <v>0</v>
      </c>
      <c r="C145" s="2">
        <f t="shared" si="2"/>
        <v>0</v>
      </c>
    </row>
    <row r="146" spans="1:3">
      <c r="A146" t="s">
        <v>322</v>
      </c>
      <c r="B146">
        <v>0</v>
      </c>
      <c r="C146" s="2">
        <f t="shared" si="2"/>
        <v>0</v>
      </c>
    </row>
    <row r="147" spans="1:3">
      <c r="A147" t="s">
        <v>323</v>
      </c>
      <c r="B147">
        <v>0</v>
      </c>
      <c r="C147" s="2">
        <f t="shared" si="2"/>
        <v>0</v>
      </c>
    </row>
    <row r="148" spans="1:3">
      <c r="A148" t="s">
        <v>324</v>
      </c>
      <c r="B148">
        <v>0</v>
      </c>
      <c r="C148" s="2">
        <f t="shared" si="2"/>
        <v>0</v>
      </c>
    </row>
    <row r="149" spans="1:3">
      <c r="A149" t="s">
        <v>325</v>
      </c>
      <c r="B149">
        <v>0</v>
      </c>
      <c r="C149" s="2">
        <f t="shared" si="2"/>
        <v>0</v>
      </c>
    </row>
    <row r="150" spans="1:3">
      <c r="A150" t="s">
        <v>326</v>
      </c>
      <c r="B150">
        <v>0</v>
      </c>
      <c r="C150" s="2">
        <f t="shared" si="2"/>
        <v>0</v>
      </c>
    </row>
    <row r="151" spans="1:3">
      <c r="A151" t="s">
        <v>327</v>
      </c>
      <c r="B151">
        <v>0</v>
      </c>
      <c r="C151" s="2">
        <f t="shared" si="2"/>
        <v>0</v>
      </c>
    </row>
    <row r="152" spans="1:3">
      <c r="A152" t="s">
        <v>328</v>
      </c>
      <c r="B152">
        <v>0</v>
      </c>
      <c r="C152" s="2">
        <f t="shared" si="2"/>
        <v>0</v>
      </c>
    </row>
    <row r="153" spans="1:3">
      <c r="A153" t="s">
        <v>329</v>
      </c>
      <c r="B153">
        <v>0</v>
      </c>
      <c r="C153" s="2">
        <f t="shared" si="2"/>
        <v>0</v>
      </c>
    </row>
    <row r="154" spans="1:3">
      <c r="A154" t="s">
        <v>330</v>
      </c>
      <c r="B154">
        <v>0</v>
      </c>
      <c r="C154" s="2">
        <f t="shared" si="2"/>
        <v>0</v>
      </c>
    </row>
    <row r="155" spans="1:3">
      <c r="A155" t="s">
        <v>331</v>
      </c>
      <c r="B155">
        <v>0</v>
      </c>
      <c r="C155" s="2">
        <f t="shared" si="2"/>
        <v>0</v>
      </c>
    </row>
    <row r="156" spans="1:3">
      <c r="A156" t="s">
        <v>332</v>
      </c>
      <c r="B156">
        <v>0</v>
      </c>
      <c r="C156" s="2">
        <f t="shared" si="2"/>
        <v>0</v>
      </c>
    </row>
    <row r="157" spans="1:3">
      <c r="A157" t="s">
        <v>333</v>
      </c>
      <c r="B157">
        <v>0</v>
      </c>
      <c r="C157" s="2">
        <f t="shared" si="2"/>
        <v>0</v>
      </c>
    </row>
    <row r="158" spans="1:3">
      <c r="A158" t="s">
        <v>334</v>
      </c>
      <c r="B158">
        <v>0</v>
      </c>
      <c r="C158" s="2">
        <f t="shared" si="2"/>
        <v>0</v>
      </c>
    </row>
    <row r="159" spans="1:3">
      <c r="A159" t="s">
        <v>335</v>
      </c>
      <c r="B159">
        <v>0</v>
      </c>
      <c r="C159" s="2">
        <f t="shared" si="2"/>
        <v>0</v>
      </c>
    </row>
    <row r="160" spans="1:3">
      <c r="A160" t="s">
        <v>336</v>
      </c>
      <c r="B160">
        <v>0</v>
      </c>
      <c r="C160" s="2">
        <f t="shared" si="2"/>
        <v>0</v>
      </c>
    </row>
    <row r="161" spans="1:3">
      <c r="A161" t="s">
        <v>337</v>
      </c>
      <c r="B161">
        <v>0</v>
      </c>
      <c r="C161" s="2">
        <f t="shared" si="2"/>
        <v>0</v>
      </c>
    </row>
    <row r="162" spans="1:3">
      <c r="A162" t="s">
        <v>338</v>
      </c>
      <c r="B162">
        <v>0</v>
      </c>
      <c r="C162" s="2">
        <f t="shared" si="2"/>
        <v>0</v>
      </c>
    </row>
    <row r="163" spans="1:3">
      <c r="A163" t="s">
        <v>339</v>
      </c>
      <c r="B163">
        <v>0</v>
      </c>
      <c r="C163" s="2">
        <f t="shared" si="2"/>
        <v>0</v>
      </c>
    </row>
    <row r="164" spans="1:3">
      <c r="A164" t="s">
        <v>340</v>
      </c>
      <c r="B164">
        <v>0</v>
      </c>
      <c r="C164" s="2">
        <f t="shared" si="2"/>
        <v>0</v>
      </c>
    </row>
    <row r="165" spans="1:3">
      <c r="A165" t="s">
        <v>341</v>
      </c>
      <c r="B165">
        <v>0</v>
      </c>
      <c r="C165" s="2">
        <f t="shared" si="2"/>
        <v>0</v>
      </c>
    </row>
    <row r="166" spans="1:3">
      <c r="A166" t="s">
        <v>342</v>
      </c>
      <c r="B166">
        <v>0</v>
      </c>
      <c r="C166" s="2">
        <f t="shared" si="2"/>
        <v>0</v>
      </c>
    </row>
    <row r="167" spans="1:3">
      <c r="A167" t="s">
        <v>343</v>
      </c>
      <c r="B167">
        <v>0</v>
      </c>
      <c r="C167" s="2">
        <f t="shared" si="2"/>
        <v>0</v>
      </c>
    </row>
    <row r="168" spans="1:3">
      <c r="A168" t="s">
        <v>344</v>
      </c>
      <c r="B168">
        <v>0</v>
      </c>
      <c r="C168" s="2">
        <f t="shared" si="2"/>
        <v>0</v>
      </c>
    </row>
    <row r="169" spans="1:3">
      <c r="A169" t="s">
        <v>345</v>
      </c>
      <c r="B169">
        <v>0</v>
      </c>
      <c r="C169" s="2">
        <f t="shared" si="2"/>
        <v>0</v>
      </c>
    </row>
    <row r="170" spans="1:3">
      <c r="A170" t="s">
        <v>346</v>
      </c>
      <c r="B170">
        <v>0</v>
      </c>
      <c r="C170" s="2">
        <f t="shared" si="2"/>
        <v>0</v>
      </c>
    </row>
    <row r="171" spans="1:3">
      <c r="A171" t="s">
        <v>347</v>
      </c>
      <c r="B171">
        <v>0</v>
      </c>
      <c r="C171" s="2">
        <f t="shared" si="2"/>
        <v>0</v>
      </c>
    </row>
    <row r="172" spans="1:3">
      <c r="A172" t="s">
        <v>348</v>
      </c>
      <c r="B172">
        <v>0</v>
      </c>
      <c r="C172" s="2">
        <f t="shared" si="2"/>
        <v>0</v>
      </c>
    </row>
    <row r="173" spans="1:3">
      <c r="A173" t="s">
        <v>349</v>
      </c>
      <c r="B173">
        <v>0</v>
      </c>
      <c r="C173" s="2">
        <f t="shared" si="2"/>
        <v>0</v>
      </c>
    </row>
    <row r="174" spans="1:3">
      <c r="A174" t="s">
        <v>350</v>
      </c>
      <c r="B174">
        <v>0</v>
      </c>
      <c r="C174" s="2">
        <f t="shared" si="2"/>
        <v>0</v>
      </c>
    </row>
    <row r="175" spans="1:3">
      <c r="A175" t="s">
        <v>351</v>
      </c>
      <c r="B175">
        <v>0</v>
      </c>
      <c r="C175" s="2">
        <f t="shared" si="2"/>
        <v>0</v>
      </c>
    </row>
    <row r="176" spans="1:3">
      <c r="A176" t="s">
        <v>352</v>
      </c>
      <c r="B176">
        <v>0</v>
      </c>
      <c r="C176" s="2">
        <f t="shared" si="2"/>
        <v>0</v>
      </c>
    </row>
    <row r="177" spans="1:3">
      <c r="A177" t="s">
        <v>353</v>
      </c>
      <c r="B177">
        <v>0</v>
      </c>
      <c r="C177" s="2">
        <f t="shared" si="2"/>
        <v>0</v>
      </c>
    </row>
    <row r="178" spans="1:3">
      <c r="A178" t="s">
        <v>354</v>
      </c>
      <c r="B178">
        <v>0</v>
      </c>
      <c r="C178" s="2">
        <f t="shared" si="2"/>
        <v>0</v>
      </c>
    </row>
    <row r="179" spans="1:3">
      <c r="A179" t="s">
        <v>355</v>
      </c>
      <c r="B179">
        <v>0</v>
      </c>
      <c r="C179" s="2">
        <f t="shared" si="2"/>
        <v>0</v>
      </c>
    </row>
    <row r="180" spans="1:3">
      <c r="A180" t="s">
        <v>356</v>
      </c>
      <c r="B180">
        <v>0</v>
      </c>
      <c r="C180" s="2">
        <f t="shared" si="2"/>
        <v>0</v>
      </c>
    </row>
    <row r="181" spans="1:3">
      <c r="A181" t="s">
        <v>357</v>
      </c>
      <c r="B181">
        <v>0</v>
      </c>
      <c r="C181" s="2">
        <f t="shared" si="2"/>
        <v>0</v>
      </c>
    </row>
    <row r="182" spans="1:3">
      <c r="A182" t="s">
        <v>358</v>
      </c>
      <c r="B182">
        <v>0</v>
      </c>
      <c r="C182" s="2">
        <f t="shared" si="2"/>
        <v>0</v>
      </c>
    </row>
    <row r="183" spans="1:3">
      <c r="A183" t="s">
        <v>359</v>
      </c>
      <c r="B183">
        <v>0</v>
      </c>
      <c r="C183" s="2">
        <f t="shared" si="2"/>
        <v>0</v>
      </c>
    </row>
    <row r="184" spans="1:3">
      <c r="A184" t="s">
        <v>360</v>
      </c>
      <c r="B184">
        <v>0</v>
      </c>
      <c r="C184" s="2">
        <f t="shared" si="2"/>
        <v>0</v>
      </c>
    </row>
    <row r="185" spans="1:3">
      <c r="A185" t="s">
        <v>361</v>
      </c>
      <c r="B185">
        <v>0</v>
      </c>
      <c r="C185" s="2">
        <f t="shared" si="2"/>
        <v>0</v>
      </c>
    </row>
    <row r="186" spans="1:3">
      <c r="A186" t="s">
        <v>362</v>
      </c>
      <c r="B186">
        <v>0</v>
      </c>
      <c r="C186" s="2">
        <f t="shared" si="2"/>
        <v>0</v>
      </c>
    </row>
    <row r="187" spans="1:3">
      <c r="A187" t="s">
        <v>363</v>
      </c>
      <c r="B187">
        <v>0</v>
      </c>
      <c r="C187" s="2">
        <f t="shared" si="2"/>
        <v>0</v>
      </c>
    </row>
    <row r="188" spans="1:3">
      <c r="A188" t="s">
        <v>364</v>
      </c>
      <c r="B188">
        <v>0</v>
      </c>
      <c r="C188" s="2">
        <f t="shared" si="2"/>
        <v>0</v>
      </c>
    </row>
    <row r="189" spans="1:3">
      <c r="A189" t="s">
        <v>365</v>
      </c>
      <c r="B189">
        <v>0</v>
      </c>
      <c r="C189" s="2">
        <f t="shared" si="2"/>
        <v>0</v>
      </c>
    </row>
    <row r="190" spans="1:3">
      <c r="A190" t="s">
        <v>366</v>
      </c>
      <c r="B190">
        <v>0</v>
      </c>
      <c r="C190" s="2">
        <f t="shared" si="2"/>
        <v>0</v>
      </c>
    </row>
    <row r="191" spans="1:3">
      <c r="A191" t="s">
        <v>367</v>
      </c>
      <c r="B191">
        <v>0</v>
      </c>
      <c r="C191" s="2">
        <f t="shared" si="2"/>
        <v>0</v>
      </c>
    </row>
    <row r="192" spans="1:3">
      <c r="A192" t="s">
        <v>368</v>
      </c>
      <c r="B192">
        <v>0</v>
      </c>
      <c r="C192" s="2">
        <f t="shared" si="2"/>
        <v>0</v>
      </c>
    </row>
    <row r="193" spans="1:3">
      <c r="A193" t="s">
        <v>369</v>
      </c>
      <c r="B193">
        <v>0</v>
      </c>
      <c r="C193" s="2">
        <f t="shared" si="2"/>
        <v>0</v>
      </c>
    </row>
    <row r="194" spans="1:3">
      <c r="A194" t="s">
        <v>370</v>
      </c>
      <c r="B194">
        <v>0</v>
      </c>
      <c r="C194" s="2">
        <f t="shared" si="2"/>
        <v>0</v>
      </c>
    </row>
    <row r="195" spans="1:3">
      <c r="A195" t="s">
        <v>371</v>
      </c>
      <c r="B195">
        <v>0</v>
      </c>
      <c r="C195" s="2">
        <f t="shared" ref="C195:C218" si="3">B195/50</f>
        <v>0</v>
      </c>
    </row>
    <row r="196" spans="1:3">
      <c r="A196" t="s">
        <v>372</v>
      </c>
      <c r="B196">
        <v>0</v>
      </c>
      <c r="C196" s="2">
        <f t="shared" si="3"/>
        <v>0</v>
      </c>
    </row>
    <row r="197" spans="1:3">
      <c r="A197" t="s">
        <v>373</v>
      </c>
      <c r="B197">
        <v>0</v>
      </c>
      <c r="C197" s="2">
        <f t="shared" si="3"/>
        <v>0</v>
      </c>
    </row>
    <row r="198" spans="1:3">
      <c r="A198" t="s">
        <v>374</v>
      </c>
      <c r="B198">
        <v>0</v>
      </c>
      <c r="C198" s="2">
        <f t="shared" si="3"/>
        <v>0</v>
      </c>
    </row>
    <row r="199" spans="1:3">
      <c r="A199" t="s">
        <v>375</v>
      </c>
      <c r="B199">
        <v>0</v>
      </c>
      <c r="C199" s="2">
        <f t="shared" si="3"/>
        <v>0</v>
      </c>
    </row>
    <row r="200" spans="1:3">
      <c r="A200" t="s">
        <v>376</v>
      </c>
      <c r="B200">
        <v>0</v>
      </c>
      <c r="C200" s="2">
        <f t="shared" si="3"/>
        <v>0</v>
      </c>
    </row>
    <row r="201" spans="1:3">
      <c r="A201" t="s">
        <v>377</v>
      </c>
      <c r="B201">
        <v>0</v>
      </c>
      <c r="C201" s="2">
        <f t="shared" si="3"/>
        <v>0</v>
      </c>
    </row>
    <row r="202" spans="1:3">
      <c r="A202" t="s">
        <v>378</v>
      </c>
      <c r="B202">
        <v>0</v>
      </c>
      <c r="C202" s="2">
        <f t="shared" si="3"/>
        <v>0</v>
      </c>
    </row>
    <row r="203" spans="1:3">
      <c r="A203" t="s">
        <v>379</v>
      </c>
      <c r="B203">
        <v>0</v>
      </c>
      <c r="C203" s="2">
        <f t="shared" si="3"/>
        <v>0</v>
      </c>
    </row>
    <row r="204" spans="1:3">
      <c r="A204" t="s">
        <v>380</v>
      </c>
      <c r="B204">
        <v>0</v>
      </c>
      <c r="C204" s="2">
        <f t="shared" si="3"/>
        <v>0</v>
      </c>
    </row>
    <row r="205" spans="1:3">
      <c r="A205" t="s">
        <v>381</v>
      </c>
      <c r="B205">
        <v>0</v>
      </c>
      <c r="C205" s="2">
        <f t="shared" si="3"/>
        <v>0</v>
      </c>
    </row>
    <row r="206" spans="1:3">
      <c r="A206" t="s">
        <v>382</v>
      </c>
      <c r="B206">
        <v>0</v>
      </c>
      <c r="C206" s="2">
        <f t="shared" si="3"/>
        <v>0</v>
      </c>
    </row>
    <row r="207" spans="1:3">
      <c r="A207" t="s">
        <v>383</v>
      </c>
      <c r="B207">
        <v>0</v>
      </c>
      <c r="C207" s="2">
        <f t="shared" si="3"/>
        <v>0</v>
      </c>
    </row>
    <row r="208" spans="1:3">
      <c r="A208" t="s">
        <v>384</v>
      </c>
      <c r="B208">
        <v>0</v>
      </c>
      <c r="C208" s="2">
        <f t="shared" si="3"/>
        <v>0</v>
      </c>
    </row>
    <row r="209" spans="1:3">
      <c r="A209" t="s">
        <v>385</v>
      </c>
      <c r="B209">
        <v>0</v>
      </c>
      <c r="C209" s="2">
        <f t="shared" si="3"/>
        <v>0</v>
      </c>
    </row>
    <row r="210" spans="1:3">
      <c r="A210" t="s">
        <v>386</v>
      </c>
      <c r="B210">
        <v>0</v>
      </c>
      <c r="C210" s="2">
        <f t="shared" si="3"/>
        <v>0</v>
      </c>
    </row>
    <row r="211" spans="1:3">
      <c r="A211" t="s">
        <v>387</v>
      </c>
      <c r="B211">
        <v>0</v>
      </c>
      <c r="C211" s="2">
        <f t="shared" si="3"/>
        <v>0</v>
      </c>
    </row>
    <row r="212" spans="1:3">
      <c r="A212" t="s">
        <v>388</v>
      </c>
      <c r="B212">
        <v>0</v>
      </c>
      <c r="C212" s="2">
        <f t="shared" si="3"/>
        <v>0</v>
      </c>
    </row>
    <row r="213" spans="1:3">
      <c r="A213" t="s">
        <v>389</v>
      </c>
      <c r="B213">
        <v>0</v>
      </c>
      <c r="C213" s="2">
        <f t="shared" si="3"/>
        <v>0</v>
      </c>
    </row>
    <row r="214" spans="1:3">
      <c r="A214" t="s">
        <v>390</v>
      </c>
      <c r="B214">
        <v>0</v>
      </c>
      <c r="C214" s="2">
        <f t="shared" si="3"/>
        <v>0</v>
      </c>
    </row>
    <row r="215" spans="1:3">
      <c r="A215" t="s">
        <v>391</v>
      </c>
      <c r="B215">
        <v>0</v>
      </c>
      <c r="C215" s="2">
        <f t="shared" si="3"/>
        <v>0</v>
      </c>
    </row>
    <row r="216" spans="1:3">
      <c r="A216" t="s">
        <v>392</v>
      </c>
      <c r="B216">
        <v>0</v>
      </c>
      <c r="C216" s="2">
        <f t="shared" si="3"/>
        <v>0</v>
      </c>
    </row>
    <row r="217" spans="1:3">
      <c r="A217" t="s">
        <v>393</v>
      </c>
      <c r="B217">
        <v>0</v>
      </c>
      <c r="C217" s="2">
        <f t="shared" si="3"/>
        <v>0</v>
      </c>
    </row>
    <row r="218" spans="1:3">
      <c r="A218" t="s">
        <v>394</v>
      </c>
      <c r="B218">
        <v>0</v>
      </c>
      <c r="C218" s="2">
        <f t="shared" si="3"/>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C218"/>
  <sheetViews>
    <sheetView workbookViewId="0">
      <selection activeCell="C2" sqref="C2:C218"/>
    </sheetView>
  </sheetViews>
  <sheetFormatPr defaultRowHeight="14.4"/>
  <cols>
    <col min="1" max="1" width="55.109375" bestFit="1" customWidth="1"/>
  </cols>
  <sheetData>
    <row r="1" spans="1:3">
      <c r="A1" t="s">
        <v>395</v>
      </c>
      <c r="B1" t="s">
        <v>173</v>
      </c>
      <c r="C1" t="s">
        <v>174</v>
      </c>
    </row>
    <row r="2" spans="1:3">
      <c r="A2" s="1" t="s">
        <v>179</v>
      </c>
      <c r="B2" s="1">
        <v>28</v>
      </c>
      <c r="C2" s="2">
        <f>B2/100</f>
        <v>0.28000000000000003</v>
      </c>
    </row>
    <row r="3" spans="1:3">
      <c r="A3" s="1" t="s">
        <v>180</v>
      </c>
      <c r="B3" s="1">
        <v>20</v>
      </c>
      <c r="C3" s="2">
        <f t="shared" ref="C3:C66" si="0">B3/100</f>
        <v>0.2</v>
      </c>
    </row>
    <row r="4" spans="1:3">
      <c r="A4" s="1" t="s">
        <v>178</v>
      </c>
      <c r="B4" s="1">
        <v>20</v>
      </c>
      <c r="C4" s="2">
        <f t="shared" si="0"/>
        <v>0.2</v>
      </c>
    </row>
    <row r="5" spans="1:3">
      <c r="A5" t="s">
        <v>183</v>
      </c>
      <c r="B5">
        <v>16</v>
      </c>
      <c r="C5" s="2">
        <f t="shared" si="0"/>
        <v>0.16</v>
      </c>
    </row>
    <row r="6" spans="1:3">
      <c r="A6" t="s">
        <v>182</v>
      </c>
      <c r="B6">
        <v>15</v>
      </c>
      <c r="C6" s="2">
        <f t="shared" si="0"/>
        <v>0.15</v>
      </c>
    </row>
    <row r="7" spans="1:3">
      <c r="A7" t="s">
        <v>184</v>
      </c>
      <c r="B7">
        <v>11</v>
      </c>
      <c r="C7" s="2">
        <f t="shared" si="0"/>
        <v>0.11</v>
      </c>
    </row>
    <row r="8" spans="1:3">
      <c r="A8" t="s">
        <v>185</v>
      </c>
      <c r="B8">
        <v>10</v>
      </c>
      <c r="C8" s="2">
        <f t="shared" si="0"/>
        <v>0.1</v>
      </c>
    </row>
    <row r="9" spans="1:3">
      <c r="A9" t="s">
        <v>181</v>
      </c>
      <c r="B9">
        <v>10</v>
      </c>
      <c r="C9" s="2">
        <f t="shared" si="0"/>
        <v>0.1</v>
      </c>
    </row>
    <row r="10" spans="1:3">
      <c r="A10" t="s">
        <v>186</v>
      </c>
      <c r="B10">
        <v>9</v>
      </c>
      <c r="C10" s="2">
        <f t="shared" si="0"/>
        <v>0.09</v>
      </c>
    </row>
    <row r="11" spans="1:3">
      <c r="A11" t="s">
        <v>196</v>
      </c>
      <c r="B11">
        <v>7</v>
      </c>
      <c r="C11" s="2">
        <f t="shared" si="0"/>
        <v>7.0000000000000007E-2</v>
      </c>
    </row>
    <row r="12" spans="1:3">
      <c r="A12" t="s">
        <v>187</v>
      </c>
      <c r="B12">
        <v>7</v>
      </c>
      <c r="C12" s="2">
        <f t="shared" si="0"/>
        <v>7.0000000000000007E-2</v>
      </c>
    </row>
    <row r="13" spans="1:3">
      <c r="A13" t="s">
        <v>202</v>
      </c>
      <c r="B13">
        <v>6</v>
      </c>
      <c r="C13" s="2">
        <f t="shared" si="0"/>
        <v>0.06</v>
      </c>
    </row>
    <row r="14" spans="1:3">
      <c r="A14" t="s">
        <v>192</v>
      </c>
      <c r="B14">
        <v>6</v>
      </c>
      <c r="C14" s="2">
        <f t="shared" si="0"/>
        <v>0.06</v>
      </c>
    </row>
    <row r="15" spans="1:3">
      <c r="A15" t="s">
        <v>189</v>
      </c>
      <c r="B15">
        <v>5</v>
      </c>
      <c r="C15" s="2">
        <f t="shared" si="0"/>
        <v>0.05</v>
      </c>
    </row>
    <row r="16" spans="1:3">
      <c r="A16" t="s">
        <v>203</v>
      </c>
      <c r="B16">
        <v>5</v>
      </c>
      <c r="C16" s="2">
        <f t="shared" si="0"/>
        <v>0.05</v>
      </c>
    </row>
    <row r="17" spans="1:3">
      <c r="A17" t="s">
        <v>191</v>
      </c>
      <c r="B17">
        <v>5</v>
      </c>
      <c r="C17" s="2">
        <f t="shared" si="0"/>
        <v>0.05</v>
      </c>
    </row>
    <row r="18" spans="1:3">
      <c r="A18" t="s">
        <v>210</v>
      </c>
      <c r="B18">
        <v>5</v>
      </c>
      <c r="C18" s="2">
        <f t="shared" si="0"/>
        <v>0.05</v>
      </c>
    </row>
    <row r="19" spans="1:3">
      <c r="A19" t="s">
        <v>188</v>
      </c>
      <c r="B19">
        <v>4</v>
      </c>
      <c r="C19" s="2">
        <f t="shared" si="0"/>
        <v>0.04</v>
      </c>
    </row>
    <row r="20" spans="1:3">
      <c r="A20" t="s">
        <v>195</v>
      </c>
      <c r="B20">
        <v>4</v>
      </c>
      <c r="C20" s="2">
        <f t="shared" si="0"/>
        <v>0.04</v>
      </c>
    </row>
    <row r="21" spans="1:3">
      <c r="A21" t="s">
        <v>190</v>
      </c>
      <c r="B21">
        <v>4</v>
      </c>
      <c r="C21" s="2">
        <f t="shared" si="0"/>
        <v>0.04</v>
      </c>
    </row>
    <row r="22" spans="1:3">
      <c r="A22" t="s">
        <v>197</v>
      </c>
      <c r="B22">
        <v>4</v>
      </c>
      <c r="C22" s="2">
        <f t="shared" si="0"/>
        <v>0.04</v>
      </c>
    </row>
    <row r="23" spans="1:3">
      <c r="A23" t="s">
        <v>199</v>
      </c>
      <c r="B23">
        <v>4</v>
      </c>
      <c r="C23" s="2">
        <f t="shared" si="0"/>
        <v>0.04</v>
      </c>
    </row>
    <row r="24" spans="1:3">
      <c r="A24" t="s">
        <v>194</v>
      </c>
      <c r="B24">
        <v>3</v>
      </c>
      <c r="C24" s="2">
        <f t="shared" si="0"/>
        <v>0.03</v>
      </c>
    </row>
    <row r="25" spans="1:3">
      <c r="A25" t="s">
        <v>198</v>
      </c>
      <c r="B25">
        <v>3</v>
      </c>
      <c r="C25" s="2">
        <f t="shared" si="0"/>
        <v>0.03</v>
      </c>
    </row>
    <row r="26" spans="1:3">
      <c r="A26" t="s">
        <v>200</v>
      </c>
      <c r="B26">
        <v>3</v>
      </c>
      <c r="C26" s="2">
        <f t="shared" si="0"/>
        <v>0.03</v>
      </c>
    </row>
    <row r="27" spans="1:3">
      <c r="A27" t="s">
        <v>193</v>
      </c>
      <c r="B27">
        <v>2</v>
      </c>
      <c r="C27" s="2">
        <f t="shared" si="0"/>
        <v>0.02</v>
      </c>
    </row>
    <row r="28" spans="1:3">
      <c r="A28" t="s">
        <v>225</v>
      </c>
      <c r="B28">
        <v>2</v>
      </c>
      <c r="C28" s="2">
        <f t="shared" si="0"/>
        <v>0.02</v>
      </c>
    </row>
    <row r="29" spans="1:3">
      <c r="A29" t="s">
        <v>205</v>
      </c>
      <c r="B29">
        <v>2</v>
      </c>
      <c r="C29" s="2">
        <f t="shared" si="0"/>
        <v>0.02</v>
      </c>
    </row>
    <row r="30" spans="1:3">
      <c r="A30" t="s">
        <v>206</v>
      </c>
      <c r="B30">
        <v>2</v>
      </c>
      <c r="C30" s="2">
        <f t="shared" si="0"/>
        <v>0.02</v>
      </c>
    </row>
    <row r="31" spans="1:3">
      <c r="A31" t="s">
        <v>231</v>
      </c>
      <c r="B31">
        <v>2</v>
      </c>
      <c r="C31" s="2">
        <f t="shared" si="0"/>
        <v>0.02</v>
      </c>
    </row>
    <row r="32" spans="1:3">
      <c r="A32" t="s">
        <v>233</v>
      </c>
      <c r="B32">
        <v>2</v>
      </c>
      <c r="C32" s="2">
        <f t="shared" si="0"/>
        <v>0.02</v>
      </c>
    </row>
    <row r="33" spans="1:3">
      <c r="A33" t="s">
        <v>208</v>
      </c>
      <c r="B33">
        <v>2</v>
      </c>
      <c r="C33" s="2">
        <f t="shared" si="0"/>
        <v>0.02</v>
      </c>
    </row>
    <row r="34" spans="1:3">
      <c r="A34" t="s">
        <v>246</v>
      </c>
      <c r="B34">
        <v>2</v>
      </c>
      <c r="C34" s="2">
        <f t="shared" si="0"/>
        <v>0.02</v>
      </c>
    </row>
    <row r="35" spans="1:3">
      <c r="A35" t="s">
        <v>209</v>
      </c>
      <c r="B35">
        <v>2</v>
      </c>
      <c r="C35" s="2">
        <f t="shared" si="0"/>
        <v>0.02</v>
      </c>
    </row>
    <row r="36" spans="1:3">
      <c r="A36" t="s">
        <v>257</v>
      </c>
      <c r="B36">
        <v>2</v>
      </c>
      <c r="C36" s="2">
        <f t="shared" si="0"/>
        <v>0.02</v>
      </c>
    </row>
    <row r="37" spans="1:3">
      <c r="A37" t="s">
        <v>261</v>
      </c>
      <c r="B37">
        <v>2</v>
      </c>
      <c r="C37" s="2">
        <f t="shared" si="0"/>
        <v>0.02</v>
      </c>
    </row>
    <row r="38" spans="1:3">
      <c r="A38" t="s">
        <v>213</v>
      </c>
      <c r="B38">
        <v>2</v>
      </c>
      <c r="C38" s="2">
        <f t="shared" si="0"/>
        <v>0.02</v>
      </c>
    </row>
    <row r="39" spans="1:3">
      <c r="A39" t="s">
        <v>201</v>
      </c>
      <c r="B39">
        <v>2</v>
      </c>
      <c r="C39" s="2">
        <f t="shared" si="0"/>
        <v>0.02</v>
      </c>
    </row>
    <row r="40" spans="1:3">
      <c r="A40" t="s">
        <v>222</v>
      </c>
      <c r="B40">
        <v>1</v>
      </c>
      <c r="C40" s="2">
        <f t="shared" si="0"/>
        <v>0.01</v>
      </c>
    </row>
    <row r="41" spans="1:3">
      <c r="A41" t="s">
        <v>223</v>
      </c>
      <c r="B41">
        <v>1</v>
      </c>
      <c r="C41" s="2">
        <f t="shared" si="0"/>
        <v>0.01</v>
      </c>
    </row>
    <row r="42" spans="1:3">
      <c r="A42" t="s">
        <v>224</v>
      </c>
      <c r="B42">
        <v>1</v>
      </c>
      <c r="C42" s="2">
        <f t="shared" si="0"/>
        <v>0.01</v>
      </c>
    </row>
    <row r="43" spans="1:3">
      <c r="A43" t="s">
        <v>204</v>
      </c>
      <c r="B43">
        <v>1</v>
      </c>
      <c r="C43" s="2">
        <f t="shared" si="0"/>
        <v>0.01</v>
      </c>
    </row>
    <row r="44" spans="1:3">
      <c r="A44" t="s">
        <v>226</v>
      </c>
      <c r="B44">
        <v>1</v>
      </c>
      <c r="C44" s="2">
        <f t="shared" si="0"/>
        <v>0.01</v>
      </c>
    </row>
    <row r="45" spans="1:3">
      <c r="A45" t="s">
        <v>227</v>
      </c>
      <c r="B45">
        <v>1</v>
      </c>
      <c r="C45" s="2">
        <f t="shared" si="0"/>
        <v>0.01</v>
      </c>
    </row>
    <row r="46" spans="1:3">
      <c r="A46" t="s">
        <v>229</v>
      </c>
      <c r="B46">
        <v>1</v>
      </c>
      <c r="C46" s="2">
        <f t="shared" si="0"/>
        <v>0.01</v>
      </c>
    </row>
    <row r="47" spans="1:3">
      <c r="A47" t="s">
        <v>230</v>
      </c>
      <c r="B47">
        <v>1</v>
      </c>
      <c r="C47" s="2">
        <f t="shared" si="0"/>
        <v>0.01</v>
      </c>
    </row>
    <row r="48" spans="1:3">
      <c r="A48" t="s">
        <v>207</v>
      </c>
      <c r="B48">
        <v>1</v>
      </c>
      <c r="C48" s="2">
        <f t="shared" si="0"/>
        <v>0.01</v>
      </c>
    </row>
    <row r="49" spans="1:3">
      <c r="A49" t="s">
        <v>234</v>
      </c>
      <c r="B49">
        <v>1</v>
      </c>
      <c r="C49" s="2">
        <f t="shared" si="0"/>
        <v>0.01</v>
      </c>
    </row>
    <row r="50" spans="1:3">
      <c r="A50" t="s">
        <v>235</v>
      </c>
      <c r="B50">
        <v>1</v>
      </c>
      <c r="C50" s="2">
        <f t="shared" si="0"/>
        <v>0.01</v>
      </c>
    </row>
    <row r="51" spans="1:3">
      <c r="A51" t="s">
        <v>253</v>
      </c>
      <c r="B51">
        <v>1</v>
      </c>
      <c r="C51" s="2">
        <f t="shared" si="0"/>
        <v>0.01</v>
      </c>
    </row>
    <row r="52" spans="1:3">
      <c r="A52" t="s">
        <v>211</v>
      </c>
      <c r="B52">
        <v>1</v>
      </c>
      <c r="C52" s="2">
        <f t="shared" si="0"/>
        <v>0.01</v>
      </c>
    </row>
    <row r="53" spans="1:3">
      <c r="A53" t="s">
        <v>254</v>
      </c>
      <c r="B53">
        <v>1</v>
      </c>
      <c r="C53" s="2">
        <f t="shared" si="0"/>
        <v>0.01</v>
      </c>
    </row>
    <row r="54" spans="1:3">
      <c r="A54" t="s">
        <v>255</v>
      </c>
      <c r="B54">
        <v>1</v>
      </c>
      <c r="C54" s="2">
        <f t="shared" si="0"/>
        <v>0.01</v>
      </c>
    </row>
    <row r="55" spans="1:3">
      <c r="A55" t="s">
        <v>212</v>
      </c>
      <c r="B55">
        <v>1</v>
      </c>
      <c r="C55" s="2">
        <f t="shared" si="0"/>
        <v>0.01</v>
      </c>
    </row>
    <row r="56" spans="1:3">
      <c r="A56" t="s">
        <v>256</v>
      </c>
      <c r="B56">
        <v>1</v>
      </c>
      <c r="C56" s="2">
        <f t="shared" si="0"/>
        <v>0.01</v>
      </c>
    </row>
    <row r="57" spans="1:3">
      <c r="A57" t="s">
        <v>214</v>
      </c>
      <c r="B57">
        <v>1</v>
      </c>
      <c r="C57" s="2">
        <f t="shared" si="0"/>
        <v>0.01</v>
      </c>
    </row>
    <row r="58" spans="1:3">
      <c r="A58" t="s">
        <v>263</v>
      </c>
      <c r="B58">
        <v>1</v>
      </c>
      <c r="C58" s="2">
        <f t="shared" si="0"/>
        <v>0.01</v>
      </c>
    </row>
    <row r="59" spans="1:3">
      <c r="A59" t="s">
        <v>215</v>
      </c>
      <c r="B59">
        <v>1</v>
      </c>
      <c r="C59" s="2">
        <f t="shared" si="0"/>
        <v>0.01</v>
      </c>
    </row>
    <row r="60" spans="1:3">
      <c r="A60" t="s">
        <v>268</v>
      </c>
      <c r="B60">
        <v>1</v>
      </c>
      <c r="C60" s="2">
        <f t="shared" si="0"/>
        <v>0.01</v>
      </c>
    </row>
    <row r="61" spans="1:3">
      <c r="A61" t="s">
        <v>271</v>
      </c>
      <c r="B61">
        <v>1</v>
      </c>
      <c r="C61" s="2">
        <f t="shared" si="0"/>
        <v>0.01</v>
      </c>
    </row>
    <row r="62" spans="1:3">
      <c r="A62" t="s">
        <v>272</v>
      </c>
      <c r="B62">
        <v>1</v>
      </c>
      <c r="C62" s="2">
        <f t="shared" si="0"/>
        <v>0.01</v>
      </c>
    </row>
    <row r="63" spans="1:3">
      <c r="A63" t="s">
        <v>273</v>
      </c>
      <c r="B63">
        <v>1</v>
      </c>
      <c r="C63" s="2">
        <f t="shared" si="0"/>
        <v>0.01</v>
      </c>
    </row>
    <row r="64" spans="1:3">
      <c r="A64" t="s">
        <v>216</v>
      </c>
      <c r="B64">
        <v>1</v>
      </c>
      <c r="C64" s="2">
        <f t="shared" si="0"/>
        <v>0.01</v>
      </c>
    </row>
    <row r="65" spans="1:3">
      <c r="A65" t="s">
        <v>217</v>
      </c>
      <c r="B65">
        <v>1</v>
      </c>
      <c r="C65" s="2">
        <f t="shared" si="0"/>
        <v>0.01</v>
      </c>
    </row>
    <row r="66" spans="1:3">
      <c r="A66" t="s">
        <v>218</v>
      </c>
      <c r="B66">
        <v>1</v>
      </c>
      <c r="C66" s="2">
        <f t="shared" si="0"/>
        <v>0.01</v>
      </c>
    </row>
    <row r="67" spans="1:3">
      <c r="A67" t="s">
        <v>279</v>
      </c>
      <c r="B67">
        <v>1</v>
      </c>
      <c r="C67" s="2">
        <f t="shared" ref="C67:C130" si="1">B67/100</f>
        <v>0.01</v>
      </c>
    </row>
    <row r="68" spans="1:3">
      <c r="A68" t="s">
        <v>299</v>
      </c>
      <c r="B68">
        <v>1</v>
      </c>
      <c r="C68" s="2">
        <f t="shared" si="1"/>
        <v>0.01</v>
      </c>
    </row>
    <row r="69" spans="1:3">
      <c r="A69" t="s">
        <v>301</v>
      </c>
      <c r="B69">
        <v>1</v>
      </c>
      <c r="C69" s="2">
        <f t="shared" si="1"/>
        <v>0.01</v>
      </c>
    </row>
    <row r="70" spans="1:3">
      <c r="A70" t="s">
        <v>219</v>
      </c>
      <c r="B70">
        <v>1</v>
      </c>
      <c r="C70" s="2">
        <f t="shared" si="1"/>
        <v>0.01</v>
      </c>
    </row>
    <row r="71" spans="1:3">
      <c r="A71" t="s">
        <v>310</v>
      </c>
      <c r="B71">
        <v>1</v>
      </c>
      <c r="C71" s="2">
        <f t="shared" si="1"/>
        <v>0.01</v>
      </c>
    </row>
    <row r="72" spans="1:3">
      <c r="A72" t="s">
        <v>220</v>
      </c>
      <c r="B72">
        <v>1</v>
      </c>
      <c r="C72" s="2">
        <f t="shared" si="1"/>
        <v>0.01</v>
      </c>
    </row>
    <row r="73" spans="1:3">
      <c r="A73" t="s">
        <v>321</v>
      </c>
      <c r="B73">
        <v>1</v>
      </c>
      <c r="C73" s="2">
        <f t="shared" si="1"/>
        <v>0.01</v>
      </c>
    </row>
    <row r="74" spans="1:3">
      <c r="A74" t="s">
        <v>330</v>
      </c>
      <c r="B74">
        <v>1</v>
      </c>
      <c r="C74" s="2">
        <f t="shared" si="1"/>
        <v>0.01</v>
      </c>
    </row>
    <row r="75" spans="1:3">
      <c r="A75" t="s">
        <v>221</v>
      </c>
      <c r="B75">
        <v>1</v>
      </c>
      <c r="C75" s="2">
        <f t="shared" si="1"/>
        <v>0.01</v>
      </c>
    </row>
    <row r="76" spans="1:3">
      <c r="A76" t="s">
        <v>228</v>
      </c>
      <c r="B76">
        <v>0</v>
      </c>
      <c r="C76" s="2">
        <f t="shared" si="1"/>
        <v>0</v>
      </c>
    </row>
    <row r="77" spans="1:3">
      <c r="A77" t="s">
        <v>232</v>
      </c>
      <c r="B77">
        <v>0</v>
      </c>
      <c r="C77" s="2">
        <f t="shared" si="1"/>
        <v>0</v>
      </c>
    </row>
    <row r="78" spans="1:3">
      <c r="A78" t="s">
        <v>236</v>
      </c>
      <c r="B78">
        <v>0</v>
      </c>
      <c r="C78" s="2">
        <f t="shared" si="1"/>
        <v>0</v>
      </c>
    </row>
    <row r="79" spans="1:3">
      <c r="A79" t="s">
        <v>237</v>
      </c>
      <c r="B79">
        <v>0</v>
      </c>
      <c r="C79" s="2">
        <f t="shared" si="1"/>
        <v>0</v>
      </c>
    </row>
    <row r="80" spans="1:3">
      <c r="A80" t="s">
        <v>238</v>
      </c>
      <c r="B80">
        <v>0</v>
      </c>
      <c r="C80" s="2">
        <f t="shared" si="1"/>
        <v>0</v>
      </c>
    </row>
    <row r="81" spans="1:3">
      <c r="A81" t="s">
        <v>239</v>
      </c>
      <c r="B81">
        <v>0</v>
      </c>
      <c r="C81" s="2">
        <f t="shared" si="1"/>
        <v>0</v>
      </c>
    </row>
    <row r="82" spans="1:3">
      <c r="A82" t="s">
        <v>240</v>
      </c>
      <c r="B82">
        <v>0</v>
      </c>
      <c r="C82" s="2">
        <f t="shared" si="1"/>
        <v>0</v>
      </c>
    </row>
    <row r="83" spans="1:3">
      <c r="A83" t="s">
        <v>241</v>
      </c>
      <c r="B83">
        <v>0</v>
      </c>
      <c r="C83" s="2">
        <f t="shared" si="1"/>
        <v>0</v>
      </c>
    </row>
    <row r="84" spans="1:3">
      <c r="A84" t="s">
        <v>242</v>
      </c>
      <c r="B84">
        <v>0</v>
      </c>
      <c r="C84" s="2">
        <f t="shared" si="1"/>
        <v>0</v>
      </c>
    </row>
    <row r="85" spans="1:3">
      <c r="A85" t="s">
        <v>243</v>
      </c>
      <c r="B85">
        <v>0</v>
      </c>
      <c r="C85" s="2">
        <f t="shared" si="1"/>
        <v>0</v>
      </c>
    </row>
    <row r="86" spans="1:3">
      <c r="A86" t="s">
        <v>244</v>
      </c>
      <c r="B86">
        <v>0</v>
      </c>
      <c r="C86" s="2">
        <f t="shared" si="1"/>
        <v>0</v>
      </c>
    </row>
    <row r="87" spans="1:3">
      <c r="A87" t="s">
        <v>245</v>
      </c>
      <c r="B87">
        <v>0</v>
      </c>
      <c r="C87" s="2">
        <f t="shared" si="1"/>
        <v>0</v>
      </c>
    </row>
    <row r="88" spans="1:3">
      <c r="A88" t="s">
        <v>247</v>
      </c>
      <c r="B88">
        <v>0</v>
      </c>
      <c r="C88" s="2">
        <f t="shared" si="1"/>
        <v>0</v>
      </c>
    </row>
    <row r="89" spans="1:3">
      <c r="A89" t="s">
        <v>248</v>
      </c>
      <c r="B89">
        <v>0</v>
      </c>
      <c r="C89" s="2">
        <f t="shared" si="1"/>
        <v>0</v>
      </c>
    </row>
    <row r="90" spans="1:3">
      <c r="A90" t="s">
        <v>249</v>
      </c>
      <c r="B90">
        <v>0</v>
      </c>
      <c r="C90" s="2">
        <f t="shared" si="1"/>
        <v>0</v>
      </c>
    </row>
    <row r="91" spans="1:3">
      <c r="A91" t="s">
        <v>250</v>
      </c>
      <c r="B91">
        <v>0</v>
      </c>
      <c r="C91" s="2">
        <f t="shared" si="1"/>
        <v>0</v>
      </c>
    </row>
    <row r="92" spans="1:3">
      <c r="A92" t="s">
        <v>251</v>
      </c>
      <c r="B92">
        <v>0</v>
      </c>
      <c r="C92" s="2">
        <f t="shared" si="1"/>
        <v>0</v>
      </c>
    </row>
    <row r="93" spans="1:3">
      <c r="A93" t="s">
        <v>252</v>
      </c>
      <c r="B93">
        <v>0</v>
      </c>
      <c r="C93" s="2">
        <f t="shared" si="1"/>
        <v>0</v>
      </c>
    </row>
    <row r="94" spans="1:3">
      <c r="A94" t="s">
        <v>258</v>
      </c>
      <c r="B94">
        <v>0</v>
      </c>
      <c r="C94" s="2">
        <f t="shared" si="1"/>
        <v>0</v>
      </c>
    </row>
    <row r="95" spans="1:3">
      <c r="A95" t="s">
        <v>259</v>
      </c>
      <c r="B95">
        <v>0</v>
      </c>
      <c r="C95" s="2">
        <f t="shared" si="1"/>
        <v>0</v>
      </c>
    </row>
    <row r="96" spans="1:3">
      <c r="A96" t="s">
        <v>260</v>
      </c>
      <c r="B96">
        <v>0</v>
      </c>
      <c r="C96" s="2">
        <f t="shared" si="1"/>
        <v>0</v>
      </c>
    </row>
    <row r="97" spans="1:3">
      <c r="A97" t="s">
        <v>262</v>
      </c>
      <c r="B97">
        <v>0</v>
      </c>
      <c r="C97" s="2">
        <f t="shared" si="1"/>
        <v>0</v>
      </c>
    </row>
    <row r="98" spans="1:3">
      <c r="A98" t="s">
        <v>264</v>
      </c>
      <c r="B98">
        <v>0</v>
      </c>
      <c r="C98" s="2">
        <f t="shared" si="1"/>
        <v>0</v>
      </c>
    </row>
    <row r="99" spans="1:3">
      <c r="A99" t="s">
        <v>265</v>
      </c>
      <c r="B99">
        <v>0</v>
      </c>
      <c r="C99" s="2">
        <f t="shared" si="1"/>
        <v>0</v>
      </c>
    </row>
    <row r="100" spans="1:3">
      <c r="A100" t="s">
        <v>266</v>
      </c>
      <c r="B100">
        <v>0</v>
      </c>
      <c r="C100" s="2">
        <f t="shared" si="1"/>
        <v>0</v>
      </c>
    </row>
    <row r="101" spans="1:3">
      <c r="A101" t="s">
        <v>267</v>
      </c>
      <c r="B101">
        <v>0</v>
      </c>
      <c r="C101" s="2">
        <f t="shared" si="1"/>
        <v>0</v>
      </c>
    </row>
    <row r="102" spans="1:3">
      <c r="A102" t="s">
        <v>269</v>
      </c>
      <c r="B102">
        <v>0</v>
      </c>
      <c r="C102" s="2">
        <f t="shared" si="1"/>
        <v>0</v>
      </c>
    </row>
    <row r="103" spans="1:3">
      <c r="A103" t="s">
        <v>270</v>
      </c>
      <c r="B103">
        <v>0</v>
      </c>
      <c r="C103" s="2">
        <f t="shared" si="1"/>
        <v>0</v>
      </c>
    </row>
    <row r="104" spans="1:3">
      <c r="A104" t="s">
        <v>274</v>
      </c>
      <c r="B104">
        <v>0</v>
      </c>
      <c r="C104" s="2">
        <f t="shared" si="1"/>
        <v>0</v>
      </c>
    </row>
    <row r="105" spans="1:3">
      <c r="A105" t="s">
        <v>275</v>
      </c>
      <c r="B105">
        <v>0</v>
      </c>
      <c r="C105" s="2">
        <f t="shared" si="1"/>
        <v>0</v>
      </c>
    </row>
    <row r="106" spans="1:3">
      <c r="A106" t="s">
        <v>276</v>
      </c>
      <c r="B106">
        <v>0</v>
      </c>
      <c r="C106" s="2">
        <f t="shared" si="1"/>
        <v>0</v>
      </c>
    </row>
    <row r="107" spans="1:3">
      <c r="A107" t="s">
        <v>277</v>
      </c>
      <c r="B107">
        <v>0</v>
      </c>
      <c r="C107" s="2">
        <f t="shared" si="1"/>
        <v>0</v>
      </c>
    </row>
    <row r="108" spans="1:3">
      <c r="A108" t="s">
        <v>278</v>
      </c>
      <c r="B108">
        <v>0</v>
      </c>
      <c r="C108" s="2">
        <f t="shared" si="1"/>
        <v>0</v>
      </c>
    </row>
    <row r="109" spans="1:3">
      <c r="A109" t="s">
        <v>280</v>
      </c>
      <c r="B109">
        <v>0</v>
      </c>
      <c r="C109" s="2">
        <f t="shared" si="1"/>
        <v>0</v>
      </c>
    </row>
    <row r="110" spans="1:3">
      <c r="A110" t="s">
        <v>281</v>
      </c>
      <c r="B110">
        <v>0</v>
      </c>
      <c r="C110" s="2">
        <f t="shared" si="1"/>
        <v>0</v>
      </c>
    </row>
    <row r="111" spans="1:3">
      <c r="A111" t="s">
        <v>282</v>
      </c>
      <c r="B111">
        <v>0</v>
      </c>
      <c r="C111" s="2">
        <f t="shared" si="1"/>
        <v>0</v>
      </c>
    </row>
    <row r="112" spans="1:3">
      <c r="A112" t="s">
        <v>283</v>
      </c>
      <c r="B112">
        <v>0</v>
      </c>
      <c r="C112" s="2">
        <f t="shared" si="1"/>
        <v>0</v>
      </c>
    </row>
    <row r="113" spans="1:3">
      <c r="A113" t="s">
        <v>284</v>
      </c>
      <c r="B113">
        <v>0</v>
      </c>
      <c r="C113" s="2">
        <f t="shared" si="1"/>
        <v>0</v>
      </c>
    </row>
    <row r="114" spans="1:3">
      <c r="A114" t="s">
        <v>285</v>
      </c>
      <c r="B114">
        <v>0</v>
      </c>
      <c r="C114" s="2">
        <f t="shared" si="1"/>
        <v>0</v>
      </c>
    </row>
    <row r="115" spans="1:3">
      <c r="A115" t="s">
        <v>286</v>
      </c>
      <c r="B115">
        <v>0</v>
      </c>
      <c r="C115" s="2">
        <f t="shared" si="1"/>
        <v>0</v>
      </c>
    </row>
    <row r="116" spans="1:3">
      <c r="A116" t="s">
        <v>287</v>
      </c>
      <c r="B116">
        <v>0</v>
      </c>
      <c r="C116" s="2">
        <f t="shared" si="1"/>
        <v>0</v>
      </c>
    </row>
    <row r="117" spans="1:3">
      <c r="A117" t="s">
        <v>288</v>
      </c>
      <c r="B117">
        <v>0</v>
      </c>
      <c r="C117" s="2">
        <f t="shared" si="1"/>
        <v>0</v>
      </c>
    </row>
    <row r="118" spans="1:3">
      <c r="A118" t="s">
        <v>289</v>
      </c>
      <c r="B118">
        <v>0</v>
      </c>
      <c r="C118" s="2">
        <f t="shared" si="1"/>
        <v>0</v>
      </c>
    </row>
    <row r="119" spans="1:3">
      <c r="A119" t="s">
        <v>290</v>
      </c>
      <c r="B119">
        <v>0</v>
      </c>
      <c r="C119" s="2">
        <f t="shared" si="1"/>
        <v>0</v>
      </c>
    </row>
    <row r="120" spans="1:3">
      <c r="A120" t="s">
        <v>291</v>
      </c>
      <c r="B120">
        <v>0</v>
      </c>
      <c r="C120" s="2">
        <f t="shared" si="1"/>
        <v>0</v>
      </c>
    </row>
    <row r="121" spans="1:3">
      <c r="A121" t="s">
        <v>292</v>
      </c>
      <c r="B121">
        <v>0</v>
      </c>
      <c r="C121" s="2">
        <f t="shared" si="1"/>
        <v>0</v>
      </c>
    </row>
    <row r="122" spans="1:3">
      <c r="A122" t="s">
        <v>293</v>
      </c>
      <c r="B122">
        <v>0</v>
      </c>
      <c r="C122" s="2">
        <f t="shared" si="1"/>
        <v>0</v>
      </c>
    </row>
    <row r="123" spans="1:3">
      <c r="A123" t="s">
        <v>294</v>
      </c>
      <c r="B123">
        <v>0</v>
      </c>
      <c r="C123" s="2">
        <f t="shared" si="1"/>
        <v>0</v>
      </c>
    </row>
    <row r="124" spans="1:3">
      <c r="A124" t="s">
        <v>295</v>
      </c>
      <c r="B124">
        <v>0</v>
      </c>
      <c r="C124" s="2">
        <f t="shared" si="1"/>
        <v>0</v>
      </c>
    </row>
    <row r="125" spans="1:3">
      <c r="A125" t="s">
        <v>296</v>
      </c>
      <c r="B125">
        <v>0</v>
      </c>
      <c r="C125" s="2">
        <f t="shared" si="1"/>
        <v>0</v>
      </c>
    </row>
    <row r="126" spans="1:3">
      <c r="A126" t="s">
        <v>297</v>
      </c>
      <c r="B126">
        <v>0</v>
      </c>
      <c r="C126" s="2">
        <f t="shared" si="1"/>
        <v>0</v>
      </c>
    </row>
    <row r="127" spans="1:3">
      <c r="A127" t="s">
        <v>298</v>
      </c>
      <c r="B127">
        <v>0</v>
      </c>
      <c r="C127" s="2">
        <f t="shared" si="1"/>
        <v>0</v>
      </c>
    </row>
    <row r="128" spans="1:3">
      <c r="A128" t="s">
        <v>300</v>
      </c>
      <c r="B128">
        <v>0</v>
      </c>
      <c r="C128" s="2">
        <f t="shared" si="1"/>
        <v>0</v>
      </c>
    </row>
    <row r="129" spans="1:3">
      <c r="A129" t="s">
        <v>302</v>
      </c>
      <c r="B129">
        <v>0</v>
      </c>
      <c r="C129" s="2">
        <f t="shared" si="1"/>
        <v>0</v>
      </c>
    </row>
    <row r="130" spans="1:3">
      <c r="A130" t="s">
        <v>303</v>
      </c>
      <c r="B130">
        <v>0</v>
      </c>
      <c r="C130" s="2">
        <f t="shared" si="1"/>
        <v>0</v>
      </c>
    </row>
    <row r="131" spans="1:3">
      <c r="A131" t="s">
        <v>304</v>
      </c>
      <c r="B131">
        <v>0</v>
      </c>
      <c r="C131" s="2">
        <f t="shared" ref="C131:C194" si="2">B131/100</f>
        <v>0</v>
      </c>
    </row>
    <row r="132" spans="1:3">
      <c r="A132" t="s">
        <v>305</v>
      </c>
      <c r="B132">
        <v>0</v>
      </c>
      <c r="C132" s="2">
        <f t="shared" si="2"/>
        <v>0</v>
      </c>
    </row>
    <row r="133" spans="1:3">
      <c r="A133" t="s">
        <v>306</v>
      </c>
      <c r="B133">
        <v>0</v>
      </c>
      <c r="C133" s="2">
        <f t="shared" si="2"/>
        <v>0</v>
      </c>
    </row>
    <row r="134" spans="1:3">
      <c r="A134" t="s">
        <v>307</v>
      </c>
      <c r="B134">
        <v>0</v>
      </c>
      <c r="C134" s="2">
        <f t="shared" si="2"/>
        <v>0</v>
      </c>
    </row>
    <row r="135" spans="1:3">
      <c r="A135" t="s">
        <v>308</v>
      </c>
      <c r="B135">
        <v>0</v>
      </c>
      <c r="C135" s="2">
        <f t="shared" si="2"/>
        <v>0</v>
      </c>
    </row>
    <row r="136" spans="1:3">
      <c r="A136" t="s">
        <v>309</v>
      </c>
      <c r="B136">
        <v>0</v>
      </c>
      <c r="C136" s="2">
        <f t="shared" si="2"/>
        <v>0</v>
      </c>
    </row>
    <row r="137" spans="1:3">
      <c r="A137" t="s">
        <v>311</v>
      </c>
      <c r="B137">
        <v>0</v>
      </c>
      <c r="C137" s="2">
        <f t="shared" si="2"/>
        <v>0</v>
      </c>
    </row>
    <row r="138" spans="1:3">
      <c r="A138" t="s">
        <v>312</v>
      </c>
      <c r="B138">
        <v>0</v>
      </c>
      <c r="C138" s="2">
        <f t="shared" si="2"/>
        <v>0</v>
      </c>
    </row>
    <row r="139" spans="1:3">
      <c r="A139" t="s">
        <v>313</v>
      </c>
      <c r="B139">
        <v>0</v>
      </c>
      <c r="C139" s="2">
        <f t="shared" si="2"/>
        <v>0</v>
      </c>
    </row>
    <row r="140" spans="1:3">
      <c r="A140" t="s">
        <v>314</v>
      </c>
      <c r="B140">
        <v>0</v>
      </c>
      <c r="C140" s="2">
        <f t="shared" si="2"/>
        <v>0</v>
      </c>
    </row>
    <row r="141" spans="1:3">
      <c r="A141" t="s">
        <v>315</v>
      </c>
      <c r="B141">
        <v>0</v>
      </c>
      <c r="C141" s="2">
        <f t="shared" si="2"/>
        <v>0</v>
      </c>
    </row>
    <row r="142" spans="1:3">
      <c r="A142" t="s">
        <v>316</v>
      </c>
      <c r="B142">
        <v>0</v>
      </c>
      <c r="C142" s="2">
        <f t="shared" si="2"/>
        <v>0</v>
      </c>
    </row>
    <row r="143" spans="1:3">
      <c r="A143" t="s">
        <v>317</v>
      </c>
      <c r="B143">
        <v>0</v>
      </c>
      <c r="C143" s="2">
        <f t="shared" si="2"/>
        <v>0</v>
      </c>
    </row>
    <row r="144" spans="1:3">
      <c r="A144" t="s">
        <v>318</v>
      </c>
      <c r="B144">
        <v>0</v>
      </c>
      <c r="C144" s="2">
        <f t="shared" si="2"/>
        <v>0</v>
      </c>
    </row>
    <row r="145" spans="1:3">
      <c r="A145" t="s">
        <v>319</v>
      </c>
      <c r="B145">
        <v>0</v>
      </c>
      <c r="C145" s="2">
        <f t="shared" si="2"/>
        <v>0</v>
      </c>
    </row>
    <row r="146" spans="1:3">
      <c r="A146" t="s">
        <v>320</v>
      </c>
      <c r="B146">
        <v>0</v>
      </c>
      <c r="C146" s="2">
        <f t="shared" si="2"/>
        <v>0</v>
      </c>
    </row>
    <row r="147" spans="1:3">
      <c r="A147" t="s">
        <v>322</v>
      </c>
      <c r="B147">
        <v>0</v>
      </c>
      <c r="C147" s="2">
        <f t="shared" si="2"/>
        <v>0</v>
      </c>
    </row>
    <row r="148" spans="1:3">
      <c r="A148" t="s">
        <v>323</v>
      </c>
      <c r="B148">
        <v>0</v>
      </c>
      <c r="C148" s="2">
        <f t="shared" si="2"/>
        <v>0</v>
      </c>
    </row>
    <row r="149" spans="1:3">
      <c r="A149" t="s">
        <v>324</v>
      </c>
      <c r="B149">
        <v>0</v>
      </c>
      <c r="C149" s="2">
        <f t="shared" si="2"/>
        <v>0</v>
      </c>
    </row>
    <row r="150" spans="1:3">
      <c r="A150" t="s">
        <v>325</v>
      </c>
      <c r="B150">
        <v>0</v>
      </c>
      <c r="C150" s="2">
        <f t="shared" si="2"/>
        <v>0</v>
      </c>
    </row>
    <row r="151" spans="1:3">
      <c r="A151" t="s">
        <v>326</v>
      </c>
      <c r="B151">
        <v>0</v>
      </c>
      <c r="C151" s="2">
        <f t="shared" si="2"/>
        <v>0</v>
      </c>
    </row>
    <row r="152" spans="1:3">
      <c r="A152" t="s">
        <v>327</v>
      </c>
      <c r="B152">
        <v>0</v>
      </c>
      <c r="C152" s="2">
        <f t="shared" si="2"/>
        <v>0</v>
      </c>
    </row>
    <row r="153" spans="1:3">
      <c r="A153" t="s">
        <v>328</v>
      </c>
      <c r="B153">
        <v>0</v>
      </c>
      <c r="C153" s="2">
        <f t="shared" si="2"/>
        <v>0</v>
      </c>
    </row>
    <row r="154" spans="1:3">
      <c r="A154" t="s">
        <v>329</v>
      </c>
      <c r="B154">
        <v>0</v>
      </c>
      <c r="C154" s="2">
        <f t="shared" si="2"/>
        <v>0</v>
      </c>
    </row>
    <row r="155" spans="1:3">
      <c r="A155" t="s">
        <v>331</v>
      </c>
      <c r="B155">
        <v>0</v>
      </c>
      <c r="C155" s="2">
        <f t="shared" si="2"/>
        <v>0</v>
      </c>
    </row>
    <row r="156" spans="1:3">
      <c r="A156" t="s">
        <v>332</v>
      </c>
      <c r="B156">
        <v>0</v>
      </c>
      <c r="C156" s="2">
        <f t="shared" si="2"/>
        <v>0</v>
      </c>
    </row>
    <row r="157" spans="1:3">
      <c r="A157" t="s">
        <v>333</v>
      </c>
      <c r="B157">
        <v>0</v>
      </c>
      <c r="C157" s="2">
        <f t="shared" si="2"/>
        <v>0</v>
      </c>
    </row>
    <row r="158" spans="1:3">
      <c r="A158" t="s">
        <v>334</v>
      </c>
      <c r="B158">
        <v>0</v>
      </c>
      <c r="C158" s="2">
        <f t="shared" si="2"/>
        <v>0</v>
      </c>
    </row>
    <row r="159" spans="1:3">
      <c r="A159" t="s">
        <v>335</v>
      </c>
      <c r="B159">
        <v>0</v>
      </c>
      <c r="C159" s="2">
        <f t="shared" si="2"/>
        <v>0</v>
      </c>
    </row>
    <row r="160" spans="1:3">
      <c r="A160" t="s">
        <v>336</v>
      </c>
      <c r="B160">
        <v>0</v>
      </c>
      <c r="C160" s="2">
        <f t="shared" si="2"/>
        <v>0</v>
      </c>
    </row>
    <row r="161" spans="1:3">
      <c r="A161" t="s">
        <v>337</v>
      </c>
      <c r="B161">
        <v>0</v>
      </c>
      <c r="C161" s="2">
        <f t="shared" si="2"/>
        <v>0</v>
      </c>
    </row>
    <row r="162" spans="1:3">
      <c r="A162" t="s">
        <v>338</v>
      </c>
      <c r="B162">
        <v>0</v>
      </c>
      <c r="C162" s="2">
        <f t="shared" si="2"/>
        <v>0</v>
      </c>
    </row>
    <row r="163" spans="1:3">
      <c r="A163" t="s">
        <v>339</v>
      </c>
      <c r="B163">
        <v>0</v>
      </c>
      <c r="C163" s="2">
        <f t="shared" si="2"/>
        <v>0</v>
      </c>
    </row>
    <row r="164" spans="1:3">
      <c r="A164" t="s">
        <v>340</v>
      </c>
      <c r="B164">
        <v>0</v>
      </c>
      <c r="C164" s="2">
        <f t="shared" si="2"/>
        <v>0</v>
      </c>
    </row>
    <row r="165" spans="1:3">
      <c r="A165" t="s">
        <v>341</v>
      </c>
      <c r="B165">
        <v>0</v>
      </c>
      <c r="C165" s="2">
        <f t="shared" si="2"/>
        <v>0</v>
      </c>
    </row>
    <row r="166" spans="1:3">
      <c r="A166" t="s">
        <v>342</v>
      </c>
      <c r="B166">
        <v>0</v>
      </c>
      <c r="C166" s="2">
        <f t="shared" si="2"/>
        <v>0</v>
      </c>
    </row>
    <row r="167" spans="1:3">
      <c r="A167" t="s">
        <v>343</v>
      </c>
      <c r="B167">
        <v>0</v>
      </c>
      <c r="C167" s="2">
        <f t="shared" si="2"/>
        <v>0</v>
      </c>
    </row>
    <row r="168" spans="1:3">
      <c r="A168" t="s">
        <v>344</v>
      </c>
      <c r="B168">
        <v>0</v>
      </c>
      <c r="C168" s="2">
        <f t="shared" si="2"/>
        <v>0</v>
      </c>
    </row>
    <row r="169" spans="1:3">
      <c r="A169" t="s">
        <v>345</v>
      </c>
      <c r="B169">
        <v>0</v>
      </c>
      <c r="C169" s="2">
        <f t="shared" si="2"/>
        <v>0</v>
      </c>
    </row>
    <row r="170" spans="1:3">
      <c r="A170" t="s">
        <v>346</v>
      </c>
      <c r="B170">
        <v>0</v>
      </c>
      <c r="C170" s="2">
        <f t="shared" si="2"/>
        <v>0</v>
      </c>
    </row>
    <row r="171" spans="1:3">
      <c r="A171" t="s">
        <v>347</v>
      </c>
      <c r="B171">
        <v>0</v>
      </c>
      <c r="C171" s="2">
        <f t="shared" si="2"/>
        <v>0</v>
      </c>
    </row>
    <row r="172" spans="1:3">
      <c r="A172" t="s">
        <v>348</v>
      </c>
      <c r="B172">
        <v>0</v>
      </c>
      <c r="C172" s="2">
        <f t="shared" si="2"/>
        <v>0</v>
      </c>
    </row>
    <row r="173" spans="1:3">
      <c r="A173" t="s">
        <v>349</v>
      </c>
      <c r="B173">
        <v>0</v>
      </c>
      <c r="C173" s="2">
        <f t="shared" si="2"/>
        <v>0</v>
      </c>
    </row>
    <row r="174" spans="1:3">
      <c r="A174" t="s">
        <v>350</v>
      </c>
      <c r="B174">
        <v>0</v>
      </c>
      <c r="C174" s="2">
        <f t="shared" si="2"/>
        <v>0</v>
      </c>
    </row>
    <row r="175" spans="1:3">
      <c r="A175" t="s">
        <v>351</v>
      </c>
      <c r="B175">
        <v>0</v>
      </c>
      <c r="C175" s="2">
        <f t="shared" si="2"/>
        <v>0</v>
      </c>
    </row>
    <row r="176" spans="1:3">
      <c r="A176" t="s">
        <v>352</v>
      </c>
      <c r="B176">
        <v>0</v>
      </c>
      <c r="C176" s="2">
        <f t="shared" si="2"/>
        <v>0</v>
      </c>
    </row>
    <row r="177" spans="1:3">
      <c r="A177" t="s">
        <v>353</v>
      </c>
      <c r="B177">
        <v>0</v>
      </c>
      <c r="C177" s="2">
        <f t="shared" si="2"/>
        <v>0</v>
      </c>
    </row>
    <row r="178" spans="1:3">
      <c r="A178" t="s">
        <v>354</v>
      </c>
      <c r="B178">
        <v>0</v>
      </c>
      <c r="C178" s="2">
        <f t="shared" si="2"/>
        <v>0</v>
      </c>
    </row>
    <row r="179" spans="1:3">
      <c r="A179" t="s">
        <v>355</v>
      </c>
      <c r="B179">
        <v>0</v>
      </c>
      <c r="C179" s="2">
        <f t="shared" si="2"/>
        <v>0</v>
      </c>
    </row>
    <row r="180" spans="1:3">
      <c r="A180" t="s">
        <v>356</v>
      </c>
      <c r="B180">
        <v>0</v>
      </c>
      <c r="C180" s="2">
        <f t="shared" si="2"/>
        <v>0</v>
      </c>
    </row>
    <row r="181" spans="1:3">
      <c r="A181" t="s">
        <v>357</v>
      </c>
      <c r="B181">
        <v>0</v>
      </c>
      <c r="C181" s="2">
        <f t="shared" si="2"/>
        <v>0</v>
      </c>
    </row>
    <row r="182" spans="1:3">
      <c r="A182" t="s">
        <v>358</v>
      </c>
      <c r="B182">
        <v>0</v>
      </c>
      <c r="C182" s="2">
        <f t="shared" si="2"/>
        <v>0</v>
      </c>
    </row>
    <row r="183" spans="1:3">
      <c r="A183" t="s">
        <v>359</v>
      </c>
      <c r="B183">
        <v>0</v>
      </c>
      <c r="C183" s="2">
        <f t="shared" si="2"/>
        <v>0</v>
      </c>
    </row>
    <row r="184" spans="1:3">
      <c r="A184" t="s">
        <v>360</v>
      </c>
      <c r="B184">
        <v>0</v>
      </c>
      <c r="C184" s="2">
        <f t="shared" si="2"/>
        <v>0</v>
      </c>
    </row>
    <row r="185" spans="1:3">
      <c r="A185" t="s">
        <v>361</v>
      </c>
      <c r="B185">
        <v>0</v>
      </c>
      <c r="C185" s="2">
        <f t="shared" si="2"/>
        <v>0</v>
      </c>
    </row>
    <row r="186" spans="1:3">
      <c r="A186" t="s">
        <v>362</v>
      </c>
      <c r="B186">
        <v>0</v>
      </c>
      <c r="C186" s="2">
        <f t="shared" si="2"/>
        <v>0</v>
      </c>
    </row>
    <row r="187" spans="1:3">
      <c r="A187" t="s">
        <v>363</v>
      </c>
      <c r="B187">
        <v>0</v>
      </c>
      <c r="C187" s="2">
        <f t="shared" si="2"/>
        <v>0</v>
      </c>
    </row>
    <row r="188" spans="1:3">
      <c r="A188" t="s">
        <v>364</v>
      </c>
      <c r="B188">
        <v>0</v>
      </c>
      <c r="C188" s="2">
        <f t="shared" si="2"/>
        <v>0</v>
      </c>
    </row>
    <row r="189" spans="1:3">
      <c r="A189" t="s">
        <v>365</v>
      </c>
      <c r="B189">
        <v>0</v>
      </c>
      <c r="C189" s="2">
        <f t="shared" si="2"/>
        <v>0</v>
      </c>
    </row>
    <row r="190" spans="1:3">
      <c r="A190" t="s">
        <v>366</v>
      </c>
      <c r="B190">
        <v>0</v>
      </c>
      <c r="C190" s="2">
        <f t="shared" si="2"/>
        <v>0</v>
      </c>
    </row>
    <row r="191" spans="1:3">
      <c r="A191" t="s">
        <v>367</v>
      </c>
      <c r="B191">
        <v>0</v>
      </c>
      <c r="C191" s="2">
        <f t="shared" si="2"/>
        <v>0</v>
      </c>
    </row>
    <row r="192" spans="1:3">
      <c r="A192" t="s">
        <v>368</v>
      </c>
      <c r="B192">
        <v>0</v>
      </c>
      <c r="C192" s="2">
        <f t="shared" si="2"/>
        <v>0</v>
      </c>
    </row>
    <row r="193" spans="1:3">
      <c r="A193" t="s">
        <v>369</v>
      </c>
      <c r="B193">
        <v>0</v>
      </c>
      <c r="C193" s="2">
        <f t="shared" si="2"/>
        <v>0</v>
      </c>
    </row>
    <row r="194" spans="1:3">
      <c r="A194" t="s">
        <v>370</v>
      </c>
      <c r="B194">
        <v>0</v>
      </c>
      <c r="C194" s="2">
        <f t="shared" si="2"/>
        <v>0</v>
      </c>
    </row>
    <row r="195" spans="1:3">
      <c r="A195" t="s">
        <v>371</v>
      </c>
      <c r="B195">
        <v>0</v>
      </c>
      <c r="C195" s="2">
        <f t="shared" ref="C195:C218" si="3">B195/100</f>
        <v>0</v>
      </c>
    </row>
    <row r="196" spans="1:3">
      <c r="A196" t="s">
        <v>372</v>
      </c>
      <c r="B196">
        <v>0</v>
      </c>
      <c r="C196" s="2">
        <f t="shared" si="3"/>
        <v>0</v>
      </c>
    </row>
    <row r="197" spans="1:3">
      <c r="A197" t="s">
        <v>373</v>
      </c>
      <c r="B197">
        <v>0</v>
      </c>
      <c r="C197" s="2">
        <f t="shared" si="3"/>
        <v>0</v>
      </c>
    </row>
    <row r="198" spans="1:3">
      <c r="A198" t="s">
        <v>374</v>
      </c>
      <c r="B198">
        <v>0</v>
      </c>
      <c r="C198" s="2">
        <f t="shared" si="3"/>
        <v>0</v>
      </c>
    </row>
    <row r="199" spans="1:3">
      <c r="A199" t="s">
        <v>375</v>
      </c>
      <c r="B199">
        <v>0</v>
      </c>
      <c r="C199" s="2">
        <f t="shared" si="3"/>
        <v>0</v>
      </c>
    </row>
    <row r="200" spans="1:3">
      <c r="A200" t="s">
        <v>376</v>
      </c>
      <c r="B200">
        <v>0</v>
      </c>
      <c r="C200" s="2">
        <f t="shared" si="3"/>
        <v>0</v>
      </c>
    </row>
    <row r="201" spans="1:3">
      <c r="A201" t="s">
        <v>377</v>
      </c>
      <c r="B201">
        <v>0</v>
      </c>
      <c r="C201" s="2">
        <f t="shared" si="3"/>
        <v>0</v>
      </c>
    </row>
    <row r="202" spans="1:3">
      <c r="A202" t="s">
        <v>378</v>
      </c>
      <c r="B202">
        <v>0</v>
      </c>
      <c r="C202" s="2">
        <f t="shared" si="3"/>
        <v>0</v>
      </c>
    </row>
    <row r="203" spans="1:3">
      <c r="A203" t="s">
        <v>379</v>
      </c>
      <c r="B203">
        <v>0</v>
      </c>
      <c r="C203" s="2">
        <f t="shared" si="3"/>
        <v>0</v>
      </c>
    </row>
    <row r="204" spans="1:3">
      <c r="A204" t="s">
        <v>380</v>
      </c>
      <c r="B204">
        <v>0</v>
      </c>
      <c r="C204" s="2">
        <f t="shared" si="3"/>
        <v>0</v>
      </c>
    </row>
    <row r="205" spans="1:3">
      <c r="A205" t="s">
        <v>381</v>
      </c>
      <c r="B205">
        <v>0</v>
      </c>
      <c r="C205" s="2">
        <f t="shared" si="3"/>
        <v>0</v>
      </c>
    </row>
    <row r="206" spans="1:3">
      <c r="A206" t="s">
        <v>382</v>
      </c>
      <c r="B206">
        <v>0</v>
      </c>
      <c r="C206" s="2">
        <f t="shared" si="3"/>
        <v>0</v>
      </c>
    </row>
    <row r="207" spans="1:3">
      <c r="A207" t="s">
        <v>383</v>
      </c>
      <c r="B207">
        <v>0</v>
      </c>
      <c r="C207" s="2">
        <f t="shared" si="3"/>
        <v>0</v>
      </c>
    </row>
    <row r="208" spans="1:3">
      <c r="A208" t="s">
        <v>384</v>
      </c>
      <c r="B208">
        <v>0</v>
      </c>
      <c r="C208" s="2">
        <f t="shared" si="3"/>
        <v>0</v>
      </c>
    </row>
    <row r="209" spans="1:3">
      <c r="A209" t="s">
        <v>385</v>
      </c>
      <c r="B209">
        <v>0</v>
      </c>
      <c r="C209" s="2">
        <f t="shared" si="3"/>
        <v>0</v>
      </c>
    </row>
    <row r="210" spans="1:3">
      <c r="A210" t="s">
        <v>386</v>
      </c>
      <c r="B210">
        <v>0</v>
      </c>
      <c r="C210" s="2">
        <f t="shared" si="3"/>
        <v>0</v>
      </c>
    </row>
    <row r="211" spans="1:3">
      <c r="A211" t="s">
        <v>387</v>
      </c>
      <c r="B211">
        <v>0</v>
      </c>
      <c r="C211" s="2">
        <f t="shared" si="3"/>
        <v>0</v>
      </c>
    </row>
    <row r="212" spans="1:3">
      <c r="A212" t="s">
        <v>388</v>
      </c>
      <c r="B212">
        <v>0</v>
      </c>
      <c r="C212" s="2">
        <f t="shared" si="3"/>
        <v>0</v>
      </c>
    </row>
    <row r="213" spans="1:3">
      <c r="A213" t="s">
        <v>389</v>
      </c>
      <c r="B213">
        <v>0</v>
      </c>
      <c r="C213" s="2">
        <f t="shared" si="3"/>
        <v>0</v>
      </c>
    </row>
    <row r="214" spans="1:3">
      <c r="A214" t="s">
        <v>390</v>
      </c>
      <c r="B214">
        <v>0</v>
      </c>
      <c r="C214" s="2">
        <f t="shared" si="3"/>
        <v>0</v>
      </c>
    </row>
    <row r="215" spans="1:3">
      <c r="A215" t="s">
        <v>391</v>
      </c>
      <c r="B215">
        <v>0</v>
      </c>
      <c r="C215" s="2">
        <f t="shared" si="3"/>
        <v>0</v>
      </c>
    </row>
    <row r="216" spans="1:3">
      <c r="A216" t="s">
        <v>392</v>
      </c>
      <c r="B216">
        <v>0</v>
      </c>
      <c r="C216" s="2">
        <f t="shared" si="3"/>
        <v>0</v>
      </c>
    </row>
    <row r="217" spans="1:3">
      <c r="A217" t="s">
        <v>393</v>
      </c>
      <c r="B217">
        <v>0</v>
      </c>
      <c r="C217" s="2">
        <f t="shared" si="3"/>
        <v>0</v>
      </c>
    </row>
    <row r="218" spans="1:3">
      <c r="A218" t="s">
        <v>394</v>
      </c>
      <c r="B218">
        <v>0</v>
      </c>
      <c r="C218" s="2">
        <f t="shared" si="3"/>
        <v>0</v>
      </c>
    </row>
  </sheetData>
  <autoFilter ref="A1:B218">
    <sortState ref="A2:B218">
      <sortCondition descending="1" ref="B1:B218"/>
    </sortState>
  </autoFilter>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218"/>
  <sheetViews>
    <sheetView workbookViewId="0">
      <selection activeCell="D2" sqref="D2"/>
    </sheetView>
  </sheetViews>
  <sheetFormatPr defaultRowHeight="14.4"/>
  <cols>
    <col min="1" max="1" width="55.109375" bestFit="1" customWidth="1"/>
  </cols>
  <sheetData>
    <row r="1" spans="1:3">
      <c r="A1" t="s">
        <v>395</v>
      </c>
      <c r="B1" t="s">
        <v>161</v>
      </c>
      <c r="C1" t="s">
        <v>162</v>
      </c>
    </row>
    <row r="2" spans="1:3">
      <c r="A2" t="s">
        <v>179</v>
      </c>
      <c r="B2">
        <v>51</v>
      </c>
      <c r="C2" s="2">
        <f t="shared" ref="C2:C65" si="0">B2/219</f>
        <v>0.23287671232876711</v>
      </c>
    </row>
    <row r="3" spans="1:3">
      <c r="A3" t="s">
        <v>178</v>
      </c>
      <c r="B3">
        <v>39</v>
      </c>
      <c r="C3" s="2">
        <f t="shared" si="0"/>
        <v>0.17808219178082191</v>
      </c>
    </row>
    <row r="4" spans="1:3">
      <c r="A4" t="s">
        <v>180</v>
      </c>
      <c r="B4">
        <v>38</v>
      </c>
      <c r="C4" s="2">
        <f t="shared" si="0"/>
        <v>0.17351598173515981</v>
      </c>
    </row>
    <row r="5" spans="1:3">
      <c r="A5" t="s">
        <v>183</v>
      </c>
      <c r="B5">
        <v>34</v>
      </c>
      <c r="C5" s="2">
        <f t="shared" si="0"/>
        <v>0.15525114155251141</v>
      </c>
    </row>
    <row r="6" spans="1:3">
      <c r="A6" t="s">
        <v>185</v>
      </c>
      <c r="B6">
        <v>27</v>
      </c>
      <c r="C6" s="2">
        <f t="shared" si="0"/>
        <v>0.12328767123287671</v>
      </c>
    </row>
    <row r="7" spans="1:3">
      <c r="A7" t="s">
        <v>182</v>
      </c>
      <c r="B7">
        <v>26</v>
      </c>
      <c r="C7" s="2">
        <f t="shared" si="0"/>
        <v>0.11872146118721461</v>
      </c>
    </row>
    <row r="8" spans="1:3">
      <c r="A8" t="s">
        <v>181</v>
      </c>
      <c r="B8">
        <v>21</v>
      </c>
      <c r="C8" s="2">
        <f t="shared" si="0"/>
        <v>9.5890410958904104E-2</v>
      </c>
    </row>
    <row r="9" spans="1:3">
      <c r="A9" t="s">
        <v>184</v>
      </c>
      <c r="B9">
        <v>18</v>
      </c>
      <c r="C9" s="2">
        <f t="shared" si="0"/>
        <v>8.2191780821917804E-2</v>
      </c>
    </row>
    <row r="10" spans="1:3">
      <c r="A10" t="s">
        <v>186</v>
      </c>
      <c r="B10">
        <v>17</v>
      </c>
      <c r="C10" s="2">
        <f t="shared" si="0"/>
        <v>7.7625570776255703E-2</v>
      </c>
    </row>
    <row r="11" spans="1:3">
      <c r="A11" t="s">
        <v>196</v>
      </c>
      <c r="B11">
        <v>15</v>
      </c>
      <c r="C11" s="2">
        <f t="shared" si="0"/>
        <v>6.8493150684931503E-2</v>
      </c>
    </row>
    <row r="12" spans="1:3">
      <c r="A12" t="s">
        <v>192</v>
      </c>
      <c r="B12">
        <v>14</v>
      </c>
      <c r="C12" s="2">
        <f t="shared" si="0"/>
        <v>6.3926940639269403E-2</v>
      </c>
    </row>
    <row r="13" spans="1:3">
      <c r="A13" t="s">
        <v>202</v>
      </c>
      <c r="B13">
        <v>12</v>
      </c>
      <c r="C13" s="2">
        <f t="shared" si="0"/>
        <v>5.4794520547945202E-2</v>
      </c>
    </row>
    <row r="14" spans="1:3">
      <c r="A14" t="s">
        <v>195</v>
      </c>
      <c r="B14">
        <v>10</v>
      </c>
      <c r="C14" s="2">
        <f t="shared" si="0"/>
        <v>4.5662100456621002E-2</v>
      </c>
    </row>
    <row r="15" spans="1:3">
      <c r="A15" t="s">
        <v>189</v>
      </c>
      <c r="B15">
        <v>10</v>
      </c>
      <c r="C15" s="2">
        <f t="shared" si="0"/>
        <v>4.5662100456621002E-2</v>
      </c>
    </row>
    <row r="16" spans="1:3">
      <c r="A16" t="s">
        <v>203</v>
      </c>
      <c r="B16">
        <v>10</v>
      </c>
      <c r="C16" s="2">
        <f t="shared" si="0"/>
        <v>4.5662100456621002E-2</v>
      </c>
    </row>
    <row r="17" spans="1:3">
      <c r="A17" t="s">
        <v>191</v>
      </c>
      <c r="B17">
        <v>9</v>
      </c>
      <c r="C17" s="2">
        <f t="shared" si="0"/>
        <v>4.1095890410958902E-2</v>
      </c>
    </row>
    <row r="18" spans="1:3">
      <c r="A18" t="s">
        <v>197</v>
      </c>
      <c r="B18">
        <v>9</v>
      </c>
      <c r="C18" s="2">
        <f t="shared" si="0"/>
        <v>4.1095890410958902E-2</v>
      </c>
    </row>
    <row r="19" spans="1:3">
      <c r="A19" t="s">
        <v>187</v>
      </c>
      <c r="B19">
        <v>8</v>
      </c>
      <c r="C19" s="2">
        <f t="shared" si="0"/>
        <v>3.6529680365296802E-2</v>
      </c>
    </row>
    <row r="20" spans="1:3">
      <c r="A20" t="s">
        <v>229</v>
      </c>
      <c r="B20">
        <v>8</v>
      </c>
      <c r="C20" s="2">
        <f t="shared" si="0"/>
        <v>3.6529680365296802E-2</v>
      </c>
    </row>
    <row r="21" spans="1:3">
      <c r="A21" t="s">
        <v>188</v>
      </c>
      <c r="B21">
        <v>7</v>
      </c>
      <c r="C21" s="2">
        <f t="shared" si="0"/>
        <v>3.1963470319634701E-2</v>
      </c>
    </row>
    <row r="22" spans="1:3">
      <c r="A22" t="s">
        <v>194</v>
      </c>
      <c r="B22">
        <v>6</v>
      </c>
      <c r="C22" s="2">
        <f t="shared" si="0"/>
        <v>2.7397260273972601E-2</v>
      </c>
    </row>
    <row r="23" spans="1:3">
      <c r="A23" t="s">
        <v>190</v>
      </c>
      <c r="B23">
        <v>6</v>
      </c>
      <c r="C23" s="2">
        <f t="shared" si="0"/>
        <v>2.7397260273972601E-2</v>
      </c>
    </row>
    <row r="24" spans="1:3">
      <c r="A24" t="s">
        <v>226</v>
      </c>
      <c r="B24">
        <v>6</v>
      </c>
      <c r="C24" s="2">
        <f t="shared" si="0"/>
        <v>2.7397260273972601E-2</v>
      </c>
    </row>
    <row r="25" spans="1:3">
      <c r="A25" t="s">
        <v>205</v>
      </c>
      <c r="B25">
        <v>6</v>
      </c>
      <c r="C25" s="2">
        <f t="shared" si="0"/>
        <v>2.7397260273972601E-2</v>
      </c>
    </row>
    <row r="26" spans="1:3">
      <c r="A26" t="s">
        <v>206</v>
      </c>
      <c r="B26">
        <v>6</v>
      </c>
      <c r="C26" s="2">
        <f t="shared" si="0"/>
        <v>2.7397260273972601E-2</v>
      </c>
    </row>
    <row r="27" spans="1:3">
      <c r="A27" t="s">
        <v>208</v>
      </c>
      <c r="B27">
        <v>6</v>
      </c>
      <c r="C27" s="2">
        <f t="shared" si="0"/>
        <v>2.7397260273972601E-2</v>
      </c>
    </row>
    <row r="28" spans="1:3">
      <c r="A28" t="s">
        <v>200</v>
      </c>
      <c r="B28">
        <v>6</v>
      </c>
      <c r="C28" s="2">
        <f t="shared" si="0"/>
        <v>2.7397260273972601E-2</v>
      </c>
    </row>
    <row r="29" spans="1:3">
      <c r="A29" t="s">
        <v>236</v>
      </c>
      <c r="B29">
        <v>5</v>
      </c>
      <c r="C29" s="2">
        <f t="shared" si="0"/>
        <v>2.2831050228310501E-2</v>
      </c>
    </row>
    <row r="30" spans="1:3">
      <c r="A30" t="s">
        <v>199</v>
      </c>
      <c r="B30">
        <v>5</v>
      </c>
      <c r="C30" s="2">
        <f t="shared" si="0"/>
        <v>2.2831050228310501E-2</v>
      </c>
    </row>
    <row r="31" spans="1:3">
      <c r="A31" t="s">
        <v>210</v>
      </c>
      <c r="B31">
        <v>5</v>
      </c>
      <c r="C31" s="2">
        <f t="shared" si="0"/>
        <v>2.2831050228310501E-2</v>
      </c>
    </row>
    <row r="32" spans="1:3">
      <c r="A32" t="s">
        <v>257</v>
      </c>
      <c r="B32">
        <v>5</v>
      </c>
      <c r="C32" s="2">
        <f t="shared" si="0"/>
        <v>2.2831050228310501E-2</v>
      </c>
    </row>
    <row r="33" spans="1:3">
      <c r="A33" t="s">
        <v>222</v>
      </c>
      <c r="B33">
        <v>4</v>
      </c>
      <c r="C33" s="2">
        <f t="shared" si="0"/>
        <v>1.8264840182648401E-2</v>
      </c>
    </row>
    <row r="34" spans="1:3">
      <c r="A34" t="s">
        <v>225</v>
      </c>
      <c r="B34">
        <v>4</v>
      </c>
      <c r="C34" s="2">
        <f t="shared" si="0"/>
        <v>1.8264840182648401E-2</v>
      </c>
    </row>
    <row r="35" spans="1:3">
      <c r="A35" t="s">
        <v>227</v>
      </c>
      <c r="B35">
        <v>4</v>
      </c>
      <c r="C35" s="2">
        <f t="shared" si="0"/>
        <v>1.8264840182648401E-2</v>
      </c>
    </row>
    <row r="36" spans="1:3">
      <c r="A36" t="s">
        <v>230</v>
      </c>
      <c r="B36">
        <v>4</v>
      </c>
      <c r="C36" s="2">
        <f t="shared" si="0"/>
        <v>1.8264840182648401E-2</v>
      </c>
    </row>
    <row r="37" spans="1:3">
      <c r="A37" t="s">
        <v>246</v>
      </c>
      <c r="B37">
        <v>4</v>
      </c>
      <c r="C37" s="2">
        <f t="shared" si="0"/>
        <v>1.8264840182648401E-2</v>
      </c>
    </row>
    <row r="38" spans="1:3">
      <c r="A38" t="s">
        <v>209</v>
      </c>
      <c r="B38">
        <v>4</v>
      </c>
      <c r="C38" s="2">
        <f t="shared" si="0"/>
        <v>1.8264840182648401E-2</v>
      </c>
    </row>
    <row r="39" spans="1:3">
      <c r="A39" t="s">
        <v>214</v>
      </c>
      <c r="B39">
        <v>4</v>
      </c>
      <c r="C39" s="2">
        <f t="shared" si="0"/>
        <v>1.8264840182648401E-2</v>
      </c>
    </row>
    <row r="40" spans="1:3">
      <c r="A40" t="s">
        <v>280</v>
      </c>
      <c r="B40">
        <v>4</v>
      </c>
      <c r="C40" s="2">
        <f t="shared" si="0"/>
        <v>1.8264840182648401E-2</v>
      </c>
    </row>
    <row r="41" spans="1:3">
      <c r="A41" t="s">
        <v>193</v>
      </c>
      <c r="B41">
        <v>3</v>
      </c>
      <c r="C41" s="2">
        <f t="shared" si="0"/>
        <v>1.3698630136986301E-2</v>
      </c>
    </row>
    <row r="42" spans="1:3">
      <c r="A42" t="s">
        <v>231</v>
      </c>
      <c r="B42">
        <v>3</v>
      </c>
      <c r="C42" s="2">
        <f t="shared" si="0"/>
        <v>1.3698630136986301E-2</v>
      </c>
    </row>
    <row r="43" spans="1:3">
      <c r="A43" t="s">
        <v>198</v>
      </c>
      <c r="B43">
        <v>3</v>
      </c>
      <c r="C43" s="2">
        <f t="shared" si="0"/>
        <v>1.3698630136986301E-2</v>
      </c>
    </row>
    <row r="44" spans="1:3">
      <c r="A44" t="s">
        <v>212</v>
      </c>
      <c r="B44">
        <v>3</v>
      </c>
      <c r="C44" s="2">
        <f t="shared" si="0"/>
        <v>1.3698630136986301E-2</v>
      </c>
    </row>
    <row r="45" spans="1:3">
      <c r="A45" t="s">
        <v>213</v>
      </c>
      <c r="B45">
        <v>3</v>
      </c>
      <c r="C45" s="2">
        <f t="shared" si="0"/>
        <v>1.3698630136986301E-2</v>
      </c>
    </row>
    <row r="46" spans="1:3">
      <c r="A46" t="s">
        <v>268</v>
      </c>
      <c r="B46">
        <v>3</v>
      </c>
      <c r="C46" s="2">
        <f t="shared" si="0"/>
        <v>1.3698630136986301E-2</v>
      </c>
    </row>
    <row r="47" spans="1:3">
      <c r="A47" t="s">
        <v>233</v>
      </c>
      <c r="B47">
        <v>2</v>
      </c>
      <c r="C47" s="2">
        <f t="shared" si="0"/>
        <v>9.1324200913242004E-3</v>
      </c>
    </row>
    <row r="48" spans="1:3">
      <c r="A48" t="s">
        <v>239</v>
      </c>
      <c r="B48">
        <v>2</v>
      </c>
      <c r="C48" s="2">
        <f t="shared" si="0"/>
        <v>9.1324200913242004E-3</v>
      </c>
    </row>
    <row r="49" spans="1:3">
      <c r="A49" t="s">
        <v>251</v>
      </c>
      <c r="B49">
        <v>2</v>
      </c>
      <c r="C49" s="2">
        <f t="shared" si="0"/>
        <v>9.1324200913242004E-3</v>
      </c>
    </row>
    <row r="50" spans="1:3">
      <c r="A50" t="s">
        <v>252</v>
      </c>
      <c r="B50">
        <v>2</v>
      </c>
      <c r="C50" s="2">
        <f t="shared" si="0"/>
        <v>9.1324200913242004E-3</v>
      </c>
    </row>
    <row r="51" spans="1:3">
      <c r="A51" t="s">
        <v>254</v>
      </c>
      <c r="B51">
        <v>2</v>
      </c>
      <c r="C51" s="2">
        <f t="shared" si="0"/>
        <v>9.1324200913242004E-3</v>
      </c>
    </row>
    <row r="52" spans="1:3">
      <c r="A52" t="s">
        <v>255</v>
      </c>
      <c r="B52">
        <v>2</v>
      </c>
      <c r="C52" s="2">
        <f t="shared" si="0"/>
        <v>9.1324200913242004E-3</v>
      </c>
    </row>
    <row r="53" spans="1:3">
      <c r="A53" t="s">
        <v>259</v>
      </c>
      <c r="B53">
        <v>2</v>
      </c>
      <c r="C53" s="2">
        <f t="shared" si="0"/>
        <v>9.1324200913242004E-3</v>
      </c>
    </row>
    <row r="54" spans="1:3">
      <c r="A54" t="s">
        <v>261</v>
      </c>
      <c r="B54">
        <v>2</v>
      </c>
      <c r="C54" s="2">
        <f t="shared" si="0"/>
        <v>9.1324200913242004E-3</v>
      </c>
    </row>
    <row r="55" spans="1:3">
      <c r="A55" t="s">
        <v>263</v>
      </c>
      <c r="B55">
        <v>2</v>
      </c>
      <c r="C55" s="2">
        <f t="shared" si="0"/>
        <v>9.1324200913242004E-3</v>
      </c>
    </row>
    <row r="56" spans="1:3">
      <c r="A56" t="s">
        <v>264</v>
      </c>
      <c r="B56">
        <v>2</v>
      </c>
      <c r="C56" s="2">
        <f t="shared" si="0"/>
        <v>9.1324200913242004E-3</v>
      </c>
    </row>
    <row r="57" spans="1:3">
      <c r="A57" t="s">
        <v>272</v>
      </c>
      <c r="B57">
        <v>2</v>
      </c>
      <c r="C57" s="2">
        <f t="shared" si="0"/>
        <v>9.1324200913242004E-3</v>
      </c>
    </row>
    <row r="58" spans="1:3">
      <c r="A58" t="s">
        <v>275</v>
      </c>
      <c r="B58">
        <v>2</v>
      </c>
      <c r="C58" s="2">
        <f t="shared" si="0"/>
        <v>9.1324200913242004E-3</v>
      </c>
    </row>
    <row r="59" spans="1:3">
      <c r="A59" t="s">
        <v>217</v>
      </c>
      <c r="B59">
        <v>2</v>
      </c>
      <c r="C59" s="2">
        <f t="shared" si="0"/>
        <v>9.1324200913242004E-3</v>
      </c>
    </row>
    <row r="60" spans="1:3">
      <c r="A60" t="s">
        <v>218</v>
      </c>
      <c r="B60">
        <v>2</v>
      </c>
      <c r="C60" s="2">
        <f t="shared" si="0"/>
        <v>9.1324200913242004E-3</v>
      </c>
    </row>
    <row r="61" spans="1:3">
      <c r="A61" t="s">
        <v>279</v>
      </c>
      <c r="B61">
        <v>2</v>
      </c>
      <c r="C61" s="2">
        <f t="shared" si="0"/>
        <v>9.1324200913242004E-3</v>
      </c>
    </row>
    <row r="62" spans="1:3">
      <c r="A62" t="s">
        <v>201</v>
      </c>
      <c r="B62">
        <v>2</v>
      </c>
      <c r="C62" s="2">
        <f t="shared" si="0"/>
        <v>9.1324200913242004E-3</v>
      </c>
    </row>
    <row r="63" spans="1:3">
      <c r="A63" t="s">
        <v>287</v>
      </c>
      <c r="B63">
        <v>2</v>
      </c>
      <c r="C63" s="2">
        <f t="shared" si="0"/>
        <v>9.1324200913242004E-3</v>
      </c>
    </row>
    <row r="64" spans="1:3">
      <c r="A64" t="s">
        <v>321</v>
      </c>
      <c r="B64">
        <v>2</v>
      </c>
      <c r="C64" s="2">
        <f t="shared" si="0"/>
        <v>9.1324200913242004E-3</v>
      </c>
    </row>
    <row r="65" spans="1:3">
      <c r="A65" t="s">
        <v>330</v>
      </c>
      <c r="B65">
        <v>2</v>
      </c>
      <c r="C65" s="2">
        <f t="shared" si="0"/>
        <v>9.1324200913242004E-3</v>
      </c>
    </row>
    <row r="66" spans="1:3">
      <c r="A66" t="s">
        <v>223</v>
      </c>
      <c r="B66">
        <v>1</v>
      </c>
      <c r="C66" s="2">
        <f t="shared" ref="C66:C129" si="1">B66/219</f>
        <v>4.5662100456621002E-3</v>
      </c>
    </row>
    <row r="67" spans="1:3">
      <c r="A67" t="s">
        <v>224</v>
      </c>
      <c r="B67">
        <v>1</v>
      </c>
      <c r="C67" s="2">
        <f t="shared" si="1"/>
        <v>4.5662100456621002E-3</v>
      </c>
    </row>
    <row r="68" spans="1:3">
      <c r="A68" t="s">
        <v>204</v>
      </c>
      <c r="B68">
        <v>1</v>
      </c>
      <c r="C68" s="2">
        <f t="shared" si="1"/>
        <v>4.5662100456621002E-3</v>
      </c>
    </row>
    <row r="69" spans="1:3">
      <c r="A69" t="s">
        <v>228</v>
      </c>
      <c r="B69">
        <v>1</v>
      </c>
      <c r="C69" s="2">
        <f t="shared" si="1"/>
        <v>4.5662100456621002E-3</v>
      </c>
    </row>
    <row r="70" spans="1:3">
      <c r="A70" t="s">
        <v>232</v>
      </c>
      <c r="B70">
        <v>1</v>
      </c>
      <c r="C70" s="2">
        <f t="shared" si="1"/>
        <v>4.5662100456621002E-3</v>
      </c>
    </row>
    <row r="71" spans="1:3">
      <c r="A71" t="s">
        <v>207</v>
      </c>
      <c r="B71">
        <v>1</v>
      </c>
      <c r="C71" s="2">
        <f t="shared" si="1"/>
        <v>4.5662100456621002E-3</v>
      </c>
    </row>
    <row r="72" spans="1:3">
      <c r="A72" t="s">
        <v>234</v>
      </c>
      <c r="B72">
        <v>1</v>
      </c>
      <c r="C72" s="2">
        <f t="shared" si="1"/>
        <v>4.5662100456621002E-3</v>
      </c>
    </row>
    <row r="73" spans="1:3">
      <c r="A73" t="s">
        <v>235</v>
      </c>
      <c r="B73">
        <v>1</v>
      </c>
      <c r="C73" s="2">
        <f t="shared" si="1"/>
        <v>4.5662100456621002E-3</v>
      </c>
    </row>
    <row r="74" spans="1:3">
      <c r="A74" t="s">
        <v>242</v>
      </c>
      <c r="B74">
        <v>1</v>
      </c>
      <c r="C74" s="2">
        <f t="shared" si="1"/>
        <v>4.5662100456621002E-3</v>
      </c>
    </row>
    <row r="75" spans="1:3">
      <c r="A75" t="s">
        <v>248</v>
      </c>
      <c r="B75">
        <v>1</v>
      </c>
      <c r="C75" s="2">
        <f t="shared" si="1"/>
        <v>4.5662100456621002E-3</v>
      </c>
    </row>
    <row r="76" spans="1:3">
      <c r="A76" t="s">
        <v>253</v>
      </c>
      <c r="B76">
        <v>1</v>
      </c>
      <c r="C76" s="2">
        <f t="shared" si="1"/>
        <v>4.5662100456621002E-3</v>
      </c>
    </row>
    <row r="77" spans="1:3">
      <c r="A77" t="s">
        <v>211</v>
      </c>
      <c r="B77">
        <v>1</v>
      </c>
      <c r="C77" s="2">
        <f t="shared" si="1"/>
        <v>4.5662100456621002E-3</v>
      </c>
    </row>
    <row r="78" spans="1:3">
      <c r="A78" t="s">
        <v>256</v>
      </c>
      <c r="B78">
        <v>1</v>
      </c>
      <c r="C78" s="2">
        <f t="shared" si="1"/>
        <v>4.5662100456621002E-3</v>
      </c>
    </row>
    <row r="79" spans="1:3">
      <c r="A79" t="s">
        <v>258</v>
      </c>
      <c r="B79">
        <v>1</v>
      </c>
      <c r="C79" s="2">
        <f t="shared" si="1"/>
        <v>4.5662100456621002E-3</v>
      </c>
    </row>
    <row r="80" spans="1:3">
      <c r="A80" t="s">
        <v>215</v>
      </c>
      <c r="B80">
        <v>1</v>
      </c>
      <c r="C80" s="2">
        <f t="shared" si="1"/>
        <v>4.5662100456621002E-3</v>
      </c>
    </row>
    <row r="81" spans="1:3">
      <c r="A81" t="s">
        <v>271</v>
      </c>
      <c r="B81">
        <v>1</v>
      </c>
      <c r="C81" s="2">
        <f t="shared" si="1"/>
        <v>4.5662100456621002E-3</v>
      </c>
    </row>
    <row r="82" spans="1:3">
      <c r="A82" t="s">
        <v>273</v>
      </c>
      <c r="B82">
        <v>1</v>
      </c>
      <c r="C82" s="2">
        <f t="shared" si="1"/>
        <v>4.5662100456621002E-3</v>
      </c>
    </row>
    <row r="83" spans="1:3">
      <c r="A83" t="s">
        <v>274</v>
      </c>
      <c r="B83">
        <v>1</v>
      </c>
      <c r="C83" s="2">
        <f t="shared" si="1"/>
        <v>4.5662100456621002E-3</v>
      </c>
    </row>
    <row r="84" spans="1:3">
      <c r="A84" t="s">
        <v>276</v>
      </c>
      <c r="B84">
        <v>1</v>
      </c>
      <c r="C84" s="2">
        <f t="shared" si="1"/>
        <v>4.5662100456621002E-3</v>
      </c>
    </row>
    <row r="85" spans="1:3">
      <c r="A85" t="s">
        <v>216</v>
      </c>
      <c r="B85">
        <v>1</v>
      </c>
      <c r="C85" s="2">
        <f t="shared" si="1"/>
        <v>4.5662100456621002E-3</v>
      </c>
    </row>
    <row r="86" spans="1:3">
      <c r="A86" t="s">
        <v>285</v>
      </c>
      <c r="B86">
        <v>1</v>
      </c>
      <c r="C86" s="2">
        <f t="shared" si="1"/>
        <v>4.5662100456621002E-3</v>
      </c>
    </row>
    <row r="87" spans="1:3">
      <c r="A87" t="s">
        <v>288</v>
      </c>
      <c r="B87">
        <v>1</v>
      </c>
      <c r="C87" s="2">
        <f t="shared" si="1"/>
        <v>4.5662100456621002E-3</v>
      </c>
    </row>
    <row r="88" spans="1:3">
      <c r="A88" t="s">
        <v>299</v>
      </c>
      <c r="B88">
        <v>1</v>
      </c>
      <c r="C88" s="2">
        <f t="shared" si="1"/>
        <v>4.5662100456621002E-3</v>
      </c>
    </row>
    <row r="89" spans="1:3">
      <c r="A89" t="s">
        <v>300</v>
      </c>
      <c r="B89">
        <v>1</v>
      </c>
      <c r="C89" s="2">
        <f t="shared" si="1"/>
        <v>4.5662100456621002E-3</v>
      </c>
    </row>
    <row r="90" spans="1:3">
      <c r="A90" t="s">
        <v>301</v>
      </c>
      <c r="B90">
        <v>1</v>
      </c>
      <c r="C90" s="2">
        <f t="shared" si="1"/>
        <v>4.5662100456621002E-3</v>
      </c>
    </row>
    <row r="91" spans="1:3">
      <c r="A91" t="s">
        <v>219</v>
      </c>
      <c r="B91">
        <v>1</v>
      </c>
      <c r="C91" s="2">
        <f t="shared" si="1"/>
        <v>4.5662100456621002E-3</v>
      </c>
    </row>
    <row r="92" spans="1:3">
      <c r="A92" t="s">
        <v>310</v>
      </c>
      <c r="B92">
        <v>1</v>
      </c>
      <c r="C92" s="2">
        <f t="shared" si="1"/>
        <v>4.5662100456621002E-3</v>
      </c>
    </row>
    <row r="93" spans="1:3">
      <c r="A93" t="s">
        <v>220</v>
      </c>
      <c r="B93">
        <v>1</v>
      </c>
      <c r="C93" s="2">
        <f t="shared" si="1"/>
        <v>4.5662100456621002E-3</v>
      </c>
    </row>
    <row r="94" spans="1:3">
      <c r="A94" t="s">
        <v>311</v>
      </c>
      <c r="B94">
        <v>1</v>
      </c>
      <c r="C94" s="2">
        <f t="shared" si="1"/>
        <v>4.5662100456621002E-3</v>
      </c>
    </row>
    <row r="95" spans="1:3">
      <c r="A95" t="s">
        <v>320</v>
      </c>
      <c r="B95">
        <v>1</v>
      </c>
      <c r="C95" s="2">
        <f t="shared" si="1"/>
        <v>4.5662100456621002E-3</v>
      </c>
    </row>
    <row r="96" spans="1:3">
      <c r="A96" t="s">
        <v>326</v>
      </c>
      <c r="B96">
        <v>1</v>
      </c>
      <c r="C96" s="2">
        <f t="shared" si="1"/>
        <v>4.5662100456621002E-3</v>
      </c>
    </row>
    <row r="97" spans="1:3">
      <c r="A97" t="s">
        <v>221</v>
      </c>
      <c r="B97">
        <v>1</v>
      </c>
      <c r="C97" s="2">
        <f t="shared" si="1"/>
        <v>4.5662100456621002E-3</v>
      </c>
    </row>
    <row r="98" spans="1:3">
      <c r="A98" t="s">
        <v>381</v>
      </c>
      <c r="B98">
        <v>1</v>
      </c>
      <c r="C98" s="2">
        <f t="shared" si="1"/>
        <v>4.5662100456621002E-3</v>
      </c>
    </row>
    <row r="99" spans="1:3">
      <c r="A99" t="s">
        <v>237</v>
      </c>
      <c r="B99">
        <v>0</v>
      </c>
      <c r="C99" s="2">
        <f t="shared" si="1"/>
        <v>0</v>
      </c>
    </row>
    <row r="100" spans="1:3">
      <c r="A100" t="s">
        <v>238</v>
      </c>
      <c r="B100">
        <v>0</v>
      </c>
      <c r="C100" s="2">
        <f t="shared" si="1"/>
        <v>0</v>
      </c>
    </row>
    <row r="101" spans="1:3">
      <c r="A101" t="s">
        <v>240</v>
      </c>
      <c r="B101">
        <v>0</v>
      </c>
      <c r="C101" s="2">
        <f t="shared" si="1"/>
        <v>0</v>
      </c>
    </row>
    <row r="102" spans="1:3">
      <c r="A102" t="s">
        <v>241</v>
      </c>
      <c r="B102">
        <v>0</v>
      </c>
      <c r="C102" s="2">
        <f t="shared" si="1"/>
        <v>0</v>
      </c>
    </row>
    <row r="103" spans="1:3">
      <c r="A103" t="s">
        <v>243</v>
      </c>
      <c r="B103">
        <v>0</v>
      </c>
      <c r="C103" s="2">
        <f t="shared" si="1"/>
        <v>0</v>
      </c>
    </row>
    <row r="104" spans="1:3">
      <c r="A104" t="s">
        <v>244</v>
      </c>
      <c r="B104">
        <v>0</v>
      </c>
      <c r="C104" s="2">
        <f t="shared" si="1"/>
        <v>0</v>
      </c>
    </row>
    <row r="105" spans="1:3">
      <c r="A105" t="s">
        <v>245</v>
      </c>
      <c r="B105">
        <v>0</v>
      </c>
      <c r="C105" s="2">
        <f t="shared" si="1"/>
        <v>0</v>
      </c>
    </row>
    <row r="106" spans="1:3">
      <c r="A106" t="s">
        <v>247</v>
      </c>
      <c r="B106">
        <v>0</v>
      </c>
      <c r="C106" s="2">
        <f t="shared" si="1"/>
        <v>0</v>
      </c>
    </row>
    <row r="107" spans="1:3">
      <c r="A107" t="s">
        <v>249</v>
      </c>
      <c r="B107">
        <v>0</v>
      </c>
      <c r="C107" s="2">
        <f t="shared" si="1"/>
        <v>0</v>
      </c>
    </row>
    <row r="108" spans="1:3">
      <c r="A108" t="s">
        <v>250</v>
      </c>
      <c r="B108">
        <v>0</v>
      </c>
      <c r="C108" s="2">
        <f t="shared" si="1"/>
        <v>0</v>
      </c>
    </row>
    <row r="109" spans="1:3">
      <c r="A109" t="s">
        <v>260</v>
      </c>
      <c r="B109">
        <v>0</v>
      </c>
      <c r="C109" s="2">
        <f t="shared" si="1"/>
        <v>0</v>
      </c>
    </row>
    <row r="110" spans="1:3">
      <c r="A110" t="s">
        <v>262</v>
      </c>
      <c r="B110">
        <v>0</v>
      </c>
      <c r="C110" s="2">
        <f t="shared" si="1"/>
        <v>0</v>
      </c>
    </row>
    <row r="111" spans="1:3">
      <c r="A111" t="s">
        <v>265</v>
      </c>
      <c r="B111">
        <v>0</v>
      </c>
      <c r="C111" s="2">
        <f t="shared" si="1"/>
        <v>0</v>
      </c>
    </row>
    <row r="112" spans="1:3">
      <c r="A112" t="s">
        <v>266</v>
      </c>
      <c r="B112">
        <v>0</v>
      </c>
      <c r="C112" s="2">
        <f t="shared" si="1"/>
        <v>0</v>
      </c>
    </row>
    <row r="113" spans="1:3">
      <c r="A113" t="s">
        <v>267</v>
      </c>
      <c r="B113">
        <v>0</v>
      </c>
      <c r="C113" s="2">
        <f t="shared" si="1"/>
        <v>0</v>
      </c>
    </row>
    <row r="114" spans="1:3">
      <c r="A114" t="s">
        <v>269</v>
      </c>
      <c r="B114">
        <v>0</v>
      </c>
      <c r="C114" s="2">
        <f t="shared" si="1"/>
        <v>0</v>
      </c>
    </row>
    <row r="115" spans="1:3">
      <c r="A115" t="s">
        <v>270</v>
      </c>
      <c r="B115">
        <v>0</v>
      </c>
      <c r="C115" s="2">
        <f t="shared" si="1"/>
        <v>0</v>
      </c>
    </row>
    <row r="116" spans="1:3">
      <c r="A116" t="s">
        <v>277</v>
      </c>
      <c r="B116">
        <v>0</v>
      </c>
      <c r="C116" s="2">
        <f t="shared" si="1"/>
        <v>0</v>
      </c>
    </row>
    <row r="117" spans="1:3">
      <c r="A117" t="s">
        <v>278</v>
      </c>
      <c r="B117">
        <v>0</v>
      </c>
      <c r="C117" s="2">
        <f t="shared" si="1"/>
        <v>0</v>
      </c>
    </row>
    <row r="118" spans="1:3">
      <c r="A118" t="s">
        <v>281</v>
      </c>
      <c r="B118">
        <v>0</v>
      </c>
      <c r="C118" s="2">
        <f t="shared" si="1"/>
        <v>0</v>
      </c>
    </row>
    <row r="119" spans="1:3">
      <c r="A119" t="s">
        <v>282</v>
      </c>
      <c r="B119">
        <v>0</v>
      </c>
      <c r="C119" s="2">
        <f t="shared" si="1"/>
        <v>0</v>
      </c>
    </row>
    <row r="120" spans="1:3">
      <c r="A120" t="s">
        <v>283</v>
      </c>
      <c r="B120">
        <v>0</v>
      </c>
      <c r="C120" s="2">
        <f t="shared" si="1"/>
        <v>0</v>
      </c>
    </row>
    <row r="121" spans="1:3">
      <c r="A121" t="s">
        <v>284</v>
      </c>
      <c r="B121">
        <v>0</v>
      </c>
      <c r="C121" s="2">
        <f t="shared" si="1"/>
        <v>0</v>
      </c>
    </row>
    <row r="122" spans="1:3">
      <c r="A122" t="s">
        <v>286</v>
      </c>
      <c r="B122">
        <v>0</v>
      </c>
      <c r="C122" s="2">
        <f t="shared" si="1"/>
        <v>0</v>
      </c>
    </row>
    <row r="123" spans="1:3">
      <c r="A123" t="s">
        <v>289</v>
      </c>
      <c r="B123">
        <v>0</v>
      </c>
      <c r="C123" s="2">
        <f t="shared" si="1"/>
        <v>0</v>
      </c>
    </row>
    <row r="124" spans="1:3">
      <c r="A124" t="s">
        <v>290</v>
      </c>
      <c r="B124">
        <v>0</v>
      </c>
      <c r="C124" s="2">
        <f t="shared" si="1"/>
        <v>0</v>
      </c>
    </row>
    <row r="125" spans="1:3">
      <c r="A125" t="s">
        <v>291</v>
      </c>
      <c r="B125">
        <v>0</v>
      </c>
      <c r="C125" s="2">
        <f t="shared" si="1"/>
        <v>0</v>
      </c>
    </row>
    <row r="126" spans="1:3">
      <c r="A126" t="s">
        <v>292</v>
      </c>
      <c r="B126">
        <v>0</v>
      </c>
      <c r="C126" s="2">
        <f t="shared" si="1"/>
        <v>0</v>
      </c>
    </row>
    <row r="127" spans="1:3">
      <c r="A127" t="s">
        <v>293</v>
      </c>
      <c r="B127">
        <v>0</v>
      </c>
      <c r="C127" s="2">
        <f t="shared" si="1"/>
        <v>0</v>
      </c>
    </row>
    <row r="128" spans="1:3">
      <c r="A128" t="s">
        <v>294</v>
      </c>
      <c r="B128">
        <v>0</v>
      </c>
      <c r="C128" s="2">
        <f t="shared" si="1"/>
        <v>0</v>
      </c>
    </row>
    <row r="129" spans="1:3">
      <c r="A129" t="s">
        <v>295</v>
      </c>
      <c r="B129">
        <v>0</v>
      </c>
      <c r="C129" s="2">
        <f t="shared" si="1"/>
        <v>0</v>
      </c>
    </row>
    <row r="130" spans="1:3">
      <c r="A130" t="s">
        <v>296</v>
      </c>
      <c r="B130">
        <v>0</v>
      </c>
      <c r="C130" s="2">
        <f t="shared" ref="C130:C193" si="2">B130/219</f>
        <v>0</v>
      </c>
    </row>
    <row r="131" spans="1:3">
      <c r="A131" t="s">
        <v>297</v>
      </c>
      <c r="B131">
        <v>0</v>
      </c>
      <c r="C131" s="2">
        <f t="shared" si="2"/>
        <v>0</v>
      </c>
    </row>
    <row r="132" spans="1:3">
      <c r="A132" t="s">
        <v>298</v>
      </c>
      <c r="B132">
        <v>0</v>
      </c>
      <c r="C132" s="2">
        <f t="shared" si="2"/>
        <v>0</v>
      </c>
    </row>
    <row r="133" spans="1:3">
      <c r="A133" t="s">
        <v>302</v>
      </c>
      <c r="B133">
        <v>0</v>
      </c>
      <c r="C133" s="2">
        <f t="shared" si="2"/>
        <v>0</v>
      </c>
    </row>
    <row r="134" spans="1:3">
      <c r="A134" t="s">
        <v>303</v>
      </c>
      <c r="B134">
        <v>0</v>
      </c>
      <c r="C134" s="2">
        <f t="shared" si="2"/>
        <v>0</v>
      </c>
    </row>
    <row r="135" spans="1:3">
      <c r="A135" t="s">
        <v>304</v>
      </c>
      <c r="B135">
        <v>0</v>
      </c>
      <c r="C135" s="2">
        <f t="shared" si="2"/>
        <v>0</v>
      </c>
    </row>
    <row r="136" spans="1:3">
      <c r="A136" t="s">
        <v>305</v>
      </c>
      <c r="B136">
        <v>0</v>
      </c>
      <c r="C136" s="2">
        <f t="shared" si="2"/>
        <v>0</v>
      </c>
    </row>
    <row r="137" spans="1:3">
      <c r="A137" t="s">
        <v>306</v>
      </c>
      <c r="B137">
        <v>0</v>
      </c>
      <c r="C137" s="2">
        <f t="shared" si="2"/>
        <v>0</v>
      </c>
    </row>
    <row r="138" spans="1:3">
      <c r="A138" t="s">
        <v>307</v>
      </c>
      <c r="B138">
        <v>0</v>
      </c>
      <c r="C138" s="2">
        <f t="shared" si="2"/>
        <v>0</v>
      </c>
    </row>
    <row r="139" spans="1:3">
      <c r="A139" t="s">
        <v>308</v>
      </c>
      <c r="B139">
        <v>0</v>
      </c>
      <c r="C139" s="2">
        <f t="shared" si="2"/>
        <v>0</v>
      </c>
    </row>
    <row r="140" spans="1:3">
      <c r="A140" t="s">
        <v>309</v>
      </c>
      <c r="B140">
        <v>0</v>
      </c>
      <c r="C140" s="2">
        <f t="shared" si="2"/>
        <v>0</v>
      </c>
    </row>
    <row r="141" spans="1:3">
      <c r="A141" t="s">
        <v>312</v>
      </c>
      <c r="B141">
        <v>0</v>
      </c>
      <c r="C141" s="2">
        <f t="shared" si="2"/>
        <v>0</v>
      </c>
    </row>
    <row r="142" spans="1:3">
      <c r="A142" t="s">
        <v>313</v>
      </c>
      <c r="B142">
        <v>0</v>
      </c>
      <c r="C142" s="2">
        <f t="shared" si="2"/>
        <v>0</v>
      </c>
    </row>
    <row r="143" spans="1:3">
      <c r="A143" t="s">
        <v>314</v>
      </c>
      <c r="B143">
        <v>0</v>
      </c>
      <c r="C143" s="2">
        <f t="shared" si="2"/>
        <v>0</v>
      </c>
    </row>
    <row r="144" spans="1:3">
      <c r="A144" t="s">
        <v>315</v>
      </c>
      <c r="B144">
        <v>0</v>
      </c>
      <c r="C144" s="2">
        <f t="shared" si="2"/>
        <v>0</v>
      </c>
    </row>
    <row r="145" spans="1:3">
      <c r="A145" t="s">
        <v>316</v>
      </c>
      <c r="B145">
        <v>0</v>
      </c>
      <c r="C145" s="2">
        <f t="shared" si="2"/>
        <v>0</v>
      </c>
    </row>
    <row r="146" spans="1:3">
      <c r="A146" t="s">
        <v>317</v>
      </c>
      <c r="B146">
        <v>0</v>
      </c>
      <c r="C146" s="2">
        <f t="shared" si="2"/>
        <v>0</v>
      </c>
    </row>
    <row r="147" spans="1:3">
      <c r="A147" t="s">
        <v>318</v>
      </c>
      <c r="B147">
        <v>0</v>
      </c>
      <c r="C147" s="2">
        <f t="shared" si="2"/>
        <v>0</v>
      </c>
    </row>
    <row r="148" spans="1:3">
      <c r="A148" t="s">
        <v>319</v>
      </c>
      <c r="B148">
        <v>0</v>
      </c>
      <c r="C148" s="2">
        <f t="shared" si="2"/>
        <v>0</v>
      </c>
    </row>
    <row r="149" spans="1:3">
      <c r="A149" t="s">
        <v>322</v>
      </c>
      <c r="B149">
        <v>0</v>
      </c>
      <c r="C149" s="2">
        <f t="shared" si="2"/>
        <v>0</v>
      </c>
    </row>
    <row r="150" spans="1:3">
      <c r="A150" t="s">
        <v>323</v>
      </c>
      <c r="B150">
        <v>0</v>
      </c>
      <c r="C150" s="2">
        <f t="shared" si="2"/>
        <v>0</v>
      </c>
    </row>
    <row r="151" spans="1:3">
      <c r="A151" t="s">
        <v>324</v>
      </c>
      <c r="B151">
        <v>0</v>
      </c>
      <c r="C151" s="2">
        <f t="shared" si="2"/>
        <v>0</v>
      </c>
    </row>
    <row r="152" spans="1:3">
      <c r="A152" t="s">
        <v>325</v>
      </c>
      <c r="B152">
        <v>0</v>
      </c>
      <c r="C152" s="2">
        <f t="shared" si="2"/>
        <v>0</v>
      </c>
    </row>
    <row r="153" spans="1:3">
      <c r="A153" t="s">
        <v>327</v>
      </c>
      <c r="B153">
        <v>0</v>
      </c>
      <c r="C153" s="2">
        <f t="shared" si="2"/>
        <v>0</v>
      </c>
    </row>
    <row r="154" spans="1:3">
      <c r="A154" t="s">
        <v>328</v>
      </c>
      <c r="B154">
        <v>0</v>
      </c>
      <c r="C154" s="2">
        <f t="shared" si="2"/>
        <v>0</v>
      </c>
    </row>
    <row r="155" spans="1:3">
      <c r="A155" t="s">
        <v>329</v>
      </c>
      <c r="B155">
        <v>0</v>
      </c>
      <c r="C155" s="2">
        <f t="shared" si="2"/>
        <v>0</v>
      </c>
    </row>
    <row r="156" spans="1:3">
      <c r="A156" t="s">
        <v>331</v>
      </c>
      <c r="B156">
        <v>0</v>
      </c>
      <c r="C156" s="2">
        <f t="shared" si="2"/>
        <v>0</v>
      </c>
    </row>
    <row r="157" spans="1:3">
      <c r="A157" t="s">
        <v>332</v>
      </c>
      <c r="B157">
        <v>0</v>
      </c>
      <c r="C157" s="2">
        <f t="shared" si="2"/>
        <v>0</v>
      </c>
    </row>
    <row r="158" spans="1:3">
      <c r="A158" t="s">
        <v>333</v>
      </c>
      <c r="B158">
        <v>0</v>
      </c>
      <c r="C158" s="2">
        <f t="shared" si="2"/>
        <v>0</v>
      </c>
    </row>
    <row r="159" spans="1:3">
      <c r="A159" t="s">
        <v>334</v>
      </c>
      <c r="B159">
        <v>0</v>
      </c>
      <c r="C159" s="2">
        <f t="shared" si="2"/>
        <v>0</v>
      </c>
    </row>
    <row r="160" spans="1:3">
      <c r="A160" t="s">
        <v>335</v>
      </c>
      <c r="B160">
        <v>0</v>
      </c>
      <c r="C160" s="2">
        <f t="shared" si="2"/>
        <v>0</v>
      </c>
    </row>
    <row r="161" spans="1:3">
      <c r="A161" t="s">
        <v>336</v>
      </c>
      <c r="B161">
        <v>0</v>
      </c>
      <c r="C161" s="2">
        <f t="shared" si="2"/>
        <v>0</v>
      </c>
    </row>
    <row r="162" spans="1:3">
      <c r="A162" t="s">
        <v>337</v>
      </c>
      <c r="B162">
        <v>0</v>
      </c>
      <c r="C162" s="2">
        <f t="shared" si="2"/>
        <v>0</v>
      </c>
    </row>
    <row r="163" spans="1:3">
      <c r="A163" t="s">
        <v>338</v>
      </c>
      <c r="B163">
        <v>0</v>
      </c>
      <c r="C163" s="2">
        <f t="shared" si="2"/>
        <v>0</v>
      </c>
    </row>
    <row r="164" spans="1:3">
      <c r="A164" t="s">
        <v>339</v>
      </c>
      <c r="B164">
        <v>0</v>
      </c>
      <c r="C164" s="2">
        <f t="shared" si="2"/>
        <v>0</v>
      </c>
    </row>
    <row r="165" spans="1:3">
      <c r="A165" t="s">
        <v>340</v>
      </c>
      <c r="B165">
        <v>0</v>
      </c>
      <c r="C165" s="2">
        <f t="shared" si="2"/>
        <v>0</v>
      </c>
    </row>
    <row r="166" spans="1:3">
      <c r="A166" t="s">
        <v>341</v>
      </c>
      <c r="B166">
        <v>0</v>
      </c>
      <c r="C166" s="2">
        <f t="shared" si="2"/>
        <v>0</v>
      </c>
    </row>
    <row r="167" spans="1:3">
      <c r="A167" t="s">
        <v>342</v>
      </c>
      <c r="B167">
        <v>0</v>
      </c>
      <c r="C167" s="2">
        <f t="shared" si="2"/>
        <v>0</v>
      </c>
    </row>
    <row r="168" spans="1:3">
      <c r="A168" t="s">
        <v>343</v>
      </c>
      <c r="B168">
        <v>0</v>
      </c>
      <c r="C168" s="2">
        <f t="shared" si="2"/>
        <v>0</v>
      </c>
    </row>
    <row r="169" spans="1:3">
      <c r="A169" t="s">
        <v>344</v>
      </c>
      <c r="B169">
        <v>0</v>
      </c>
      <c r="C169" s="2">
        <f t="shared" si="2"/>
        <v>0</v>
      </c>
    </row>
    <row r="170" spans="1:3">
      <c r="A170" t="s">
        <v>345</v>
      </c>
      <c r="B170">
        <v>0</v>
      </c>
      <c r="C170" s="2">
        <f t="shared" si="2"/>
        <v>0</v>
      </c>
    </row>
    <row r="171" spans="1:3">
      <c r="A171" t="s">
        <v>346</v>
      </c>
      <c r="B171">
        <v>0</v>
      </c>
      <c r="C171" s="2">
        <f t="shared" si="2"/>
        <v>0</v>
      </c>
    </row>
    <row r="172" spans="1:3">
      <c r="A172" t="s">
        <v>347</v>
      </c>
      <c r="B172">
        <v>0</v>
      </c>
      <c r="C172" s="2">
        <f t="shared" si="2"/>
        <v>0</v>
      </c>
    </row>
    <row r="173" spans="1:3">
      <c r="A173" t="s">
        <v>348</v>
      </c>
      <c r="B173">
        <v>0</v>
      </c>
      <c r="C173" s="2">
        <f t="shared" si="2"/>
        <v>0</v>
      </c>
    </row>
    <row r="174" spans="1:3">
      <c r="A174" t="s">
        <v>349</v>
      </c>
      <c r="B174">
        <v>0</v>
      </c>
      <c r="C174" s="2">
        <f t="shared" si="2"/>
        <v>0</v>
      </c>
    </row>
    <row r="175" spans="1:3">
      <c r="A175" t="s">
        <v>350</v>
      </c>
      <c r="B175">
        <v>0</v>
      </c>
      <c r="C175" s="2">
        <f t="shared" si="2"/>
        <v>0</v>
      </c>
    </row>
    <row r="176" spans="1:3">
      <c r="A176" t="s">
        <v>351</v>
      </c>
      <c r="B176">
        <v>0</v>
      </c>
      <c r="C176" s="2">
        <f t="shared" si="2"/>
        <v>0</v>
      </c>
    </row>
    <row r="177" spans="1:3">
      <c r="A177" t="s">
        <v>352</v>
      </c>
      <c r="B177">
        <v>0</v>
      </c>
      <c r="C177" s="2">
        <f t="shared" si="2"/>
        <v>0</v>
      </c>
    </row>
    <row r="178" spans="1:3">
      <c r="A178" t="s">
        <v>353</v>
      </c>
      <c r="B178">
        <v>0</v>
      </c>
      <c r="C178" s="2">
        <f t="shared" si="2"/>
        <v>0</v>
      </c>
    </row>
    <row r="179" spans="1:3">
      <c r="A179" t="s">
        <v>354</v>
      </c>
      <c r="B179">
        <v>0</v>
      </c>
      <c r="C179" s="2">
        <f t="shared" si="2"/>
        <v>0</v>
      </c>
    </row>
    <row r="180" spans="1:3">
      <c r="A180" t="s">
        <v>355</v>
      </c>
      <c r="B180">
        <v>0</v>
      </c>
      <c r="C180" s="2">
        <f t="shared" si="2"/>
        <v>0</v>
      </c>
    </row>
    <row r="181" spans="1:3">
      <c r="A181" t="s">
        <v>356</v>
      </c>
      <c r="B181">
        <v>0</v>
      </c>
      <c r="C181" s="2">
        <f t="shared" si="2"/>
        <v>0</v>
      </c>
    </row>
    <row r="182" spans="1:3">
      <c r="A182" t="s">
        <v>357</v>
      </c>
      <c r="B182">
        <v>0</v>
      </c>
      <c r="C182" s="2">
        <f t="shared" si="2"/>
        <v>0</v>
      </c>
    </row>
    <row r="183" spans="1:3">
      <c r="A183" t="s">
        <v>358</v>
      </c>
      <c r="B183">
        <v>0</v>
      </c>
      <c r="C183" s="2">
        <f t="shared" si="2"/>
        <v>0</v>
      </c>
    </row>
    <row r="184" spans="1:3">
      <c r="A184" t="s">
        <v>359</v>
      </c>
      <c r="B184">
        <v>0</v>
      </c>
      <c r="C184" s="2">
        <f t="shared" si="2"/>
        <v>0</v>
      </c>
    </row>
    <row r="185" spans="1:3">
      <c r="A185" t="s">
        <v>360</v>
      </c>
      <c r="B185">
        <v>0</v>
      </c>
      <c r="C185" s="2">
        <f t="shared" si="2"/>
        <v>0</v>
      </c>
    </row>
    <row r="186" spans="1:3">
      <c r="A186" t="s">
        <v>361</v>
      </c>
      <c r="B186">
        <v>0</v>
      </c>
      <c r="C186" s="2">
        <f t="shared" si="2"/>
        <v>0</v>
      </c>
    </row>
    <row r="187" spans="1:3">
      <c r="A187" t="s">
        <v>362</v>
      </c>
      <c r="B187">
        <v>0</v>
      </c>
      <c r="C187" s="2">
        <f t="shared" si="2"/>
        <v>0</v>
      </c>
    </row>
    <row r="188" spans="1:3">
      <c r="A188" t="s">
        <v>363</v>
      </c>
      <c r="B188">
        <v>0</v>
      </c>
      <c r="C188" s="2">
        <f t="shared" si="2"/>
        <v>0</v>
      </c>
    </row>
    <row r="189" spans="1:3">
      <c r="A189" t="s">
        <v>364</v>
      </c>
      <c r="B189">
        <v>0</v>
      </c>
      <c r="C189" s="2">
        <f t="shared" si="2"/>
        <v>0</v>
      </c>
    </row>
    <row r="190" spans="1:3">
      <c r="A190" t="s">
        <v>365</v>
      </c>
      <c r="B190">
        <v>0</v>
      </c>
      <c r="C190" s="2">
        <f t="shared" si="2"/>
        <v>0</v>
      </c>
    </row>
    <row r="191" spans="1:3">
      <c r="A191" t="s">
        <v>366</v>
      </c>
      <c r="B191">
        <v>0</v>
      </c>
      <c r="C191" s="2">
        <f t="shared" si="2"/>
        <v>0</v>
      </c>
    </row>
    <row r="192" spans="1:3">
      <c r="A192" t="s">
        <v>367</v>
      </c>
      <c r="B192">
        <v>0</v>
      </c>
      <c r="C192" s="2">
        <f t="shared" si="2"/>
        <v>0</v>
      </c>
    </row>
    <row r="193" spans="1:3">
      <c r="A193" t="s">
        <v>368</v>
      </c>
      <c r="B193">
        <v>0</v>
      </c>
      <c r="C193" s="2">
        <f t="shared" si="2"/>
        <v>0</v>
      </c>
    </row>
    <row r="194" spans="1:3">
      <c r="A194" t="s">
        <v>369</v>
      </c>
      <c r="B194">
        <v>0</v>
      </c>
      <c r="C194" s="2">
        <f t="shared" ref="C194:C218" si="3">B194/219</f>
        <v>0</v>
      </c>
    </row>
    <row r="195" spans="1:3">
      <c r="A195" t="s">
        <v>370</v>
      </c>
      <c r="B195">
        <v>0</v>
      </c>
      <c r="C195" s="2">
        <f t="shared" si="3"/>
        <v>0</v>
      </c>
    </row>
    <row r="196" spans="1:3">
      <c r="A196" t="s">
        <v>371</v>
      </c>
      <c r="B196">
        <v>0</v>
      </c>
      <c r="C196" s="2">
        <f t="shared" si="3"/>
        <v>0</v>
      </c>
    </row>
    <row r="197" spans="1:3">
      <c r="A197" t="s">
        <v>372</v>
      </c>
      <c r="B197">
        <v>0</v>
      </c>
      <c r="C197" s="2">
        <f t="shared" si="3"/>
        <v>0</v>
      </c>
    </row>
    <row r="198" spans="1:3">
      <c r="A198" t="s">
        <v>373</v>
      </c>
      <c r="B198">
        <v>0</v>
      </c>
      <c r="C198" s="2">
        <f t="shared" si="3"/>
        <v>0</v>
      </c>
    </row>
    <row r="199" spans="1:3">
      <c r="A199" t="s">
        <v>374</v>
      </c>
      <c r="B199">
        <v>0</v>
      </c>
      <c r="C199" s="2">
        <f t="shared" si="3"/>
        <v>0</v>
      </c>
    </row>
    <row r="200" spans="1:3">
      <c r="A200" t="s">
        <v>375</v>
      </c>
      <c r="B200">
        <v>0</v>
      </c>
      <c r="C200" s="2">
        <f t="shared" si="3"/>
        <v>0</v>
      </c>
    </row>
    <row r="201" spans="1:3">
      <c r="A201" t="s">
        <v>376</v>
      </c>
      <c r="B201">
        <v>0</v>
      </c>
      <c r="C201" s="2">
        <f t="shared" si="3"/>
        <v>0</v>
      </c>
    </row>
    <row r="202" spans="1:3">
      <c r="A202" t="s">
        <v>377</v>
      </c>
      <c r="B202">
        <v>0</v>
      </c>
      <c r="C202" s="2">
        <f t="shared" si="3"/>
        <v>0</v>
      </c>
    </row>
    <row r="203" spans="1:3">
      <c r="A203" t="s">
        <v>378</v>
      </c>
      <c r="B203">
        <v>0</v>
      </c>
      <c r="C203" s="2">
        <f t="shared" si="3"/>
        <v>0</v>
      </c>
    </row>
    <row r="204" spans="1:3">
      <c r="A204" t="s">
        <v>379</v>
      </c>
      <c r="B204">
        <v>0</v>
      </c>
      <c r="C204" s="2">
        <f t="shared" si="3"/>
        <v>0</v>
      </c>
    </row>
    <row r="205" spans="1:3">
      <c r="A205" t="s">
        <v>380</v>
      </c>
      <c r="B205">
        <v>0</v>
      </c>
      <c r="C205" s="2">
        <f t="shared" si="3"/>
        <v>0</v>
      </c>
    </row>
    <row r="206" spans="1:3">
      <c r="A206" t="s">
        <v>382</v>
      </c>
      <c r="B206">
        <v>0</v>
      </c>
      <c r="C206" s="2">
        <f t="shared" si="3"/>
        <v>0</v>
      </c>
    </row>
    <row r="207" spans="1:3">
      <c r="A207" t="s">
        <v>383</v>
      </c>
      <c r="B207">
        <v>0</v>
      </c>
      <c r="C207" s="2">
        <f t="shared" si="3"/>
        <v>0</v>
      </c>
    </row>
    <row r="208" spans="1:3">
      <c r="A208" t="s">
        <v>384</v>
      </c>
      <c r="B208">
        <v>0</v>
      </c>
      <c r="C208" s="2">
        <f t="shared" si="3"/>
        <v>0</v>
      </c>
    </row>
    <row r="209" spans="1:3">
      <c r="A209" t="s">
        <v>385</v>
      </c>
      <c r="B209">
        <v>0</v>
      </c>
      <c r="C209" s="2">
        <f t="shared" si="3"/>
        <v>0</v>
      </c>
    </row>
    <row r="210" spans="1:3">
      <c r="A210" t="s">
        <v>386</v>
      </c>
      <c r="B210">
        <v>0</v>
      </c>
      <c r="C210" s="2">
        <f t="shared" si="3"/>
        <v>0</v>
      </c>
    </row>
    <row r="211" spans="1:3">
      <c r="A211" t="s">
        <v>387</v>
      </c>
      <c r="B211">
        <v>0</v>
      </c>
      <c r="C211" s="2">
        <f t="shared" si="3"/>
        <v>0</v>
      </c>
    </row>
    <row r="212" spans="1:3">
      <c r="A212" t="s">
        <v>388</v>
      </c>
      <c r="B212">
        <v>0</v>
      </c>
      <c r="C212" s="2">
        <f t="shared" si="3"/>
        <v>0</v>
      </c>
    </row>
    <row r="213" spans="1:3">
      <c r="A213" t="s">
        <v>389</v>
      </c>
      <c r="B213">
        <v>0</v>
      </c>
      <c r="C213" s="2">
        <f t="shared" si="3"/>
        <v>0</v>
      </c>
    </row>
    <row r="214" spans="1:3">
      <c r="A214" t="s">
        <v>390</v>
      </c>
      <c r="B214">
        <v>0</v>
      </c>
      <c r="C214" s="2">
        <f t="shared" si="3"/>
        <v>0</v>
      </c>
    </row>
    <row r="215" spans="1:3">
      <c r="A215" t="s">
        <v>391</v>
      </c>
      <c r="B215">
        <v>0</v>
      </c>
      <c r="C215" s="2">
        <f t="shared" si="3"/>
        <v>0</v>
      </c>
    </row>
    <row r="216" spans="1:3">
      <c r="A216" t="s">
        <v>392</v>
      </c>
      <c r="B216">
        <v>0</v>
      </c>
      <c r="C216" s="2">
        <f t="shared" si="3"/>
        <v>0</v>
      </c>
    </row>
    <row r="217" spans="1:3">
      <c r="A217" t="s">
        <v>393</v>
      </c>
      <c r="B217">
        <v>0</v>
      </c>
      <c r="C217" s="2">
        <f t="shared" si="3"/>
        <v>0</v>
      </c>
    </row>
    <row r="218" spans="1:3">
      <c r="A218" t="s">
        <v>394</v>
      </c>
      <c r="B218">
        <v>0</v>
      </c>
      <c r="C218" s="2">
        <f t="shared" si="3"/>
        <v>0</v>
      </c>
    </row>
  </sheetData>
  <autoFilter ref="A1:C218">
    <sortState ref="A2:C218">
      <sortCondition descending="1" ref="C1:C218"/>
    </sortState>
  </autoFilter>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
  <sheetViews>
    <sheetView workbookViewId="0">
      <selection activeCell="Q17" sqref="Q17"/>
    </sheetView>
  </sheetViews>
  <sheetFormatPr defaultRowHeight="14.4"/>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Z101"/>
  <sheetViews>
    <sheetView workbookViewId="0"/>
  </sheetViews>
  <sheetFormatPr defaultRowHeight="14.4"/>
  <sheetData>
    <row r="1" spans="1:26">
      <c r="A1" t="s">
        <v>427</v>
      </c>
      <c r="B1" t="s">
        <v>428</v>
      </c>
      <c r="C1" t="s">
        <v>429</v>
      </c>
      <c r="D1" t="s">
        <v>430</v>
      </c>
      <c r="E1" s="5" t="s">
        <v>409</v>
      </c>
      <c r="F1" t="s">
        <v>431</v>
      </c>
      <c r="G1" t="s">
        <v>432</v>
      </c>
      <c r="H1" s="5" t="s">
        <v>410</v>
      </c>
      <c r="I1" s="5" t="s">
        <v>411</v>
      </c>
      <c r="J1" s="5" t="s">
        <v>412</v>
      </c>
      <c r="K1" s="5" t="s">
        <v>413</v>
      </c>
      <c r="L1" t="s">
        <v>433</v>
      </c>
      <c r="M1" s="5" t="s">
        <v>414</v>
      </c>
      <c r="N1" s="5" t="s">
        <v>415</v>
      </c>
      <c r="O1" s="5" t="s">
        <v>416</v>
      </c>
      <c r="P1" s="5" t="s">
        <v>417</v>
      </c>
      <c r="Q1" s="5" t="s">
        <v>418</v>
      </c>
      <c r="R1" t="s">
        <v>434</v>
      </c>
      <c r="S1" s="5" t="s">
        <v>419</v>
      </c>
      <c r="T1" s="5" t="s">
        <v>420</v>
      </c>
      <c r="U1" s="5" t="s">
        <v>421</v>
      </c>
      <c r="V1" s="5" t="s">
        <v>422</v>
      </c>
      <c r="W1" s="5" t="s">
        <v>423</v>
      </c>
      <c r="X1" s="5" t="s">
        <v>424</v>
      </c>
      <c r="Y1" s="5" t="s">
        <v>425</v>
      </c>
      <c r="Z1" s="5" t="s">
        <v>426</v>
      </c>
    </row>
    <row r="2" spans="1:26">
      <c r="A2">
        <v>30549</v>
      </c>
      <c r="B2" t="s">
        <v>435</v>
      </c>
      <c r="C2" s="6" t="s">
        <v>436</v>
      </c>
      <c r="D2">
        <v>2008</v>
      </c>
      <c r="E2" s="5">
        <v>2.4072</v>
      </c>
      <c r="F2">
        <v>7.5913000000000004</v>
      </c>
      <c r="G2">
        <v>7.4891899999999998</v>
      </c>
      <c r="H2" s="5">
        <v>2</v>
      </c>
      <c r="I2" s="5">
        <v>4</v>
      </c>
      <c r="J2" s="5">
        <v>9.6902485659655806</v>
      </c>
      <c r="K2" s="5">
        <v>4</v>
      </c>
      <c r="L2">
        <v>166497</v>
      </c>
      <c r="M2" s="5">
        <v>45</v>
      </c>
      <c r="N2" s="5">
        <v>45</v>
      </c>
      <c r="O2" s="5">
        <v>45</v>
      </c>
      <c r="P2" s="5">
        <v>8</v>
      </c>
      <c r="Q2" s="5">
        <v>0</v>
      </c>
      <c r="R2">
        <v>105</v>
      </c>
      <c r="S2" s="5">
        <v>0</v>
      </c>
      <c r="T2" s="5">
        <v>1</v>
      </c>
      <c r="U2" s="5">
        <v>0</v>
      </c>
      <c r="V2" s="5">
        <v>1</v>
      </c>
      <c r="W2" s="5">
        <v>0</v>
      </c>
      <c r="X2" s="5">
        <v>0</v>
      </c>
      <c r="Y2" s="5">
        <v>0</v>
      </c>
      <c r="Z2" s="5">
        <v>0</v>
      </c>
    </row>
    <row r="3" spans="1:26">
      <c r="A3">
        <v>13</v>
      </c>
      <c r="B3" t="s">
        <v>437</v>
      </c>
      <c r="C3" s="6" t="s">
        <v>438</v>
      </c>
      <c r="D3">
        <v>1995</v>
      </c>
      <c r="E3" s="5">
        <v>2.3138999999999998</v>
      </c>
      <c r="F3">
        <v>7.1374599999999999</v>
      </c>
      <c r="G3">
        <v>6.9714799999999997</v>
      </c>
      <c r="H3" s="5">
        <v>3</v>
      </c>
      <c r="I3" s="5">
        <v>4</v>
      </c>
      <c r="J3" s="5">
        <v>8.8000000000000007</v>
      </c>
      <c r="K3" s="5">
        <v>4</v>
      </c>
      <c r="L3">
        <v>165651</v>
      </c>
      <c r="M3" s="5">
        <v>120</v>
      </c>
      <c r="N3" s="5">
        <v>60</v>
      </c>
      <c r="O3" s="5">
        <v>120</v>
      </c>
      <c r="P3" s="5">
        <v>10</v>
      </c>
      <c r="Q3" s="5">
        <v>0</v>
      </c>
      <c r="R3">
        <v>427</v>
      </c>
      <c r="S3" s="5">
        <v>0</v>
      </c>
      <c r="T3" s="5">
        <v>1</v>
      </c>
      <c r="U3" s="5">
        <v>0</v>
      </c>
      <c r="V3" s="5">
        <v>1</v>
      </c>
      <c r="W3" s="5">
        <v>0</v>
      </c>
      <c r="X3" s="5">
        <v>0</v>
      </c>
      <c r="Y3" s="5">
        <v>0</v>
      </c>
      <c r="Z3" s="5">
        <v>0</v>
      </c>
    </row>
    <row r="4" spans="1:26">
      <c r="A4">
        <v>822</v>
      </c>
      <c r="B4" t="s">
        <v>439</v>
      </c>
      <c r="C4" s="6" t="s">
        <v>440</v>
      </c>
      <c r="D4">
        <v>2000</v>
      </c>
      <c r="E4" s="5">
        <v>1.9064000000000001</v>
      </c>
      <c r="F4">
        <v>7.4188299999999998</v>
      </c>
      <c r="G4">
        <v>7.3089000000000004</v>
      </c>
      <c r="H4" s="5">
        <v>2</v>
      </c>
      <c r="I4" s="5">
        <v>5</v>
      </c>
      <c r="J4" s="5">
        <v>7.5211726384364797</v>
      </c>
      <c r="K4" s="5">
        <v>2</v>
      </c>
      <c r="L4">
        <v>159709</v>
      </c>
      <c r="M4" s="5">
        <v>45</v>
      </c>
      <c r="N4" s="5">
        <v>30</v>
      </c>
      <c r="O4" s="5">
        <v>45</v>
      </c>
      <c r="P4" s="5">
        <v>7</v>
      </c>
      <c r="Q4" s="5">
        <v>0</v>
      </c>
      <c r="R4">
        <v>187</v>
      </c>
      <c r="S4" s="5">
        <v>0</v>
      </c>
      <c r="T4" s="5">
        <v>0</v>
      </c>
      <c r="U4" s="5">
        <v>0</v>
      </c>
      <c r="V4" s="5">
        <v>1</v>
      </c>
      <c r="W4" s="5">
        <v>0</v>
      </c>
      <c r="X4" s="5">
        <v>0</v>
      </c>
      <c r="Y4" s="5">
        <v>0</v>
      </c>
      <c r="Z4" s="5">
        <v>0</v>
      </c>
    </row>
    <row r="5" spans="1:26">
      <c r="A5">
        <v>68448</v>
      </c>
      <c r="B5" t="s">
        <v>441</v>
      </c>
      <c r="C5" s="6" t="s">
        <v>442</v>
      </c>
      <c r="D5">
        <v>2010</v>
      </c>
      <c r="E5" s="5">
        <v>2.3258000000000001</v>
      </c>
      <c r="F5">
        <v>7.73733</v>
      </c>
      <c r="G5">
        <v>7.6355700000000004</v>
      </c>
      <c r="H5" s="5">
        <v>2</v>
      </c>
      <c r="I5" s="5">
        <v>7</v>
      </c>
      <c r="J5" s="5">
        <v>9.9551934826883901</v>
      </c>
      <c r="K5" s="5">
        <v>4</v>
      </c>
      <c r="L5">
        <v>119235</v>
      </c>
      <c r="M5" s="5">
        <v>30</v>
      </c>
      <c r="N5" s="5">
        <v>30</v>
      </c>
      <c r="O5" s="5">
        <v>30</v>
      </c>
      <c r="P5" s="5">
        <v>10</v>
      </c>
      <c r="Q5" s="5">
        <v>0</v>
      </c>
      <c r="R5">
        <v>73</v>
      </c>
      <c r="S5" s="5">
        <v>0</v>
      </c>
      <c r="T5" s="5">
        <v>1</v>
      </c>
      <c r="U5" s="5">
        <v>0</v>
      </c>
      <c r="V5" s="5">
        <v>1</v>
      </c>
      <c r="W5" s="5">
        <v>0</v>
      </c>
      <c r="X5" s="5">
        <v>0</v>
      </c>
      <c r="Y5" s="5">
        <v>0</v>
      </c>
      <c r="Z5" s="5">
        <v>0</v>
      </c>
    </row>
    <row r="6" spans="1:26">
      <c r="A6">
        <v>178900</v>
      </c>
      <c r="B6" t="s">
        <v>443</v>
      </c>
      <c r="C6" s="6" t="s">
        <v>444</v>
      </c>
      <c r="D6">
        <v>2015</v>
      </c>
      <c r="E6" s="5">
        <v>1.2796000000000001</v>
      </c>
      <c r="F6">
        <v>7.6008699999999996</v>
      </c>
      <c r="G6">
        <v>7.5108899999999998</v>
      </c>
      <c r="H6" s="5">
        <v>2</v>
      </c>
      <c r="I6" s="5">
        <v>8</v>
      </c>
      <c r="J6" s="5">
        <v>10.438053097345099</v>
      </c>
      <c r="K6" s="5">
        <v>6</v>
      </c>
      <c r="L6">
        <v>117959</v>
      </c>
      <c r="M6" s="5">
        <v>15</v>
      </c>
      <c r="N6" s="5">
        <v>15</v>
      </c>
      <c r="O6" s="5">
        <v>15</v>
      </c>
      <c r="P6" s="5">
        <v>14</v>
      </c>
      <c r="Q6" s="5">
        <v>0</v>
      </c>
      <c r="R6">
        <v>101</v>
      </c>
      <c r="S6" s="5">
        <v>0</v>
      </c>
      <c r="T6" s="5">
        <v>0</v>
      </c>
      <c r="U6" s="5">
        <v>0</v>
      </c>
      <c r="V6" s="5">
        <v>0</v>
      </c>
      <c r="W6" s="5">
        <v>0</v>
      </c>
      <c r="X6" s="5">
        <v>0</v>
      </c>
      <c r="Y6" s="5">
        <v>1</v>
      </c>
      <c r="Z6" s="5">
        <v>0</v>
      </c>
    </row>
    <row r="7" spans="1:26">
      <c r="A7">
        <v>173346</v>
      </c>
      <c r="B7" t="s">
        <v>445</v>
      </c>
      <c r="C7" s="6" t="s">
        <v>446</v>
      </c>
      <c r="D7">
        <v>2015</v>
      </c>
      <c r="E7" s="5">
        <v>2.2256999999999998</v>
      </c>
      <c r="F7">
        <v>8.1073000000000004</v>
      </c>
      <c r="G7">
        <v>7.9822699999999998</v>
      </c>
      <c r="H7" s="5">
        <v>2</v>
      </c>
      <c r="I7" s="5">
        <v>2</v>
      </c>
      <c r="J7" s="5">
        <v>9.9266409266409195</v>
      </c>
      <c r="K7" s="5">
        <v>2</v>
      </c>
      <c r="L7">
        <v>108774</v>
      </c>
      <c r="M7" s="5">
        <v>30</v>
      </c>
      <c r="N7" s="5">
        <v>30</v>
      </c>
      <c r="O7" s="5">
        <v>30</v>
      </c>
      <c r="P7" s="5">
        <v>10</v>
      </c>
      <c r="Q7" s="5">
        <v>0</v>
      </c>
      <c r="R7">
        <v>16</v>
      </c>
      <c r="S7" s="5">
        <v>0</v>
      </c>
      <c r="T7" s="5">
        <v>1</v>
      </c>
      <c r="U7" s="5">
        <v>0</v>
      </c>
      <c r="V7" s="5">
        <v>0</v>
      </c>
      <c r="W7" s="5">
        <v>0</v>
      </c>
      <c r="X7" s="5">
        <v>0</v>
      </c>
      <c r="Y7" s="5">
        <v>0</v>
      </c>
      <c r="Z7" s="5">
        <v>0</v>
      </c>
    </row>
    <row r="8" spans="1:26">
      <c r="A8">
        <v>36218</v>
      </c>
      <c r="B8" t="s">
        <v>447</v>
      </c>
      <c r="C8" s="6" t="s">
        <v>448</v>
      </c>
      <c r="D8">
        <v>2008</v>
      </c>
      <c r="E8" s="5">
        <v>2.3546999999999998</v>
      </c>
      <c r="F8">
        <v>7.6108099999999999</v>
      </c>
      <c r="G8">
        <v>7.4999900000000004</v>
      </c>
      <c r="H8" s="5">
        <v>2</v>
      </c>
      <c r="I8" s="5">
        <v>4</v>
      </c>
      <c r="J8" s="5">
        <v>9.6470588235294095</v>
      </c>
      <c r="K8" s="5">
        <v>3</v>
      </c>
      <c r="L8">
        <v>106256</v>
      </c>
      <c r="M8" s="5">
        <v>30</v>
      </c>
      <c r="N8" s="5">
        <v>30</v>
      </c>
      <c r="O8" s="5">
        <v>30</v>
      </c>
      <c r="P8" s="5">
        <v>13</v>
      </c>
      <c r="Q8" s="5">
        <v>1</v>
      </c>
      <c r="R8">
        <v>104</v>
      </c>
      <c r="S8" s="5">
        <v>0</v>
      </c>
      <c r="T8" s="5">
        <v>1</v>
      </c>
      <c r="U8" s="5">
        <v>0</v>
      </c>
      <c r="V8" s="5">
        <v>0</v>
      </c>
      <c r="W8" s="5">
        <v>0</v>
      </c>
      <c r="X8" s="5">
        <v>0</v>
      </c>
      <c r="Y8" s="5">
        <v>0</v>
      </c>
      <c r="Z8" s="5">
        <v>0</v>
      </c>
    </row>
    <row r="9" spans="1:26">
      <c r="A9">
        <v>9209</v>
      </c>
      <c r="B9" t="s">
        <v>449</v>
      </c>
      <c r="C9" s="6" t="s">
        <v>450</v>
      </c>
      <c r="D9">
        <v>2004</v>
      </c>
      <c r="E9" s="5">
        <v>1.8449</v>
      </c>
      <c r="F9">
        <v>7.4149399999999996</v>
      </c>
      <c r="G9">
        <v>7.3068900000000001</v>
      </c>
      <c r="H9" s="5">
        <v>2</v>
      </c>
      <c r="I9" s="5">
        <v>5</v>
      </c>
      <c r="J9" s="5">
        <v>7.8532423208191098</v>
      </c>
      <c r="K9" s="5">
        <v>4</v>
      </c>
      <c r="L9">
        <v>104472</v>
      </c>
      <c r="M9" s="5">
        <v>60</v>
      </c>
      <c r="N9" s="5">
        <v>30</v>
      </c>
      <c r="O9" s="5">
        <v>60</v>
      </c>
      <c r="P9" s="5">
        <v>8</v>
      </c>
      <c r="Q9" s="5">
        <v>0</v>
      </c>
      <c r="R9">
        <v>188</v>
      </c>
      <c r="S9" s="5">
        <v>0</v>
      </c>
      <c r="T9" s="5">
        <v>0</v>
      </c>
      <c r="U9" s="5">
        <v>0</v>
      </c>
      <c r="V9" s="5">
        <v>1</v>
      </c>
      <c r="W9" s="5">
        <v>0</v>
      </c>
      <c r="X9" s="5">
        <v>0</v>
      </c>
      <c r="Y9" s="5">
        <v>0</v>
      </c>
      <c r="Z9" s="5">
        <v>0</v>
      </c>
    </row>
    <row r="10" spans="1:26">
      <c r="A10">
        <v>167791</v>
      </c>
      <c r="B10" t="s">
        <v>451</v>
      </c>
      <c r="C10" s="6" t="s">
        <v>452</v>
      </c>
      <c r="D10">
        <v>2016</v>
      </c>
      <c r="E10" s="5">
        <v>3.2441</v>
      </c>
      <c r="F10">
        <v>8.4187899999999996</v>
      </c>
      <c r="G10">
        <v>8.2742100000000001</v>
      </c>
      <c r="H10" s="5">
        <v>1</v>
      </c>
      <c r="I10" s="5">
        <v>5</v>
      </c>
      <c r="J10" s="5">
        <v>11.9238410596026</v>
      </c>
      <c r="K10" s="5">
        <v>3</v>
      </c>
      <c r="L10">
        <v>99827</v>
      </c>
      <c r="M10" s="5">
        <v>120</v>
      </c>
      <c r="N10" s="5">
        <v>120</v>
      </c>
      <c r="O10" s="5">
        <v>120</v>
      </c>
      <c r="P10" s="5">
        <v>12</v>
      </c>
      <c r="Q10" s="5">
        <v>0</v>
      </c>
      <c r="R10">
        <v>4</v>
      </c>
      <c r="S10" s="5">
        <v>0</v>
      </c>
      <c r="T10" s="5">
        <v>1</v>
      </c>
      <c r="U10" s="5">
        <v>0</v>
      </c>
      <c r="V10" s="5">
        <v>0</v>
      </c>
      <c r="W10" s="5">
        <v>0</v>
      </c>
      <c r="X10" s="5">
        <v>0</v>
      </c>
      <c r="Y10" s="5">
        <v>0</v>
      </c>
      <c r="Z10" s="5">
        <v>0</v>
      </c>
    </row>
    <row r="11" spans="1:26">
      <c r="A11">
        <v>129622</v>
      </c>
      <c r="B11" t="s">
        <v>453</v>
      </c>
      <c r="C11" s="6" t="s">
        <v>454</v>
      </c>
      <c r="D11">
        <v>2012</v>
      </c>
      <c r="E11" s="5">
        <v>1.1916</v>
      </c>
      <c r="F11">
        <v>7.2331700000000003</v>
      </c>
      <c r="G11">
        <v>7.14107</v>
      </c>
      <c r="H11" s="5">
        <v>2</v>
      </c>
      <c r="I11" s="5">
        <v>4</v>
      </c>
      <c r="J11" s="5">
        <v>7.7867298578198998</v>
      </c>
      <c r="K11" s="5">
        <v>4</v>
      </c>
      <c r="L11">
        <v>97734</v>
      </c>
      <c r="M11" s="5">
        <v>20</v>
      </c>
      <c r="N11" s="5">
        <v>20</v>
      </c>
      <c r="O11" s="5">
        <v>20</v>
      </c>
      <c r="P11" s="5">
        <v>10</v>
      </c>
      <c r="Q11" s="5">
        <v>0</v>
      </c>
      <c r="R11">
        <v>291</v>
      </c>
      <c r="S11" s="5">
        <v>0</v>
      </c>
      <c r="T11" s="5">
        <v>0</v>
      </c>
      <c r="U11" s="5">
        <v>0</v>
      </c>
      <c r="V11" s="5">
        <v>1</v>
      </c>
      <c r="W11" s="5">
        <v>0</v>
      </c>
      <c r="X11" s="5">
        <v>0</v>
      </c>
      <c r="Y11" s="5">
        <v>0</v>
      </c>
      <c r="Z11" s="5">
        <v>0</v>
      </c>
    </row>
    <row r="12" spans="1:26">
      <c r="A12">
        <v>230802</v>
      </c>
      <c r="B12" t="s">
        <v>455</v>
      </c>
      <c r="C12" s="6" t="s">
        <v>456</v>
      </c>
      <c r="D12">
        <v>2017</v>
      </c>
      <c r="E12" s="5">
        <v>1.7639</v>
      </c>
      <c r="F12">
        <v>7.8025399999999996</v>
      </c>
      <c r="G12">
        <v>7.6879400000000002</v>
      </c>
      <c r="H12" s="5">
        <v>2</v>
      </c>
      <c r="I12" s="5">
        <v>4</v>
      </c>
      <c r="J12" s="5">
        <v>7.7320000000000002</v>
      </c>
      <c r="K12" s="5">
        <v>2</v>
      </c>
      <c r="L12">
        <v>92846</v>
      </c>
      <c r="M12" s="5">
        <v>45</v>
      </c>
      <c r="N12" s="5">
        <v>30</v>
      </c>
      <c r="O12" s="5">
        <v>45</v>
      </c>
      <c r="P12" s="5">
        <v>8</v>
      </c>
      <c r="Q12" s="5">
        <v>0</v>
      </c>
      <c r="R12">
        <v>57</v>
      </c>
      <c r="S12" s="5">
        <v>0</v>
      </c>
      <c r="T12" s="5">
        <v>0</v>
      </c>
      <c r="U12" s="5">
        <v>0</v>
      </c>
      <c r="V12" s="5">
        <v>1</v>
      </c>
      <c r="W12" s="5">
        <v>0</v>
      </c>
      <c r="X12" s="5">
        <v>1</v>
      </c>
      <c r="Y12" s="5">
        <v>0</v>
      </c>
      <c r="Z12" s="5">
        <v>0</v>
      </c>
    </row>
    <row r="13" spans="1:26">
      <c r="A13">
        <v>148228</v>
      </c>
      <c r="B13" t="s">
        <v>457</v>
      </c>
      <c r="C13" s="6" t="s">
        <v>458</v>
      </c>
      <c r="D13">
        <v>2014</v>
      </c>
      <c r="E13" s="5">
        <v>1.7950999999999999</v>
      </c>
      <c r="F13">
        <v>7.4397500000000001</v>
      </c>
      <c r="G13">
        <v>7.3226899999999997</v>
      </c>
      <c r="H13" s="5">
        <v>2</v>
      </c>
      <c r="I13" s="5">
        <v>4</v>
      </c>
      <c r="J13" s="5">
        <v>7.9918367346938703</v>
      </c>
      <c r="K13" s="5">
        <v>3</v>
      </c>
      <c r="L13">
        <v>90963</v>
      </c>
      <c r="M13" s="5">
        <v>30</v>
      </c>
      <c r="N13" s="5">
        <v>30</v>
      </c>
      <c r="O13" s="5">
        <v>30</v>
      </c>
      <c r="P13" s="5">
        <v>10</v>
      </c>
      <c r="Q13" s="5">
        <v>0</v>
      </c>
      <c r="R13">
        <v>180</v>
      </c>
      <c r="S13" s="5">
        <v>0</v>
      </c>
      <c r="T13" s="5">
        <v>0</v>
      </c>
      <c r="U13" s="5">
        <v>0</v>
      </c>
      <c r="V13" s="5">
        <v>1</v>
      </c>
      <c r="W13" s="5">
        <v>0</v>
      </c>
      <c r="X13" s="5">
        <v>0</v>
      </c>
      <c r="Y13" s="5">
        <v>0</v>
      </c>
      <c r="Z13" s="5">
        <v>0</v>
      </c>
    </row>
    <row r="14" spans="1:26">
      <c r="A14">
        <v>14996</v>
      </c>
      <c r="B14" t="s">
        <v>459</v>
      </c>
      <c r="C14" s="6" t="s">
        <v>460</v>
      </c>
      <c r="D14">
        <v>2005</v>
      </c>
      <c r="E14" s="5">
        <v>1.9317</v>
      </c>
      <c r="F14">
        <v>7.5446999999999997</v>
      </c>
      <c r="G14">
        <v>7.4251699999999996</v>
      </c>
      <c r="H14" s="5">
        <v>2</v>
      </c>
      <c r="I14" s="5">
        <v>5</v>
      </c>
      <c r="J14" s="5">
        <v>8.1659751037344392</v>
      </c>
      <c r="K14" s="5">
        <v>4</v>
      </c>
      <c r="L14">
        <v>90736</v>
      </c>
      <c r="M14" s="5">
        <v>60</v>
      </c>
      <c r="N14" s="5">
        <v>30</v>
      </c>
      <c r="O14" s="5">
        <v>60</v>
      </c>
      <c r="P14" s="5">
        <v>8</v>
      </c>
      <c r="Q14" s="5">
        <v>0</v>
      </c>
      <c r="R14">
        <v>128</v>
      </c>
      <c r="S14" s="5">
        <v>0</v>
      </c>
      <c r="T14" s="5">
        <v>0</v>
      </c>
      <c r="U14" s="5">
        <v>0</v>
      </c>
      <c r="V14" s="5">
        <v>1</v>
      </c>
      <c r="W14" s="5">
        <v>0</v>
      </c>
      <c r="X14" s="5">
        <v>0</v>
      </c>
      <c r="Y14" s="5">
        <v>0</v>
      </c>
      <c r="Z14" s="5">
        <v>0</v>
      </c>
    </row>
    <row r="15" spans="1:26">
      <c r="A15">
        <v>70323</v>
      </c>
      <c r="B15" t="s">
        <v>461</v>
      </c>
      <c r="C15" s="6" t="s">
        <v>462</v>
      </c>
      <c r="D15">
        <v>2011</v>
      </c>
      <c r="E15" s="5">
        <v>1.4911000000000001</v>
      </c>
      <c r="F15">
        <v>7.1713100000000001</v>
      </c>
      <c r="G15">
        <v>7.0754999999999999</v>
      </c>
      <c r="H15" s="5">
        <v>2</v>
      </c>
      <c r="I15" s="5">
        <v>6</v>
      </c>
      <c r="J15" s="5">
        <v>6.8233333333333297</v>
      </c>
      <c r="K15" s="5">
        <v>4</v>
      </c>
      <c r="L15">
        <v>87302</v>
      </c>
      <c r="M15" s="5">
        <v>30</v>
      </c>
      <c r="N15" s="5">
        <v>30</v>
      </c>
      <c r="O15" s="5">
        <v>30</v>
      </c>
      <c r="P15" s="5">
        <v>8</v>
      </c>
      <c r="Q15" s="5">
        <v>0</v>
      </c>
      <c r="R15">
        <v>338</v>
      </c>
      <c r="S15" s="5">
        <v>0</v>
      </c>
      <c r="T15" s="5">
        <v>0</v>
      </c>
      <c r="U15" s="5">
        <v>0</v>
      </c>
      <c r="V15" s="5">
        <v>1</v>
      </c>
      <c r="W15" s="5">
        <v>0</v>
      </c>
      <c r="X15" s="5">
        <v>0</v>
      </c>
      <c r="Y15" s="5">
        <v>0</v>
      </c>
      <c r="Z15" s="5">
        <v>0</v>
      </c>
    </row>
    <row r="16" spans="1:26">
      <c r="A16">
        <v>40692</v>
      </c>
      <c r="B16" t="s">
        <v>463</v>
      </c>
      <c r="C16" s="6" t="s">
        <v>464</v>
      </c>
      <c r="D16">
        <v>2009</v>
      </c>
      <c r="E16" s="5">
        <v>2.3542999999999998</v>
      </c>
      <c r="F16">
        <v>7.2483399999999998</v>
      </c>
      <c r="G16">
        <v>7.1548499999999997</v>
      </c>
      <c r="H16" s="5">
        <v>2</v>
      </c>
      <c r="I16" s="5">
        <v>5</v>
      </c>
      <c r="J16" s="5">
        <v>8.9350649350649292</v>
      </c>
      <c r="K16" s="5">
        <v>4</v>
      </c>
      <c r="L16">
        <v>85879</v>
      </c>
      <c r="M16" s="5">
        <v>80</v>
      </c>
      <c r="N16" s="5">
        <v>40</v>
      </c>
      <c r="O16" s="5">
        <v>80</v>
      </c>
      <c r="P16" s="5">
        <v>8</v>
      </c>
      <c r="Q16" s="5">
        <v>0</v>
      </c>
      <c r="R16">
        <v>276</v>
      </c>
      <c r="S16" s="5">
        <v>0</v>
      </c>
      <c r="T16" s="5">
        <v>1</v>
      </c>
      <c r="U16" s="5">
        <v>0</v>
      </c>
      <c r="V16" s="5">
        <v>1</v>
      </c>
      <c r="W16" s="5">
        <v>0</v>
      </c>
      <c r="X16" s="5">
        <v>0</v>
      </c>
      <c r="Y16" s="5">
        <v>0</v>
      </c>
      <c r="Z16" s="5">
        <v>0</v>
      </c>
    </row>
    <row r="17" spans="1:26">
      <c r="A17">
        <v>169786</v>
      </c>
      <c r="B17" t="s">
        <v>465</v>
      </c>
      <c r="C17" s="6" t="s">
        <v>466</v>
      </c>
      <c r="D17">
        <v>2016</v>
      </c>
      <c r="E17" s="5">
        <v>3.4251</v>
      </c>
      <c r="F17">
        <v>8.2197800000000001</v>
      </c>
      <c r="G17">
        <v>8.0638900000000007</v>
      </c>
      <c r="H17" s="5">
        <v>1</v>
      </c>
      <c r="I17" s="5">
        <v>5</v>
      </c>
      <c r="J17" s="5">
        <v>12.1951219512195</v>
      </c>
      <c r="K17" s="5">
        <v>4</v>
      </c>
      <c r="L17">
        <v>84830</v>
      </c>
      <c r="M17" s="5">
        <v>115</v>
      </c>
      <c r="N17" s="5">
        <v>90</v>
      </c>
      <c r="O17" s="5">
        <v>115</v>
      </c>
      <c r="P17" s="5">
        <v>14</v>
      </c>
      <c r="Q17" s="5">
        <v>1</v>
      </c>
      <c r="R17">
        <v>14</v>
      </c>
      <c r="S17" s="5">
        <v>0</v>
      </c>
      <c r="T17" s="5">
        <v>1</v>
      </c>
      <c r="U17" s="5">
        <v>0</v>
      </c>
      <c r="V17" s="5">
        <v>0</v>
      </c>
      <c r="W17" s="5">
        <v>0</v>
      </c>
      <c r="X17" s="5">
        <v>0</v>
      </c>
      <c r="Y17" s="5">
        <v>0</v>
      </c>
      <c r="Z17" s="5">
        <v>0</v>
      </c>
    </row>
    <row r="18" spans="1:26">
      <c r="A18">
        <v>266192</v>
      </c>
      <c r="B18" t="s">
        <v>467</v>
      </c>
      <c r="C18" s="6" t="s">
        <v>468</v>
      </c>
      <c r="D18">
        <v>2019</v>
      </c>
      <c r="E18" s="5">
        <v>2.4386999999999999</v>
      </c>
      <c r="F18">
        <v>8.0989599999999999</v>
      </c>
      <c r="G18">
        <v>7.9413</v>
      </c>
      <c r="H18" s="5">
        <v>1</v>
      </c>
      <c r="I18" s="5">
        <v>5</v>
      </c>
      <c r="J18" s="5">
        <v>9.4586466165413494</v>
      </c>
      <c r="K18" s="5">
        <v>3</v>
      </c>
      <c r="L18">
        <v>80435</v>
      </c>
      <c r="M18" s="5">
        <v>70</v>
      </c>
      <c r="N18" s="5">
        <v>40</v>
      </c>
      <c r="O18" s="5">
        <v>70</v>
      </c>
      <c r="P18" s="5">
        <v>10</v>
      </c>
      <c r="Q18" s="5">
        <v>0</v>
      </c>
      <c r="R18">
        <v>22</v>
      </c>
      <c r="S18" s="5">
        <v>0</v>
      </c>
      <c r="T18" s="5">
        <v>1</v>
      </c>
      <c r="U18" s="5">
        <v>0</v>
      </c>
      <c r="V18" s="5">
        <v>1</v>
      </c>
      <c r="W18" s="5">
        <v>0</v>
      </c>
      <c r="X18" s="5">
        <v>0</v>
      </c>
      <c r="Y18" s="5">
        <v>0</v>
      </c>
      <c r="Z18" s="5">
        <v>0</v>
      </c>
    </row>
    <row r="19" spans="1:26">
      <c r="A19">
        <v>31260</v>
      </c>
      <c r="B19" t="s">
        <v>469</v>
      </c>
      <c r="C19" s="6" t="s">
        <v>470</v>
      </c>
      <c r="D19">
        <v>2007</v>
      </c>
      <c r="E19" s="5">
        <v>3.6395</v>
      </c>
      <c r="F19">
        <v>7.9280099999999996</v>
      </c>
      <c r="G19">
        <v>7.81189</v>
      </c>
      <c r="H19" s="5">
        <v>1</v>
      </c>
      <c r="I19" s="5">
        <v>5</v>
      </c>
      <c r="J19" s="5">
        <v>11.5760286225402</v>
      </c>
      <c r="K19" s="5">
        <v>4</v>
      </c>
      <c r="L19">
        <v>78204</v>
      </c>
      <c r="M19" s="5">
        <v>150</v>
      </c>
      <c r="N19" s="5">
        <v>30</v>
      </c>
      <c r="O19" s="5">
        <v>150</v>
      </c>
      <c r="P19" s="5">
        <v>12</v>
      </c>
      <c r="Q19" s="5">
        <v>0</v>
      </c>
      <c r="R19">
        <v>35</v>
      </c>
      <c r="S19" s="5">
        <v>0</v>
      </c>
      <c r="T19" s="5">
        <v>1</v>
      </c>
      <c r="U19" s="5">
        <v>0</v>
      </c>
      <c r="V19" s="5">
        <v>0</v>
      </c>
      <c r="W19" s="5">
        <v>0</v>
      </c>
      <c r="X19" s="5">
        <v>0</v>
      </c>
      <c r="Y19" s="5">
        <v>0</v>
      </c>
      <c r="Z19" s="5">
        <v>0</v>
      </c>
    </row>
    <row r="20" spans="1:26">
      <c r="A20">
        <v>1927</v>
      </c>
      <c r="B20" t="s">
        <v>471</v>
      </c>
      <c r="C20" s="6" t="s">
        <v>472</v>
      </c>
      <c r="D20">
        <v>2001</v>
      </c>
      <c r="E20" s="5">
        <v>1.8041</v>
      </c>
      <c r="F20">
        <v>5.8914499999999999</v>
      </c>
      <c r="G20">
        <v>5.71828</v>
      </c>
      <c r="H20" s="5">
        <v>3</v>
      </c>
      <c r="I20" s="5">
        <v>6</v>
      </c>
      <c r="J20" s="5">
        <v>10.8831168831168</v>
      </c>
      <c r="K20" s="5">
        <v>4</v>
      </c>
      <c r="L20">
        <v>78138</v>
      </c>
      <c r="M20" s="5">
        <v>120</v>
      </c>
      <c r="N20" s="5">
        <v>60</v>
      </c>
      <c r="O20" s="5">
        <v>120</v>
      </c>
      <c r="P20" s="5">
        <v>10</v>
      </c>
      <c r="Q20" s="5">
        <v>0</v>
      </c>
      <c r="R20">
        <v>4761</v>
      </c>
      <c r="S20" s="5">
        <v>1</v>
      </c>
      <c r="T20" s="5">
        <v>0</v>
      </c>
      <c r="U20" s="5">
        <v>0</v>
      </c>
      <c r="V20" s="5">
        <v>0</v>
      </c>
      <c r="W20" s="5">
        <v>0</v>
      </c>
      <c r="X20" s="5">
        <v>0</v>
      </c>
      <c r="Y20" s="5">
        <v>1</v>
      </c>
      <c r="Z20" s="5">
        <v>0</v>
      </c>
    </row>
    <row r="21" spans="1:26">
      <c r="A21">
        <v>163412</v>
      </c>
      <c r="B21" t="s">
        <v>473</v>
      </c>
      <c r="C21" s="6" t="s">
        <v>474</v>
      </c>
      <c r="D21">
        <v>2014</v>
      </c>
      <c r="E21" s="5">
        <v>1.6252</v>
      </c>
      <c r="F21">
        <v>7.6433299999999997</v>
      </c>
      <c r="G21">
        <v>7.5374499999999998</v>
      </c>
      <c r="H21" s="5">
        <v>2</v>
      </c>
      <c r="I21" s="5">
        <v>2</v>
      </c>
      <c r="J21" s="5">
        <v>6.9951219512195104</v>
      </c>
      <c r="K21" s="5">
        <v>2</v>
      </c>
      <c r="L21">
        <v>77304</v>
      </c>
      <c r="M21" s="5">
        <v>30</v>
      </c>
      <c r="N21" s="5">
        <v>15</v>
      </c>
      <c r="O21" s="5">
        <v>30</v>
      </c>
      <c r="P21" s="5">
        <v>8</v>
      </c>
      <c r="Q21" s="5">
        <v>0</v>
      </c>
      <c r="R21">
        <v>94</v>
      </c>
      <c r="S21" s="5">
        <v>0</v>
      </c>
      <c r="T21" s="5">
        <v>0</v>
      </c>
      <c r="U21" s="5">
        <v>0</v>
      </c>
      <c r="V21" s="5">
        <v>1</v>
      </c>
      <c r="W21" s="5">
        <v>0</v>
      </c>
      <c r="X21" s="5">
        <v>1</v>
      </c>
      <c r="Y21" s="5">
        <v>0</v>
      </c>
      <c r="Z21" s="5">
        <v>0</v>
      </c>
    </row>
    <row r="22" spans="1:26">
      <c r="A22">
        <v>65244</v>
      </c>
      <c r="B22" t="s">
        <v>475</v>
      </c>
      <c r="C22" s="6" t="s">
        <v>476</v>
      </c>
      <c r="D22">
        <v>2010</v>
      </c>
      <c r="E22" s="5">
        <v>1.7398</v>
      </c>
      <c r="F22">
        <v>6.7837899999999998</v>
      </c>
      <c r="G22">
        <v>6.6890499999999999</v>
      </c>
      <c r="H22" s="5">
        <v>2</v>
      </c>
      <c r="I22" s="5">
        <v>4</v>
      </c>
      <c r="J22" s="5">
        <v>7.1909722222222197</v>
      </c>
      <c r="K22" s="5">
        <v>4</v>
      </c>
      <c r="L22">
        <v>77076</v>
      </c>
      <c r="M22" s="5">
        <v>30</v>
      </c>
      <c r="N22" s="5">
        <v>30</v>
      </c>
      <c r="O22" s="5">
        <v>30</v>
      </c>
      <c r="P22" s="5">
        <v>10</v>
      </c>
      <c r="Q22" s="5">
        <v>0</v>
      </c>
      <c r="R22">
        <v>768</v>
      </c>
      <c r="S22" s="5">
        <v>0</v>
      </c>
      <c r="T22" s="5">
        <v>0</v>
      </c>
      <c r="U22" s="5">
        <v>0</v>
      </c>
      <c r="V22" s="5">
        <v>1</v>
      </c>
      <c r="W22" s="5">
        <v>0</v>
      </c>
      <c r="X22" s="5">
        <v>0</v>
      </c>
      <c r="Y22" s="5">
        <v>0</v>
      </c>
      <c r="Z22" s="5">
        <v>0</v>
      </c>
    </row>
    <row r="23" spans="1:26">
      <c r="A23">
        <v>174430</v>
      </c>
      <c r="B23" t="s">
        <v>477</v>
      </c>
      <c r="C23" s="6" t="s">
        <v>478</v>
      </c>
      <c r="D23">
        <v>2017</v>
      </c>
      <c r="E23" s="5">
        <v>3.8698999999999999</v>
      </c>
      <c r="F23">
        <v>8.7499699999999994</v>
      </c>
      <c r="G23">
        <v>8.5148799999999998</v>
      </c>
      <c r="H23" s="5">
        <v>1</v>
      </c>
      <c r="I23" s="5">
        <v>4</v>
      </c>
      <c r="J23" s="5">
        <v>12.784946236559099</v>
      </c>
      <c r="K23" s="5">
        <v>3</v>
      </c>
      <c r="L23">
        <v>76471</v>
      </c>
      <c r="M23" s="5">
        <v>120</v>
      </c>
      <c r="N23" s="5">
        <v>60</v>
      </c>
      <c r="O23" s="5">
        <v>120</v>
      </c>
      <c r="P23" s="5">
        <v>14</v>
      </c>
      <c r="Q23" s="5">
        <v>1</v>
      </c>
      <c r="R23">
        <v>1</v>
      </c>
      <c r="S23" s="5">
        <v>1</v>
      </c>
      <c r="T23" s="5">
        <v>1</v>
      </c>
      <c r="U23" s="5">
        <v>0</v>
      </c>
      <c r="V23" s="5">
        <v>0</v>
      </c>
      <c r="W23" s="5">
        <v>0</v>
      </c>
      <c r="X23" s="5">
        <v>0</v>
      </c>
      <c r="Y23" s="5">
        <v>0</v>
      </c>
      <c r="Z23" s="5">
        <v>0</v>
      </c>
    </row>
    <row r="24" spans="1:26">
      <c r="A24">
        <v>3076</v>
      </c>
      <c r="B24" t="s">
        <v>479</v>
      </c>
      <c r="C24" s="6" t="s">
        <v>480</v>
      </c>
      <c r="D24">
        <v>2002</v>
      </c>
      <c r="E24" s="5">
        <v>3.2768999999999999</v>
      </c>
      <c r="F24">
        <v>7.9688400000000001</v>
      </c>
      <c r="G24">
        <v>7.8397800000000002</v>
      </c>
      <c r="H24" s="5">
        <v>3</v>
      </c>
      <c r="I24" s="5">
        <v>5</v>
      </c>
      <c r="J24" s="5">
        <v>12.025723472668799</v>
      </c>
      <c r="K24" s="5">
        <v>4</v>
      </c>
      <c r="L24">
        <v>75734</v>
      </c>
      <c r="M24" s="5">
        <v>150</v>
      </c>
      <c r="N24" s="5">
        <v>90</v>
      </c>
      <c r="O24" s="5">
        <v>150</v>
      </c>
      <c r="P24" s="5">
        <v>12</v>
      </c>
      <c r="Q24" s="5">
        <v>0</v>
      </c>
      <c r="R24">
        <v>30</v>
      </c>
      <c r="S24" s="5">
        <v>0</v>
      </c>
      <c r="T24" s="5">
        <v>1</v>
      </c>
      <c r="U24" s="5">
        <v>0</v>
      </c>
      <c r="V24" s="5">
        <v>0</v>
      </c>
      <c r="W24" s="5">
        <v>0</v>
      </c>
      <c r="X24" s="5">
        <v>0</v>
      </c>
      <c r="Y24" s="5">
        <v>0</v>
      </c>
      <c r="Z24" s="5">
        <v>0</v>
      </c>
    </row>
    <row r="25" spans="1:26">
      <c r="A25">
        <v>39856</v>
      </c>
      <c r="B25" t="s">
        <v>481</v>
      </c>
      <c r="C25" s="6" t="s">
        <v>482</v>
      </c>
      <c r="D25">
        <v>2008</v>
      </c>
      <c r="E25" s="5">
        <v>1.2128000000000001</v>
      </c>
      <c r="F25">
        <v>7.2427400000000004</v>
      </c>
      <c r="G25">
        <v>7.1348099999999999</v>
      </c>
      <c r="H25" s="5">
        <v>3</v>
      </c>
      <c r="I25" s="5">
        <v>6</v>
      </c>
      <c r="J25" s="5">
        <v>7.4829059829059803</v>
      </c>
      <c r="K25" s="5">
        <v>6</v>
      </c>
      <c r="L25">
        <v>75519</v>
      </c>
      <c r="M25" s="5">
        <v>30</v>
      </c>
      <c r="N25" s="5">
        <v>30</v>
      </c>
      <c r="O25" s="5">
        <v>30</v>
      </c>
      <c r="P25" s="5">
        <v>8</v>
      </c>
      <c r="Q25" s="5">
        <v>0</v>
      </c>
      <c r="R25">
        <v>298</v>
      </c>
      <c r="S25" s="5">
        <v>0</v>
      </c>
      <c r="T25" s="5">
        <v>0</v>
      </c>
      <c r="U25" s="5">
        <v>0</v>
      </c>
      <c r="V25" s="5">
        <v>0</v>
      </c>
      <c r="W25" s="5">
        <v>0</v>
      </c>
      <c r="X25" s="5">
        <v>0</v>
      </c>
      <c r="Y25" s="5">
        <v>1</v>
      </c>
      <c r="Z25" s="5">
        <v>0</v>
      </c>
    </row>
    <row r="26" spans="1:26">
      <c r="A26">
        <v>161936</v>
      </c>
      <c r="B26" t="s">
        <v>483</v>
      </c>
      <c r="C26" s="6" t="s">
        <v>484</v>
      </c>
      <c r="D26">
        <v>2015</v>
      </c>
      <c r="E26" s="5">
        <v>2.8336000000000001</v>
      </c>
      <c r="F26">
        <v>8.5967800000000008</v>
      </c>
      <c r="G26">
        <v>8.4445099999999993</v>
      </c>
      <c r="H26" s="5">
        <v>2</v>
      </c>
      <c r="I26" s="5">
        <v>4</v>
      </c>
      <c r="J26" s="5">
        <v>11.3536585365853</v>
      </c>
      <c r="K26" s="5">
        <v>4</v>
      </c>
      <c r="L26">
        <v>69952</v>
      </c>
      <c r="M26" s="5">
        <v>60</v>
      </c>
      <c r="N26" s="5">
        <v>60</v>
      </c>
      <c r="O26" s="5">
        <v>60</v>
      </c>
      <c r="P26" s="5">
        <v>13</v>
      </c>
      <c r="Q26" s="5">
        <v>0</v>
      </c>
      <c r="R26">
        <v>2</v>
      </c>
      <c r="S26" s="5">
        <v>1</v>
      </c>
      <c r="T26" s="5">
        <v>1</v>
      </c>
      <c r="U26" s="5">
        <v>0</v>
      </c>
      <c r="V26" s="5">
        <v>0</v>
      </c>
      <c r="W26" s="5">
        <v>0</v>
      </c>
      <c r="X26" s="5">
        <v>0</v>
      </c>
      <c r="Y26" s="5">
        <v>0</v>
      </c>
      <c r="Z26" s="5">
        <v>0</v>
      </c>
    </row>
    <row r="27" spans="1:26">
      <c r="A27">
        <v>2651</v>
      </c>
      <c r="B27" t="s">
        <v>485</v>
      </c>
      <c r="C27" s="6" t="s">
        <v>486</v>
      </c>
      <c r="D27">
        <v>2004</v>
      </c>
      <c r="E27" s="5">
        <v>3.2671000000000001</v>
      </c>
      <c r="F27">
        <v>7.84328</v>
      </c>
      <c r="G27">
        <v>7.74057</v>
      </c>
      <c r="H27" s="5">
        <v>2</v>
      </c>
      <c r="I27" s="5">
        <v>6</v>
      </c>
      <c r="J27" s="5">
        <v>11.934693877551</v>
      </c>
      <c r="K27" s="5">
        <v>4</v>
      </c>
      <c r="L27">
        <v>69662</v>
      </c>
      <c r="M27" s="5">
        <v>120</v>
      </c>
      <c r="N27" s="5">
        <v>120</v>
      </c>
      <c r="O27" s="5">
        <v>120</v>
      </c>
      <c r="P27" s="5">
        <v>12</v>
      </c>
      <c r="Q27" s="5">
        <v>0</v>
      </c>
      <c r="R27">
        <v>48</v>
      </c>
      <c r="S27" s="5">
        <v>0</v>
      </c>
      <c r="T27" s="5">
        <v>1</v>
      </c>
      <c r="U27" s="5">
        <v>0</v>
      </c>
      <c r="V27" s="5">
        <v>0</v>
      </c>
      <c r="W27" s="5">
        <v>0</v>
      </c>
      <c r="X27" s="5">
        <v>0</v>
      </c>
      <c r="Y27" s="5">
        <v>0</v>
      </c>
      <c r="Z27" s="5">
        <v>0</v>
      </c>
    </row>
    <row r="28" spans="1:26">
      <c r="A28">
        <v>98778</v>
      </c>
      <c r="B28" t="s">
        <v>487</v>
      </c>
      <c r="C28" s="6" t="s">
        <v>488</v>
      </c>
      <c r="D28">
        <v>2010</v>
      </c>
      <c r="E28" s="5">
        <v>1.6962999999999999</v>
      </c>
      <c r="F28">
        <v>7.0738300000000001</v>
      </c>
      <c r="G28">
        <v>6.9752999999999998</v>
      </c>
      <c r="H28" s="5">
        <v>2</v>
      </c>
      <c r="I28" s="5">
        <v>5</v>
      </c>
      <c r="J28" s="5">
        <v>9.6875</v>
      </c>
      <c r="K28" s="5">
        <v>4</v>
      </c>
      <c r="L28">
        <v>67927</v>
      </c>
      <c r="M28" s="5">
        <v>25</v>
      </c>
      <c r="N28" s="5">
        <v>25</v>
      </c>
      <c r="O28" s="5">
        <v>25</v>
      </c>
      <c r="P28" s="5">
        <v>8</v>
      </c>
      <c r="Q28" s="5">
        <v>0</v>
      </c>
      <c r="R28">
        <v>422</v>
      </c>
      <c r="S28" s="5">
        <v>0</v>
      </c>
      <c r="T28" s="5">
        <v>0</v>
      </c>
      <c r="U28" s="5">
        <v>0</v>
      </c>
      <c r="V28" s="5">
        <v>1</v>
      </c>
      <c r="W28" s="5">
        <v>0</v>
      </c>
      <c r="X28" s="5">
        <v>0</v>
      </c>
      <c r="Y28" s="5">
        <v>0</v>
      </c>
      <c r="Z28" s="5">
        <v>0</v>
      </c>
    </row>
    <row r="29" spans="1:26">
      <c r="A29">
        <v>478</v>
      </c>
      <c r="B29" t="s">
        <v>489</v>
      </c>
      <c r="C29" s="6" t="s">
        <v>490</v>
      </c>
      <c r="D29">
        <v>2000</v>
      </c>
      <c r="E29" s="5">
        <v>2.0524</v>
      </c>
      <c r="F29">
        <v>7.0788700000000002</v>
      </c>
      <c r="G29">
        <v>6.9707999999999997</v>
      </c>
      <c r="H29" s="5">
        <v>2</v>
      </c>
      <c r="I29" s="5">
        <v>8</v>
      </c>
      <c r="J29" s="5">
        <v>9.9005235602094199</v>
      </c>
      <c r="K29" s="5">
        <v>5</v>
      </c>
      <c r="L29">
        <v>66894</v>
      </c>
      <c r="M29" s="5">
        <v>60</v>
      </c>
      <c r="N29" s="5">
        <v>20</v>
      </c>
      <c r="O29" s="5">
        <v>60</v>
      </c>
      <c r="P29" s="5">
        <v>10</v>
      </c>
      <c r="Q29" s="5">
        <v>0</v>
      </c>
      <c r="R29">
        <v>428</v>
      </c>
      <c r="S29" s="5">
        <v>0</v>
      </c>
      <c r="T29" s="5">
        <v>1</v>
      </c>
      <c r="U29" s="5">
        <v>0</v>
      </c>
      <c r="V29" s="5">
        <v>1</v>
      </c>
      <c r="W29" s="5">
        <v>0</v>
      </c>
      <c r="X29" s="5">
        <v>0</v>
      </c>
      <c r="Y29" s="5">
        <v>0</v>
      </c>
      <c r="Z29" s="5">
        <v>0</v>
      </c>
    </row>
    <row r="30" spans="1:26">
      <c r="A30">
        <v>84876</v>
      </c>
      <c r="B30" t="s">
        <v>491</v>
      </c>
      <c r="C30" s="6" t="s">
        <v>492</v>
      </c>
      <c r="D30">
        <v>2011</v>
      </c>
      <c r="E30" s="5">
        <v>3</v>
      </c>
      <c r="F30">
        <v>8.1271100000000001</v>
      </c>
      <c r="G30">
        <v>8.0074199999999998</v>
      </c>
      <c r="H30" s="5">
        <v>2</v>
      </c>
      <c r="I30" s="5">
        <v>4</v>
      </c>
      <c r="J30" s="5">
        <v>11.3522727272727</v>
      </c>
      <c r="K30" s="5">
        <v>2</v>
      </c>
      <c r="L30">
        <v>66765</v>
      </c>
      <c r="M30" s="5">
        <v>90</v>
      </c>
      <c r="N30" s="5">
        <v>30</v>
      </c>
      <c r="O30" s="5">
        <v>90</v>
      </c>
      <c r="P30" s="5">
        <v>12</v>
      </c>
      <c r="Q30" s="5">
        <v>0</v>
      </c>
      <c r="R30">
        <v>15</v>
      </c>
      <c r="S30" s="5">
        <v>0</v>
      </c>
      <c r="T30" s="5">
        <v>1</v>
      </c>
      <c r="U30" s="5">
        <v>0</v>
      </c>
      <c r="V30" s="5">
        <v>0</v>
      </c>
      <c r="W30" s="5">
        <v>0</v>
      </c>
      <c r="X30" s="5">
        <v>0</v>
      </c>
      <c r="Y30" s="5">
        <v>0</v>
      </c>
      <c r="Z30" s="5">
        <v>0</v>
      </c>
    </row>
    <row r="31" spans="1:26">
      <c r="A31">
        <v>133473</v>
      </c>
      <c r="B31" t="s">
        <v>493</v>
      </c>
      <c r="C31" s="6" t="s">
        <v>494</v>
      </c>
      <c r="D31">
        <v>2013</v>
      </c>
      <c r="E31" s="5">
        <v>1.1646000000000001</v>
      </c>
      <c r="F31">
        <v>7.0406500000000003</v>
      </c>
      <c r="G31">
        <v>6.9288499999999997</v>
      </c>
      <c r="H31" s="5">
        <v>2</v>
      </c>
      <c r="I31" s="5">
        <v>5</v>
      </c>
      <c r="J31" s="5">
        <v>6.4316546762589901</v>
      </c>
      <c r="K31" s="5">
        <v>4</v>
      </c>
      <c r="L31">
        <v>64493</v>
      </c>
      <c r="M31" s="5">
        <v>15</v>
      </c>
      <c r="N31" s="5">
        <v>15</v>
      </c>
      <c r="O31" s="5">
        <v>15</v>
      </c>
      <c r="P31" s="5">
        <v>8</v>
      </c>
      <c r="Q31" s="5">
        <v>1</v>
      </c>
      <c r="R31">
        <v>478</v>
      </c>
      <c r="S31" s="5">
        <v>0</v>
      </c>
      <c r="T31" s="5">
        <v>0</v>
      </c>
      <c r="U31" s="5">
        <v>0</v>
      </c>
      <c r="V31" s="5">
        <v>1</v>
      </c>
      <c r="W31" s="5">
        <v>0</v>
      </c>
      <c r="X31" s="5">
        <v>0</v>
      </c>
      <c r="Y31" s="5">
        <v>0</v>
      </c>
      <c r="Z31" s="5">
        <v>0</v>
      </c>
    </row>
    <row r="32" spans="1:26">
      <c r="A32">
        <v>131357</v>
      </c>
      <c r="B32" t="s">
        <v>495</v>
      </c>
      <c r="C32" s="6" t="s">
        <v>496</v>
      </c>
      <c r="D32">
        <v>2012</v>
      </c>
      <c r="E32" s="5">
        <v>1.4065000000000001</v>
      </c>
      <c r="F32">
        <v>7.0006199999999996</v>
      </c>
      <c r="G32">
        <v>6.8702899999999998</v>
      </c>
      <c r="H32" s="5">
        <v>2</v>
      </c>
      <c r="I32" s="5">
        <v>6</v>
      </c>
      <c r="J32" s="5">
        <v>9.4897959183673404</v>
      </c>
      <c r="K32" s="5">
        <v>5</v>
      </c>
      <c r="L32">
        <v>64099</v>
      </c>
      <c r="M32" s="5">
        <v>15</v>
      </c>
      <c r="N32" s="5">
        <v>15</v>
      </c>
      <c r="O32" s="5">
        <v>15</v>
      </c>
      <c r="P32" s="5">
        <v>13</v>
      </c>
      <c r="Q32" s="5">
        <v>1</v>
      </c>
      <c r="R32">
        <v>533</v>
      </c>
      <c r="S32" s="5">
        <v>0</v>
      </c>
      <c r="T32" s="5">
        <v>0</v>
      </c>
      <c r="U32" s="5">
        <v>0</v>
      </c>
      <c r="V32" s="5">
        <v>0</v>
      </c>
      <c r="W32" s="5">
        <v>0</v>
      </c>
      <c r="X32" s="5">
        <v>0</v>
      </c>
      <c r="Y32" s="5">
        <v>1</v>
      </c>
      <c r="Z32" s="5">
        <v>0</v>
      </c>
    </row>
    <row r="33" spans="1:26">
      <c r="A33">
        <v>10547</v>
      </c>
      <c r="B33" t="s">
        <v>497</v>
      </c>
      <c r="C33" s="6" t="s">
        <v>498</v>
      </c>
      <c r="D33">
        <v>2004</v>
      </c>
      <c r="E33" s="5">
        <v>2.3860000000000001</v>
      </c>
      <c r="F33">
        <v>7.0584100000000003</v>
      </c>
      <c r="G33">
        <v>6.8500199999999998</v>
      </c>
      <c r="H33" s="5">
        <v>3</v>
      </c>
      <c r="I33" s="5">
        <v>6</v>
      </c>
      <c r="J33" s="5">
        <v>12.118881118881101</v>
      </c>
      <c r="K33" s="5">
        <v>5</v>
      </c>
      <c r="L33">
        <v>63970</v>
      </c>
      <c r="M33" s="5">
        <v>60</v>
      </c>
      <c r="N33" s="5">
        <v>60</v>
      </c>
      <c r="O33" s="5">
        <v>60</v>
      </c>
      <c r="P33" s="5">
        <v>12</v>
      </c>
      <c r="Q33" s="5">
        <v>0</v>
      </c>
      <c r="R33">
        <v>546</v>
      </c>
      <c r="S33" s="5">
        <v>1</v>
      </c>
      <c r="T33" s="5">
        <v>0</v>
      </c>
      <c r="U33" s="5">
        <v>0</v>
      </c>
      <c r="V33" s="5">
        <v>0</v>
      </c>
      <c r="W33" s="5">
        <v>0</v>
      </c>
      <c r="X33" s="5">
        <v>0</v>
      </c>
      <c r="Y33" s="5">
        <v>0</v>
      </c>
      <c r="Z33" s="5">
        <v>0</v>
      </c>
    </row>
    <row r="34" spans="1:26">
      <c r="A34">
        <v>54043</v>
      </c>
      <c r="B34" t="s">
        <v>499</v>
      </c>
      <c r="C34" s="6" t="s">
        <v>500</v>
      </c>
      <c r="D34">
        <v>2009</v>
      </c>
      <c r="E34" s="5">
        <v>1.4845999999999999</v>
      </c>
      <c r="F34">
        <v>7.5034799999999997</v>
      </c>
      <c r="G34">
        <v>7.3906700000000001</v>
      </c>
      <c r="H34" s="5">
        <v>2</v>
      </c>
      <c r="I34" s="5">
        <v>2</v>
      </c>
      <c r="J34" s="5">
        <v>7.9693251533742302</v>
      </c>
      <c r="K34" s="5">
        <v>2</v>
      </c>
      <c r="L34">
        <v>60800</v>
      </c>
      <c r="M34" s="5">
        <v>30</v>
      </c>
      <c r="N34" s="5">
        <v>30</v>
      </c>
      <c r="O34" s="5">
        <v>30</v>
      </c>
      <c r="P34" s="5">
        <v>12</v>
      </c>
      <c r="Q34" s="5">
        <v>0</v>
      </c>
      <c r="R34">
        <v>143</v>
      </c>
      <c r="S34" s="5">
        <v>0</v>
      </c>
      <c r="T34" s="5">
        <v>0</v>
      </c>
      <c r="U34" s="5">
        <v>0</v>
      </c>
      <c r="V34" s="5">
        <v>1</v>
      </c>
      <c r="W34" s="5">
        <v>0</v>
      </c>
      <c r="X34" s="5">
        <v>0</v>
      </c>
      <c r="Y34" s="5">
        <v>0</v>
      </c>
      <c r="Z34" s="5">
        <v>0</v>
      </c>
    </row>
    <row r="35" spans="1:26">
      <c r="A35">
        <v>204583</v>
      </c>
      <c r="B35" t="s">
        <v>501</v>
      </c>
      <c r="C35" s="6" t="s">
        <v>502</v>
      </c>
      <c r="D35">
        <v>2016</v>
      </c>
      <c r="E35" s="5">
        <v>1.216</v>
      </c>
      <c r="F35">
        <v>7.3513500000000001</v>
      </c>
      <c r="G35">
        <v>7.2275299999999998</v>
      </c>
      <c r="H35" s="5">
        <v>2</v>
      </c>
      <c r="I35" s="5">
        <v>4</v>
      </c>
      <c r="J35" s="5">
        <v>6.1134453781512601</v>
      </c>
      <c r="K35" s="5">
        <v>2</v>
      </c>
      <c r="L35">
        <v>60598</v>
      </c>
      <c r="M35" s="5">
        <v>15</v>
      </c>
      <c r="N35" s="5">
        <v>15</v>
      </c>
      <c r="O35" s="5">
        <v>15</v>
      </c>
      <c r="P35" s="5">
        <v>8</v>
      </c>
      <c r="Q35" s="5">
        <v>0</v>
      </c>
      <c r="R35">
        <v>229</v>
      </c>
      <c r="S35" s="5">
        <v>0</v>
      </c>
      <c r="T35" s="5">
        <v>0</v>
      </c>
      <c r="U35" s="5">
        <v>0</v>
      </c>
      <c r="V35" s="5">
        <v>1</v>
      </c>
      <c r="W35" s="5">
        <v>0</v>
      </c>
      <c r="X35" s="5">
        <v>0</v>
      </c>
      <c r="Y35" s="5">
        <v>0</v>
      </c>
      <c r="Z35" s="5">
        <v>0</v>
      </c>
    </row>
    <row r="36" spans="1:26">
      <c r="A36">
        <v>11</v>
      </c>
      <c r="B36" t="s">
        <v>503</v>
      </c>
      <c r="C36" s="6" t="s">
        <v>504</v>
      </c>
      <c r="D36">
        <v>1997</v>
      </c>
      <c r="E36" s="5">
        <v>1.6751</v>
      </c>
      <c r="F36">
        <v>7.04068</v>
      </c>
      <c r="G36">
        <v>6.9341299999999997</v>
      </c>
      <c r="H36" s="5">
        <v>2</v>
      </c>
      <c r="I36" s="5">
        <v>7</v>
      </c>
      <c r="J36" s="5">
        <v>8.4210526315789398</v>
      </c>
      <c r="K36" s="5">
        <v>5</v>
      </c>
      <c r="L36">
        <v>59803</v>
      </c>
      <c r="M36" s="5">
        <v>45</v>
      </c>
      <c r="N36" s="5">
        <v>45</v>
      </c>
      <c r="O36" s="5">
        <v>45</v>
      </c>
      <c r="P36" s="5">
        <v>13</v>
      </c>
      <c r="Q36" s="5">
        <v>0</v>
      </c>
      <c r="R36">
        <v>468</v>
      </c>
      <c r="S36" s="5">
        <v>0</v>
      </c>
      <c r="T36" s="5">
        <v>0</v>
      </c>
      <c r="U36" s="5">
        <v>0</v>
      </c>
      <c r="V36" s="5">
        <v>1</v>
      </c>
      <c r="W36" s="5">
        <v>0</v>
      </c>
      <c r="X36" s="5">
        <v>0</v>
      </c>
      <c r="Y36" s="5">
        <v>0</v>
      </c>
      <c r="Z36" s="5">
        <v>0</v>
      </c>
    </row>
    <row r="37" spans="1:26">
      <c r="A37">
        <v>110327</v>
      </c>
      <c r="B37" t="s">
        <v>505</v>
      </c>
      <c r="C37" s="6" t="s">
        <v>506</v>
      </c>
      <c r="D37">
        <v>2012</v>
      </c>
      <c r="E37" s="5">
        <v>2.4586999999999999</v>
      </c>
      <c r="F37">
        <v>7.7485900000000001</v>
      </c>
      <c r="G37">
        <v>7.6183100000000001</v>
      </c>
      <c r="H37" s="5">
        <v>2</v>
      </c>
      <c r="I37" s="5">
        <v>5</v>
      </c>
      <c r="J37" s="5">
        <v>10.4324324324324</v>
      </c>
      <c r="K37" s="5">
        <v>4</v>
      </c>
      <c r="L37">
        <v>59615</v>
      </c>
      <c r="M37" s="5">
        <v>120</v>
      </c>
      <c r="N37" s="5">
        <v>60</v>
      </c>
      <c r="O37" s="5">
        <v>120</v>
      </c>
      <c r="P37" s="5">
        <v>12</v>
      </c>
      <c r="Q37" s="5">
        <v>0</v>
      </c>
      <c r="R37">
        <v>77</v>
      </c>
      <c r="S37" s="5">
        <v>0</v>
      </c>
      <c r="T37" s="5">
        <v>1</v>
      </c>
      <c r="U37" s="5">
        <v>0</v>
      </c>
      <c r="V37" s="5">
        <v>0</v>
      </c>
      <c r="W37" s="5">
        <v>0</v>
      </c>
      <c r="X37" s="5">
        <v>0</v>
      </c>
      <c r="Y37" s="5">
        <v>0</v>
      </c>
      <c r="Z37" s="5">
        <v>0</v>
      </c>
    </row>
    <row r="38" spans="1:26">
      <c r="A38">
        <v>28143</v>
      </c>
      <c r="B38" t="s">
        <v>507</v>
      </c>
      <c r="C38" s="6" t="s">
        <v>508</v>
      </c>
      <c r="D38">
        <v>2007</v>
      </c>
      <c r="E38" s="5">
        <v>2.9872999999999998</v>
      </c>
      <c r="F38">
        <v>7.7577100000000003</v>
      </c>
      <c r="G38">
        <v>7.6522500000000004</v>
      </c>
      <c r="H38" s="5">
        <v>2</v>
      </c>
      <c r="I38" s="5">
        <v>4</v>
      </c>
      <c r="J38" s="5">
        <v>12.0849056603773</v>
      </c>
      <c r="K38" s="5">
        <v>2</v>
      </c>
      <c r="L38">
        <v>59352</v>
      </c>
      <c r="M38" s="5">
        <v>60</v>
      </c>
      <c r="N38" s="5">
        <v>30</v>
      </c>
      <c r="O38" s="5">
        <v>60</v>
      </c>
      <c r="P38" s="5">
        <v>12</v>
      </c>
      <c r="Q38" s="5">
        <v>0</v>
      </c>
      <c r="R38">
        <v>67</v>
      </c>
      <c r="S38" s="5">
        <v>0</v>
      </c>
      <c r="T38" s="5">
        <v>1</v>
      </c>
      <c r="U38" s="5">
        <v>0</v>
      </c>
      <c r="V38" s="5">
        <v>0</v>
      </c>
      <c r="W38" s="5">
        <v>0</v>
      </c>
      <c r="X38" s="5">
        <v>0</v>
      </c>
      <c r="Y38" s="5">
        <v>0</v>
      </c>
      <c r="Z38" s="5">
        <v>0</v>
      </c>
    </row>
    <row r="39" spans="1:26">
      <c r="A39">
        <v>12333</v>
      </c>
      <c r="B39" t="s">
        <v>509</v>
      </c>
      <c r="C39" s="6" t="s">
        <v>510</v>
      </c>
      <c r="D39">
        <v>2005</v>
      </c>
      <c r="E39" s="5">
        <v>3.5905</v>
      </c>
      <c r="F39">
        <v>8.2809600000000003</v>
      </c>
      <c r="G39">
        <v>8.1159300000000005</v>
      </c>
      <c r="H39" s="5">
        <v>2</v>
      </c>
      <c r="I39" s="5">
        <v>2</v>
      </c>
      <c r="J39" s="5">
        <v>14.2785923753665</v>
      </c>
      <c r="K39" s="5">
        <v>2</v>
      </c>
      <c r="L39">
        <v>59214</v>
      </c>
      <c r="M39" s="5">
        <v>180</v>
      </c>
      <c r="N39" s="5">
        <v>120</v>
      </c>
      <c r="O39" s="5">
        <v>180</v>
      </c>
      <c r="P39" s="5">
        <v>13</v>
      </c>
      <c r="Q39" s="5">
        <v>0</v>
      </c>
      <c r="R39">
        <v>13</v>
      </c>
      <c r="S39" s="5">
        <v>0</v>
      </c>
      <c r="T39" s="5">
        <v>1</v>
      </c>
      <c r="U39" s="5">
        <v>1</v>
      </c>
      <c r="V39" s="5">
        <v>0</v>
      </c>
      <c r="W39" s="5">
        <v>0</v>
      </c>
      <c r="X39" s="5">
        <v>0</v>
      </c>
      <c r="Y39" s="5">
        <v>0</v>
      </c>
      <c r="Z39" s="5">
        <v>0</v>
      </c>
    </row>
    <row r="40" spans="1:26">
      <c r="A40">
        <v>205637</v>
      </c>
      <c r="B40" t="s">
        <v>511</v>
      </c>
      <c r="C40" s="6" t="s">
        <v>512</v>
      </c>
      <c r="D40">
        <v>2016</v>
      </c>
      <c r="E40" s="5">
        <v>3.4738000000000002</v>
      </c>
      <c r="F40">
        <v>8.1659699999999997</v>
      </c>
      <c r="G40">
        <v>7.9296199999999999</v>
      </c>
      <c r="H40" s="5">
        <v>1</v>
      </c>
      <c r="I40" s="5">
        <v>2</v>
      </c>
      <c r="J40" s="5">
        <v>13.1103448275862</v>
      </c>
      <c r="K40" s="5">
        <v>2</v>
      </c>
      <c r="L40">
        <v>58471</v>
      </c>
      <c r="M40" s="5">
        <v>120</v>
      </c>
      <c r="N40" s="5">
        <v>60</v>
      </c>
      <c r="O40" s="5">
        <v>120</v>
      </c>
      <c r="P40" s="5">
        <v>14</v>
      </c>
      <c r="Q40" s="5">
        <v>0</v>
      </c>
      <c r="R40">
        <v>24</v>
      </c>
      <c r="S40" s="5">
        <v>1</v>
      </c>
      <c r="T40" s="5">
        <v>0</v>
      </c>
      <c r="U40" s="5">
        <v>0</v>
      </c>
      <c r="V40" s="5">
        <v>0</v>
      </c>
      <c r="W40" s="5">
        <v>1</v>
      </c>
      <c r="X40" s="5">
        <v>0</v>
      </c>
      <c r="Y40" s="5">
        <v>0</v>
      </c>
      <c r="Z40" s="5">
        <v>0</v>
      </c>
    </row>
    <row r="41" spans="1:26">
      <c r="A41">
        <v>41114</v>
      </c>
      <c r="B41" t="s">
        <v>513</v>
      </c>
      <c r="C41" s="6" t="s">
        <v>514</v>
      </c>
      <c r="D41">
        <v>2009</v>
      </c>
      <c r="E41" s="5">
        <v>1.6046</v>
      </c>
      <c r="F41">
        <v>7.26851</v>
      </c>
      <c r="G41">
        <v>7.1366899999999998</v>
      </c>
      <c r="H41" s="5">
        <v>5</v>
      </c>
      <c r="I41" s="5">
        <v>10</v>
      </c>
      <c r="J41" s="5">
        <v>11.4545454545454</v>
      </c>
      <c r="K41" s="5">
        <v>7</v>
      </c>
      <c r="L41">
        <v>57647</v>
      </c>
      <c r="M41" s="5">
        <v>30</v>
      </c>
      <c r="N41" s="5">
        <v>30</v>
      </c>
      <c r="O41" s="5">
        <v>30</v>
      </c>
      <c r="P41" s="5">
        <v>13</v>
      </c>
      <c r="Q41" s="5">
        <v>0</v>
      </c>
      <c r="R41">
        <v>294</v>
      </c>
      <c r="S41" s="5">
        <v>0</v>
      </c>
      <c r="T41" s="5">
        <v>0</v>
      </c>
      <c r="U41" s="5">
        <v>0</v>
      </c>
      <c r="V41" s="5">
        <v>0</v>
      </c>
      <c r="W41" s="5">
        <v>0</v>
      </c>
      <c r="X41" s="5">
        <v>0</v>
      </c>
      <c r="Y41" s="5">
        <v>1</v>
      </c>
      <c r="Z41" s="5">
        <v>0</v>
      </c>
    </row>
    <row r="42" spans="1:26">
      <c r="A42">
        <v>70919</v>
      </c>
      <c r="B42" t="s">
        <v>515</v>
      </c>
      <c r="C42" s="6" t="s">
        <v>516</v>
      </c>
      <c r="D42">
        <v>2011</v>
      </c>
      <c r="E42" s="5">
        <v>1.9757</v>
      </c>
      <c r="F42">
        <v>7.26044</v>
      </c>
      <c r="G42">
        <v>7.1325900000000004</v>
      </c>
      <c r="H42" s="5">
        <v>2</v>
      </c>
      <c r="I42" s="5">
        <v>4</v>
      </c>
      <c r="J42" s="5">
        <v>7.6022099447513796</v>
      </c>
      <c r="K42" s="5">
        <v>3</v>
      </c>
      <c r="L42">
        <v>57522</v>
      </c>
      <c r="M42" s="5">
        <v>45</v>
      </c>
      <c r="N42" s="5">
        <v>45</v>
      </c>
      <c r="O42" s="5">
        <v>45</v>
      </c>
      <c r="P42" s="5">
        <v>8</v>
      </c>
      <c r="Q42" s="5">
        <v>0</v>
      </c>
      <c r="R42">
        <v>302</v>
      </c>
      <c r="S42" s="5">
        <v>0</v>
      </c>
      <c r="T42" s="5">
        <v>0</v>
      </c>
      <c r="U42" s="5">
        <v>0</v>
      </c>
      <c r="V42" s="5">
        <v>1</v>
      </c>
      <c r="W42" s="5">
        <v>0</v>
      </c>
      <c r="X42" s="5">
        <v>0</v>
      </c>
      <c r="Y42" s="5">
        <v>0</v>
      </c>
      <c r="Z42" s="5">
        <v>0</v>
      </c>
    </row>
    <row r="43" spans="1:26">
      <c r="A43">
        <v>121921</v>
      </c>
      <c r="B43" t="s">
        <v>517</v>
      </c>
      <c r="C43" s="6" t="s">
        <v>518</v>
      </c>
      <c r="D43">
        <v>2012</v>
      </c>
      <c r="E43" s="5">
        <v>3.7940999999999998</v>
      </c>
      <c r="F43">
        <v>7.8209499999999998</v>
      </c>
      <c r="G43">
        <v>7.6507500000000004</v>
      </c>
      <c r="H43" s="5">
        <v>1</v>
      </c>
      <c r="I43" s="5">
        <v>4</v>
      </c>
      <c r="J43" s="5">
        <v>11.648648648648599</v>
      </c>
      <c r="K43" s="5">
        <v>1</v>
      </c>
      <c r="L43">
        <v>57486</v>
      </c>
      <c r="M43" s="5">
        <v>120</v>
      </c>
      <c r="N43" s="5">
        <v>60</v>
      </c>
      <c r="O43" s="5">
        <v>120</v>
      </c>
      <c r="P43" s="5">
        <v>14</v>
      </c>
      <c r="Q43" s="5">
        <v>0</v>
      </c>
      <c r="R43">
        <v>69</v>
      </c>
      <c r="S43" s="5">
        <v>1</v>
      </c>
      <c r="T43" s="5">
        <v>0</v>
      </c>
      <c r="U43" s="5">
        <v>0</v>
      </c>
      <c r="V43" s="5">
        <v>0</v>
      </c>
      <c r="W43" s="5">
        <v>0</v>
      </c>
      <c r="X43" s="5">
        <v>0</v>
      </c>
      <c r="Y43" s="5">
        <v>0</v>
      </c>
      <c r="Z43" s="5">
        <v>0</v>
      </c>
    </row>
    <row r="44" spans="1:26">
      <c r="A44">
        <v>150376</v>
      </c>
      <c r="B44" t="s">
        <v>519</v>
      </c>
      <c r="C44" s="6" t="s">
        <v>520</v>
      </c>
      <c r="D44">
        <v>2014</v>
      </c>
      <c r="E44" s="5">
        <v>3.0118</v>
      </c>
      <c r="F44">
        <v>7.5466499999999996</v>
      </c>
      <c r="G44">
        <v>7.3970200000000004</v>
      </c>
      <c r="H44" s="5">
        <v>2</v>
      </c>
      <c r="I44" s="5">
        <v>5</v>
      </c>
      <c r="J44" s="5">
        <v>12.6111111111111</v>
      </c>
      <c r="K44" s="5">
        <v>4</v>
      </c>
      <c r="L44">
        <v>56242</v>
      </c>
      <c r="M44" s="5">
        <v>120</v>
      </c>
      <c r="N44" s="5">
        <v>60</v>
      </c>
      <c r="O44" s="5">
        <v>120</v>
      </c>
      <c r="P44" s="5">
        <v>13</v>
      </c>
      <c r="Q44" s="5">
        <v>0</v>
      </c>
      <c r="R44">
        <v>141</v>
      </c>
      <c r="S44" s="5">
        <v>1</v>
      </c>
      <c r="T44" s="5">
        <v>0</v>
      </c>
      <c r="U44" s="5">
        <v>0</v>
      </c>
      <c r="V44" s="5">
        <v>0</v>
      </c>
      <c r="W44" s="5">
        <v>0</v>
      </c>
      <c r="X44" s="5">
        <v>0</v>
      </c>
      <c r="Y44" s="5">
        <v>0</v>
      </c>
      <c r="Z44" s="5">
        <v>0</v>
      </c>
    </row>
    <row r="45" spans="1:26">
      <c r="A45">
        <v>147020</v>
      </c>
      <c r="B45" t="s">
        <v>521</v>
      </c>
      <c r="C45" s="6" t="s">
        <v>522</v>
      </c>
      <c r="D45">
        <v>2014</v>
      </c>
      <c r="E45" s="5">
        <v>1.9397</v>
      </c>
      <c r="F45">
        <v>7.57958</v>
      </c>
      <c r="G45">
        <v>7.4427700000000003</v>
      </c>
      <c r="H45" s="5">
        <v>2</v>
      </c>
      <c r="I45" s="5">
        <v>2</v>
      </c>
      <c r="J45" s="5">
        <v>8.6592592592592599</v>
      </c>
      <c r="K45" s="5">
        <v>2</v>
      </c>
      <c r="L45">
        <v>55915</v>
      </c>
      <c r="M45" s="5">
        <v>20</v>
      </c>
      <c r="N45" s="5">
        <v>20</v>
      </c>
      <c r="O45" s="5">
        <v>20</v>
      </c>
      <c r="P45" s="5">
        <v>12</v>
      </c>
      <c r="Q45" s="5">
        <v>1</v>
      </c>
      <c r="R45">
        <v>123</v>
      </c>
      <c r="S45" s="5">
        <v>0</v>
      </c>
      <c r="T45" s="5">
        <v>1</v>
      </c>
      <c r="U45" s="5">
        <v>0</v>
      </c>
      <c r="V45" s="5">
        <v>0</v>
      </c>
      <c r="W45" s="5">
        <v>0</v>
      </c>
      <c r="X45" s="5">
        <v>0</v>
      </c>
      <c r="Y45" s="5">
        <v>0</v>
      </c>
      <c r="Z45" s="5">
        <v>0</v>
      </c>
    </row>
    <row r="46" spans="1:26">
      <c r="A46">
        <v>50</v>
      </c>
      <c r="B46" t="s">
        <v>523</v>
      </c>
      <c r="C46" s="6" t="s">
        <v>524</v>
      </c>
      <c r="D46">
        <v>1999</v>
      </c>
      <c r="E46" s="5">
        <v>1.4921</v>
      </c>
      <c r="F46">
        <v>7.1878399999999996</v>
      </c>
      <c r="G46">
        <v>7.0893699999999997</v>
      </c>
      <c r="H46" s="5">
        <v>2</v>
      </c>
      <c r="I46" s="5">
        <v>2</v>
      </c>
      <c r="J46" s="5">
        <v>8.1461538461538403</v>
      </c>
      <c r="K46" s="5">
        <v>2</v>
      </c>
      <c r="L46">
        <v>54756</v>
      </c>
      <c r="M46" s="5">
        <v>30</v>
      </c>
      <c r="N46" s="5">
        <v>30</v>
      </c>
      <c r="O46" s="5">
        <v>30</v>
      </c>
      <c r="P46" s="5">
        <v>10</v>
      </c>
      <c r="Q46" s="5">
        <v>0</v>
      </c>
      <c r="R46">
        <v>325</v>
      </c>
      <c r="S46" s="5">
        <v>0</v>
      </c>
      <c r="T46" s="5">
        <v>0</v>
      </c>
      <c r="U46" s="5">
        <v>0</v>
      </c>
      <c r="V46" s="5">
        <v>1</v>
      </c>
      <c r="W46" s="5">
        <v>0</v>
      </c>
      <c r="X46" s="5">
        <v>0</v>
      </c>
      <c r="Y46" s="5">
        <v>0</v>
      </c>
      <c r="Z46" s="5">
        <v>0</v>
      </c>
    </row>
    <row r="47" spans="1:26">
      <c r="A47">
        <v>181304</v>
      </c>
      <c r="B47" t="s">
        <v>525</v>
      </c>
      <c r="C47" s="6" t="s">
        <v>526</v>
      </c>
      <c r="D47">
        <v>2015</v>
      </c>
      <c r="E47" s="5">
        <v>1.909</v>
      </c>
      <c r="F47">
        <v>7.2853700000000003</v>
      </c>
      <c r="G47">
        <v>7.1484100000000002</v>
      </c>
      <c r="H47" s="5">
        <v>2</v>
      </c>
      <c r="I47" s="5">
        <v>7</v>
      </c>
      <c r="J47" s="5">
        <v>8.5046728971962597</v>
      </c>
      <c r="K47" s="5">
        <v>5</v>
      </c>
      <c r="L47">
        <v>53996</v>
      </c>
      <c r="M47" s="5">
        <v>42</v>
      </c>
      <c r="N47" s="5">
        <v>42</v>
      </c>
      <c r="O47" s="5">
        <v>42</v>
      </c>
      <c r="P47" s="5">
        <v>10</v>
      </c>
      <c r="Q47" s="5">
        <v>0</v>
      </c>
      <c r="R47">
        <v>286</v>
      </c>
      <c r="S47" s="5">
        <v>1</v>
      </c>
      <c r="T47" s="5">
        <v>0</v>
      </c>
      <c r="U47" s="5">
        <v>0</v>
      </c>
      <c r="V47" s="5">
        <v>1</v>
      </c>
      <c r="W47" s="5">
        <v>0</v>
      </c>
      <c r="X47" s="5">
        <v>0</v>
      </c>
      <c r="Y47" s="5">
        <v>0</v>
      </c>
      <c r="Z47" s="5">
        <v>0</v>
      </c>
    </row>
    <row r="48" spans="1:26">
      <c r="A48">
        <v>320</v>
      </c>
      <c r="B48" t="s">
        <v>527</v>
      </c>
      <c r="C48" s="6" t="s">
        <v>528</v>
      </c>
      <c r="D48">
        <v>1948</v>
      </c>
      <c r="E48" s="5">
        <v>2.0878000000000001</v>
      </c>
      <c r="F48">
        <v>6.2752999999999997</v>
      </c>
      <c r="G48">
        <v>6.1600400000000004</v>
      </c>
      <c r="H48" s="5">
        <v>2</v>
      </c>
      <c r="I48" s="5">
        <v>4</v>
      </c>
      <c r="J48" s="5">
        <v>9.32</v>
      </c>
      <c r="K48" s="5">
        <v>2</v>
      </c>
      <c r="L48">
        <v>50936</v>
      </c>
      <c r="M48" s="5">
        <v>90</v>
      </c>
      <c r="N48" s="5">
        <v>90</v>
      </c>
      <c r="O48" s="5">
        <v>90</v>
      </c>
      <c r="P48" s="5">
        <v>10</v>
      </c>
      <c r="Q48" s="5">
        <v>0</v>
      </c>
      <c r="R48">
        <v>1900</v>
      </c>
      <c r="S48" s="5">
        <v>0</v>
      </c>
      <c r="T48" s="5">
        <v>0</v>
      </c>
      <c r="U48" s="5">
        <v>0</v>
      </c>
      <c r="V48" s="5">
        <v>1</v>
      </c>
      <c r="W48" s="5">
        <v>0</v>
      </c>
      <c r="X48" s="5">
        <v>0</v>
      </c>
      <c r="Y48" s="5">
        <v>0</v>
      </c>
      <c r="Z48" s="5">
        <v>0</v>
      </c>
    </row>
    <row r="49" spans="1:26">
      <c r="A49">
        <v>194655</v>
      </c>
      <c r="B49" t="s">
        <v>529</v>
      </c>
      <c r="C49" s="6" t="s">
        <v>530</v>
      </c>
      <c r="D49">
        <v>2016</v>
      </c>
      <c r="E49" s="5">
        <v>1.7242</v>
      </c>
      <c r="F49">
        <v>7.4443599999999996</v>
      </c>
      <c r="G49">
        <v>7.3013700000000004</v>
      </c>
      <c r="H49" s="5">
        <v>2</v>
      </c>
      <c r="I49" s="5">
        <v>4</v>
      </c>
      <c r="J49" s="5">
        <v>6.9285714285714199</v>
      </c>
      <c r="K49" s="5">
        <v>2</v>
      </c>
      <c r="L49">
        <v>50383</v>
      </c>
      <c r="M49" s="5">
        <v>20</v>
      </c>
      <c r="N49" s="5">
        <v>20</v>
      </c>
      <c r="O49" s="5">
        <v>20</v>
      </c>
      <c r="P49" s="5">
        <v>8</v>
      </c>
      <c r="Q49" s="5">
        <v>1</v>
      </c>
      <c r="R49">
        <v>190</v>
      </c>
      <c r="S49" s="5">
        <v>0</v>
      </c>
      <c r="T49" s="5">
        <v>0</v>
      </c>
      <c r="U49" s="5">
        <v>0</v>
      </c>
      <c r="V49" s="5">
        <v>1</v>
      </c>
      <c r="W49" s="5">
        <v>0</v>
      </c>
      <c r="X49" s="5">
        <v>1</v>
      </c>
      <c r="Y49" s="5">
        <v>0</v>
      </c>
      <c r="Z49" s="5">
        <v>0</v>
      </c>
    </row>
    <row r="50" spans="1:26">
      <c r="A50">
        <v>172225</v>
      </c>
      <c r="B50" t="s">
        <v>531</v>
      </c>
      <c r="C50" s="6" t="s">
        <v>532</v>
      </c>
      <c r="D50">
        <v>2015</v>
      </c>
      <c r="E50" s="5">
        <v>1.0780000000000001</v>
      </c>
      <c r="F50">
        <v>6.0414199999999996</v>
      </c>
      <c r="G50">
        <v>5.8543599999999998</v>
      </c>
      <c r="H50" s="5">
        <v>2</v>
      </c>
      <c r="I50" s="5">
        <v>5</v>
      </c>
      <c r="J50" s="5">
        <v>7.6372549019607803</v>
      </c>
      <c r="K50" s="5">
        <v>4</v>
      </c>
      <c r="L50">
        <v>50151</v>
      </c>
      <c r="M50" s="5">
        <v>15</v>
      </c>
      <c r="N50" s="5">
        <v>15</v>
      </c>
      <c r="O50" s="5">
        <v>15</v>
      </c>
      <c r="P50" s="5">
        <v>7</v>
      </c>
      <c r="Q50" s="5">
        <v>1</v>
      </c>
      <c r="R50">
        <v>3391</v>
      </c>
      <c r="S50" s="5">
        <v>0</v>
      </c>
      <c r="T50" s="5">
        <v>0</v>
      </c>
      <c r="U50" s="5">
        <v>0</v>
      </c>
      <c r="V50" s="5">
        <v>0</v>
      </c>
      <c r="W50" s="5">
        <v>0</v>
      </c>
      <c r="X50" s="5">
        <v>0</v>
      </c>
      <c r="Y50" s="5">
        <v>1</v>
      </c>
      <c r="Z50" s="5">
        <v>0</v>
      </c>
    </row>
    <row r="51" spans="1:26">
      <c r="A51">
        <v>34635</v>
      </c>
      <c r="B51" t="s">
        <v>533</v>
      </c>
      <c r="C51" s="6" t="s">
        <v>534</v>
      </c>
      <c r="D51">
        <v>2008</v>
      </c>
      <c r="E51" s="5">
        <v>2.4721000000000002</v>
      </c>
      <c r="F51">
        <v>7.5567000000000002</v>
      </c>
      <c r="G51">
        <v>7.4423300000000001</v>
      </c>
      <c r="H51" s="5">
        <v>2</v>
      </c>
      <c r="I51" s="5">
        <v>4</v>
      </c>
      <c r="J51" s="5">
        <v>9.4774436090225507</v>
      </c>
      <c r="K51" s="5">
        <v>4</v>
      </c>
      <c r="L51">
        <v>49958</v>
      </c>
      <c r="M51" s="5">
        <v>90</v>
      </c>
      <c r="N51" s="5">
        <v>60</v>
      </c>
      <c r="O51" s="5">
        <v>90</v>
      </c>
      <c r="P51" s="5">
        <v>10</v>
      </c>
      <c r="Q51" s="5">
        <v>0</v>
      </c>
      <c r="R51">
        <v>124</v>
      </c>
      <c r="S51" s="5">
        <v>0</v>
      </c>
      <c r="T51" s="5">
        <v>1</v>
      </c>
      <c r="U51" s="5">
        <v>0</v>
      </c>
      <c r="V51" s="5">
        <v>1</v>
      </c>
      <c r="W51" s="5">
        <v>0</v>
      </c>
      <c r="X51" s="5">
        <v>0</v>
      </c>
      <c r="Y51" s="5">
        <v>0</v>
      </c>
      <c r="Z51" s="5">
        <v>0</v>
      </c>
    </row>
    <row r="52" spans="1:26">
      <c r="A52">
        <v>181</v>
      </c>
      <c r="B52" t="s">
        <v>535</v>
      </c>
      <c r="C52" s="6" t="s">
        <v>536</v>
      </c>
      <c r="D52">
        <v>1959</v>
      </c>
      <c r="E52" s="5">
        <v>2.0792000000000002</v>
      </c>
      <c r="F52">
        <v>5.59396</v>
      </c>
      <c r="G52">
        <v>5.4627100000000004</v>
      </c>
      <c r="H52" s="5">
        <v>2</v>
      </c>
      <c r="I52" s="5">
        <v>6</v>
      </c>
      <c r="J52" s="5">
        <v>8.8344827586206893</v>
      </c>
      <c r="K52" s="5">
        <v>4</v>
      </c>
      <c r="L52">
        <v>49849</v>
      </c>
      <c r="M52" s="5">
        <v>120</v>
      </c>
      <c r="N52" s="5">
        <v>120</v>
      </c>
      <c r="O52" s="5">
        <v>120</v>
      </c>
      <c r="P52" s="5">
        <v>10</v>
      </c>
      <c r="Q52" s="5">
        <v>0</v>
      </c>
      <c r="R52">
        <v>20741</v>
      </c>
      <c r="S52" s="5">
        <v>0</v>
      </c>
      <c r="T52" s="5">
        <v>0</v>
      </c>
      <c r="U52" s="5">
        <v>1</v>
      </c>
      <c r="V52" s="5">
        <v>1</v>
      </c>
      <c r="W52" s="5">
        <v>0</v>
      </c>
      <c r="X52" s="5">
        <v>0</v>
      </c>
      <c r="Y52" s="5">
        <v>0</v>
      </c>
      <c r="Z52" s="5">
        <v>0</v>
      </c>
    </row>
    <row r="53" spans="1:26">
      <c r="A53">
        <v>15987</v>
      </c>
      <c r="B53" t="s">
        <v>537</v>
      </c>
      <c r="C53" s="6" t="s">
        <v>538</v>
      </c>
      <c r="D53">
        <v>2005</v>
      </c>
      <c r="E53" s="5">
        <v>3.5777000000000001</v>
      </c>
      <c r="F53">
        <v>7.2515499999999999</v>
      </c>
      <c r="G53">
        <v>7.0536899999999996</v>
      </c>
      <c r="H53" s="5">
        <v>1</v>
      </c>
      <c r="I53" s="5">
        <v>8</v>
      </c>
      <c r="J53" s="5">
        <v>13.5536723163841</v>
      </c>
      <c r="K53" s="5">
        <v>4</v>
      </c>
      <c r="L53">
        <v>49697</v>
      </c>
      <c r="M53" s="5">
        <v>240</v>
      </c>
      <c r="N53" s="5">
        <v>120</v>
      </c>
      <c r="O53" s="5">
        <v>240</v>
      </c>
      <c r="P53" s="5">
        <v>14</v>
      </c>
      <c r="Q53" s="5">
        <v>0</v>
      </c>
      <c r="R53">
        <v>363</v>
      </c>
      <c r="S53" s="5">
        <v>1</v>
      </c>
      <c r="T53" s="5">
        <v>0</v>
      </c>
      <c r="U53" s="5">
        <v>0</v>
      </c>
      <c r="V53" s="5">
        <v>0</v>
      </c>
      <c r="W53" s="5">
        <v>0</v>
      </c>
      <c r="X53" s="5">
        <v>0</v>
      </c>
      <c r="Y53" s="5">
        <v>0</v>
      </c>
      <c r="Z53" s="5">
        <v>0</v>
      </c>
    </row>
    <row r="54" spans="1:26">
      <c r="A54">
        <v>284083</v>
      </c>
      <c r="B54" t="s">
        <v>539</v>
      </c>
      <c r="C54" s="6" t="s">
        <v>540</v>
      </c>
      <c r="D54">
        <v>2019</v>
      </c>
      <c r="E54" s="5">
        <v>1.9937</v>
      </c>
      <c r="F54">
        <v>7.9722099999999996</v>
      </c>
      <c r="G54">
        <v>7.7738199999999997</v>
      </c>
      <c r="H54" s="5">
        <v>2</v>
      </c>
      <c r="I54" s="5">
        <v>5</v>
      </c>
      <c r="J54" s="5">
        <v>9.9701492537313392</v>
      </c>
      <c r="K54" s="5">
        <v>4</v>
      </c>
      <c r="L54">
        <v>47987</v>
      </c>
      <c r="M54" s="5">
        <v>20</v>
      </c>
      <c r="N54" s="5">
        <v>20</v>
      </c>
      <c r="O54" s="5">
        <v>20</v>
      </c>
      <c r="P54" s="5">
        <v>10</v>
      </c>
      <c r="Q54" s="5">
        <v>0</v>
      </c>
      <c r="R54">
        <v>42</v>
      </c>
      <c r="S54" s="5">
        <v>0</v>
      </c>
      <c r="T54" s="5">
        <v>0</v>
      </c>
      <c r="U54" s="5">
        <v>0</v>
      </c>
      <c r="V54" s="5">
        <v>1</v>
      </c>
      <c r="W54" s="5">
        <v>0</v>
      </c>
      <c r="X54" s="5">
        <v>0</v>
      </c>
      <c r="Y54" s="5">
        <v>0</v>
      </c>
      <c r="Z54" s="5">
        <v>0</v>
      </c>
    </row>
    <row r="55" spans="1:26">
      <c r="A55">
        <v>157969</v>
      </c>
      <c r="B55" t="s">
        <v>541</v>
      </c>
      <c r="C55" s="6" t="s">
        <v>542</v>
      </c>
      <c r="D55">
        <v>2014</v>
      </c>
      <c r="E55" s="5">
        <v>1.6540999999999999</v>
      </c>
      <c r="F55">
        <v>7.1226700000000003</v>
      </c>
      <c r="G55">
        <v>7.0004900000000001</v>
      </c>
      <c r="H55" s="5">
        <v>3</v>
      </c>
      <c r="I55" s="5">
        <v>5</v>
      </c>
      <c r="J55" s="5">
        <v>9.6081081081080999</v>
      </c>
      <c r="K55" s="5">
        <v>5</v>
      </c>
      <c r="L55">
        <v>47202</v>
      </c>
      <c r="M55" s="5">
        <v>60</v>
      </c>
      <c r="N55" s="5">
        <v>60</v>
      </c>
      <c r="O55" s="5">
        <v>60</v>
      </c>
      <c r="P55" s="5">
        <v>14</v>
      </c>
      <c r="Q55" s="5">
        <v>0</v>
      </c>
      <c r="R55">
        <v>404</v>
      </c>
      <c r="S55" s="5">
        <v>0</v>
      </c>
      <c r="T55" s="5">
        <v>0</v>
      </c>
      <c r="U55" s="5">
        <v>0</v>
      </c>
      <c r="V55" s="5">
        <v>1</v>
      </c>
      <c r="W55" s="5">
        <v>0</v>
      </c>
      <c r="X55" s="5">
        <v>0</v>
      </c>
      <c r="Y55" s="5">
        <v>1</v>
      </c>
      <c r="Z55" s="5">
        <v>0</v>
      </c>
    </row>
    <row r="56" spans="1:26">
      <c r="A56">
        <v>237182</v>
      </c>
      <c r="B56" t="s">
        <v>543</v>
      </c>
      <c r="C56" s="6" t="s">
        <v>544</v>
      </c>
      <c r="D56">
        <v>2018</v>
      </c>
      <c r="E56" s="5">
        <v>3.7067999999999999</v>
      </c>
      <c r="F56">
        <v>8.0981199999999998</v>
      </c>
      <c r="G56">
        <v>7.8834400000000002</v>
      </c>
      <c r="H56" s="5">
        <v>2</v>
      </c>
      <c r="I56" s="5">
        <v>4</v>
      </c>
      <c r="J56" s="5">
        <v>12.405797101449201</v>
      </c>
      <c r="K56" s="5">
        <v>4</v>
      </c>
      <c r="L56">
        <v>47194</v>
      </c>
      <c r="M56" s="5">
        <v>90</v>
      </c>
      <c r="N56" s="5">
        <v>60</v>
      </c>
      <c r="O56" s="5">
        <v>90</v>
      </c>
      <c r="P56" s="5">
        <v>10</v>
      </c>
      <c r="Q56" s="5">
        <v>1</v>
      </c>
      <c r="R56">
        <v>27</v>
      </c>
      <c r="S56" s="5">
        <v>0</v>
      </c>
      <c r="T56" s="5">
        <v>1</v>
      </c>
      <c r="U56" s="5">
        <v>1</v>
      </c>
      <c r="V56" s="5">
        <v>0</v>
      </c>
      <c r="W56" s="5">
        <v>0</v>
      </c>
      <c r="X56" s="5">
        <v>0</v>
      </c>
      <c r="Y56" s="5">
        <v>0</v>
      </c>
      <c r="Z56" s="5">
        <v>0</v>
      </c>
    </row>
    <row r="57" spans="1:26">
      <c r="A57">
        <v>199561</v>
      </c>
      <c r="B57" t="s">
        <v>545</v>
      </c>
      <c r="C57" s="6" t="s">
        <v>546</v>
      </c>
      <c r="D57">
        <v>2017</v>
      </c>
      <c r="E57" s="5">
        <v>1.9246000000000001</v>
      </c>
      <c r="F57">
        <v>7.5167200000000003</v>
      </c>
      <c r="G57">
        <v>7.3655099999999996</v>
      </c>
      <c r="H57" s="5">
        <v>1</v>
      </c>
      <c r="I57" s="5">
        <v>4</v>
      </c>
      <c r="J57" s="5">
        <v>9.0471698113207495</v>
      </c>
      <c r="K57" s="5">
        <v>2</v>
      </c>
      <c r="L57">
        <v>46486</v>
      </c>
      <c r="M57" s="5">
        <v>45</v>
      </c>
      <c r="N57" s="5">
        <v>30</v>
      </c>
      <c r="O57" s="5">
        <v>45</v>
      </c>
      <c r="P57" s="5">
        <v>14</v>
      </c>
      <c r="Q57" s="5">
        <v>1</v>
      </c>
      <c r="R57">
        <v>159</v>
      </c>
      <c r="S57" s="5">
        <v>0</v>
      </c>
      <c r="T57" s="5">
        <v>0</v>
      </c>
      <c r="U57" s="5">
        <v>0</v>
      </c>
      <c r="V57" s="5">
        <v>1</v>
      </c>
      <c r="W57" s="5">
        <v>0</v>
      </c>
      <c r="X57" s="5">
        <v>1</v>
      </c>
      <c r="Y57" s="5">
        <v>0</v>
      </c>
      <c r="Z57" s="5">
        <v>0</v>
      </c>
    </row>
    <row r="58" spans="1:26">
      <c r="A58">
        <v>136063</v>
      </c>
      <c r="B58" t="s">
        <v>547</v>
      </c>
      <c r="C58" s="6" t="s">
        <v>548</v>
      </c>
      <c r="D58">
        <v>2013</v>
      </c>
      <c r="E58" s="5">
        <v>2.0499000000000001</v>
      </c>
      <c r="F58">
        <v>7.1260199999999996</v>
      </c>
      <c r="G58">
        <v>6.9912900000000002</v>
      </c>
      <c r="H58" s="5">
        <v>2</v>
      </c>
      <c r="I58" s="5">
        <v>5</v>
      </c>
      <c r="J58" s="5">
        <v>7.9666666666666597</v>
      </c>
      <c r="K58" s="5">
        <v>4</v>
      </c>
      <c r="L58">
        <v>46420</v>
      </c>
      <c r="M58" s="5">
        <v>45</v>
      </c>
      <c r="N58" s="5">
        <v>45</v>
      </c>
      <c r="O58" s="5">
        <v>45</v>
      </c>
      <c r="P58" s="5">
        <v>10</v>
      </c>
      <c r="Q58" s="5">
        <v>0</v>
      </c>
      <c r="R58">
        <v>412</v>
      </c>
      <c r="S58" s="5">
        <v>0</v>
      </c>
      <c r="T58" s="5">
        <v>0</v>
      </c>
      <c r="U58" s="5">
        <v>0</v>
      </c>
      <c r="V58" s="5">
        <v>1</v>
      </c>
      <c r="W58" s="5">
        <v>0</v>
      </c>
      <c r="X58" s="5">
        <v>0</v>
      </c>
      <c r="Y58" s="5">
        <v>0</v>
      </c>
      <c r="Z58" s="5">
        <v>0</v>
      </c>
    </row>
    <row r="59" spans="1:26">
      <c r="A59">
        <v>183394</v>
      </c>
      <c r="B59" t="s">
        <v>549</v>
      </c>
      <c r="C59" s="6" t="s">
        <v>550</v>
      </c>
      <c r="D59">
        <v>2015</v>
      </c>
      <c r="E59" s="5">
        <v>2.8940999999999999</v>
      </c>
      <c r="F59">
        <v>8.0600299999999994</v>
      </c>
      <c r="G59">
        <v>7.8951000000000002</v>
      </c>
      <c r="H59" s="5">
        <v>1</v>
      </c>
      <c r="I59" s="5">
        <v>6</v>
      </c>
      <c r="J59" s="5">
        <v>11.714285714285699</v>
      </c>
      <c r="K59" s="5">
        <v>4</v>
      </c>
      <c r="L59">
        <v>46415</v>
      </c>
      <c r="M59" s="5">
        <v>90</v>
      </c>
      <c r="N59" s="5">
        <v>45</v>
      </c>
      <c r="O59" s="5">
        <v>90</v>
      </c>
      <c r="P59" s="5">
        <v>13</v>
      </c>
      <c r="Q59" s="5">
        <v>0</v>
      </c>
      <c r="R59">
        <v>25</v>
      </c>
      <c r="S59" s="5">
        <v>0</v>
      </c>
      <c r="T59" s="5">
        <v>1</v>
      </c>
      <c r="U59" s="5">
        <v>0</v>
      </c>
      <c r="V59" s="5">
        <v>0</v>
      </c>
      <c r="W59" s="5">
        <v>0</v>
      </c>
      <c r="X59" s="5">
        <v>0</v>
      </c>
      <c r="Y59" s="5">
        <v>0</v>
      </c>
      <c r="Z59" s="5">
        <v>0</v>
      </c>
    </row>
    <row r="60" spans="1:26">
      <c r="A60">
        <v>146021</v>
      </c>
      <c r="B60" t="s">
        <v>551</v>
      </c>
      <c r="C60" s="6" t="s">
        <v>552</v>
      </c>
      <c r="D60">
        <v>2013</v>
      </c>
      <c r="E60" s="5">
        <v>3.3209</v>
      </c>
      <c r="F60">
        <v>7.7871199999999998</v>
      </c>
      <c r="G60">
        <v>7.5547800000000001</v>
      </c>
      <c r="H60" s="5">
        <v>1</v>
      </c>
      <c r="I60" s="5">
        <v>8</v>
      </c>
      <c r="J60" s="5">
        <v>13.143678160919499</v>
      </c>
      <c r="K60" s="5">
        <v>4</v>
      </c>
      <c r="L60">
        <v>46338</v>
      </c>
      <c r="M60" s="5">
        <v>240</v>
      </c>
      <c r="N60" s="5">
        <v>120</v>
      </c>
      <c r="O60" s="5">
        <v>240</v>
      </c>
      <c r="P60" s="5">
        <v>14</v>
      </c>
      <c r="Q60" s="5">
        <v>0</v>
      </c>
      <c r="R60">
        <v>88</v>
      </c>
      <c r="S60" s="5">
        <v>1</v>
      </c>
      <c r="T60" s="5">
        <v>0</v>
      </c>
      <c r="U60" s="5">
        <v>0</v>
      </c>
      <c r="V60" s="5">
        <v>0</v>
      </c>
      <c r="W60" s="5">
        <v>0</v>
      </c>
      <c r="X60" s="5">
        <v>0</v>
      </c>
      <c r="Y60" s="5">
        <v>0</v>
      </c>
      <c r="Z60" s="5">
        <v>0</v>
      </c>
    </row>
    <row r="61" spans="1:26">
      <c r="A61">
        <v>162886</v>
      </c>
      <c r="B61" t="s">
        <v>553</v>
      </c>
      <c r="C61" s="6" t="s">
        <v>554</v>
      </c>
      <c r="D61">
        <v>2017</v>
      </c>
      <c r="E61" s="5">
        <v>4.0262000000000002</v>
      </c>
      <c r="F61">
        <v>8.3582999999999998</v>
      </c>
      <c r="G61">
        <v>8.1301900000000007</v>
      </c>
      <c r="H61" s="5">
        <v>1</v>
      </c>
      <c r="I61" s="5">
        <v>4</v>
      </c>
      <c r="J61" s="5">
        <v>13.451219512195101</v>
      </c>
      <c r="K61" s="5">
        <v>2</v>
      </c>
      <c r="L61">
        <v>46171</v>
      </c>
      <c r="M61" s="5">
        <v>120</v>
      </c>
      <c r="N61" s="5">
        <v>90</v>
      </c>
      <c r="O61" s="5">
        <v>120</v>
      </c>
      <c r="P61" s="5">
        <v>13</v>
      </c>
      <c r="Q61" s="5">
        <v>1</v>
      </c>
      <c r="R61">
        <v>11</v>
      </c>
      <c r="S61" s="5">
        <v>0</v>
      </c>
      <c r="T61" s="5">
        <v>1</v>
      </c>
      <c r="U61" s="5">
        <v>0</v>
      </c>
      <c r="V61" s="5">
        <v>0</v>
      </c>
      <c r="W61" s="5">
        <v>0</v>
      </c>
      <c r="X61" s="5">
        <v>0</v>
      </c>
      <c r="Y61" s="5">
        <v>0</v>
      </c>
      <c r="Z61" s="5">
        <v>0</v>
      </c>
    </row>
    <row r="62" spans="1:26">
      <c r="A62">
        <v>192291</v>
      </c>
      <c r="B62" t="s">
        <v>555</v>
      </c>
      <c r="C62" t="s">
        <v>556</v>
      </c>
      <c r="D62">
        <v>2016</v>
      </c>
      <c r="E62" s="5">
        <v>1.3136000000000001</v>
      </c>
      <c r="F62">
        <v>7.4473000000000003</v>
      </c>
      <c r="G62">
        <v>7.2808400000000004</v>
      </c>
      <c r="H62" s="5">
        <v>2</v>
      </c>
      <c r="I62" s="5">
        <v>8</v>
      </c>
      <c r="J62" s="5">
        <v>7.0681818181818103</v>
      </c>
      <c r="K62" s="5">
        <v>4</v>
      </c>
      <c r="L62">
        <v>45391</v>
      </c>
      <c r="M62" s="5">
        <v>20</v>
      </c>
      <c r="N62" s="5">
        <v>20</v>
      </c>
      <c r="O62" s="5">
        <v>20</v>
      </c>
      <c r="P62" s="5">
        <v>8</v>
      </c>
      <c r="Q62" s="5">
        <v>0</v>
      </c>
      <c r="R62">
        <v>202</v>
      </c>
      <c r="S62" s="5">
        <v>0</v>
      </c>
      <c r="T62" s="5">
        <v>0</v>
      </c>
      <c r="U62" s="5">
        <v>0</v>
      </c>
      <c r="V62" s="5">
        <v>1</v>
      </c>
      <c r="W62" s="5">
        <v>0</v>
      </c>
      <c r="X62" s="5">
        <v>0</v>
      </c>
      <c r="Y62" s="5">
        <v>0</v>
      </c>
      <c r="Z62" s="5">
        <v>0</v>
      </c>
    </row>
    <row r="63" spans="1:26">
      <c r="A63">
        <v>120677</v>
      </c>
      <c r="B63" t="s">
        <v>557</v>
      </c>
      <c r="C63" s="6" t="s">
        <v>558</v>
      </c>
      <c r="D63">
        <v>2012</v>
      </c>
      <c r="E63" s="5">
        <v>3.9666000000000001</v>
      </c>
      <c r="F63">
        <v>8.1267300000000002</v>
      </c>
      <c r="G63">
        <v>7.96875</v>
      </c>
      <c r="H63" s="5">
        <v>2</v>
      </c>
      <c r="I63" s="5">
        <v>5</v>
      </c>
      <c r="J63" s="5">
        <v>12.75</v>
      </c>
      <c r="K63" s="5">
        <v>4</v>
      </c>
      <c r="L63">
        <v>45266</v>
      </c>
      <c r="M63" s="5">
        <v>150</v>
      </c>
      <c r="N63" s="5">
        <v>60</v>
      </c>
      <c r="O63" s="5">
        <v>150</v>
      </c>
      <c r="P63" s="5">
        <v>12</v>
      </c>
      <c r="Q63" s="5">
        <v>0</v>
      </c>
      <c r="R63">
        <v>18</v>
      </c>
      <c r="S63" s="5">
        <v>0</v>
      </c>
      <c r="T63" s="5">
        <v>1</v>
      </c>
      <c r="U63" s="5">
        <v>0</v>
      </c>
      <c r="V63" s="5">
        <v>0</v>
      </c>
      <c r="W63" s="5">
        <v>0</v>
      </c>
      <c r="X63" s="5">
        <v>0</v>
      </c>
      <c r="Y63" s="5">
        <v>0</v>
      </c>
      <c r="Z63" s="5">
        <v>0</v>
      </c>
    </row>
    <row r="64" spans="1:26">
      <c r="A64">
        <v>40834</v>
      </c>
      <c r="B64" t="s">
        <v>559</v>
      </c>
      <c r="C64" s="6" t="s">
        <v>560</v>
      </c>
      <c r="D64">
        <v>2009</v>
      </c>
      <c r="E64" s="5">
        <v>2.4217</v>
      </c>
      <c r="F64">
        <v>7.7104100000000004</v>
      </c>
      <c r="G64">
        <v>7.5553499999999998</v>
      </c>
      <c r="H64" s="5">
        <v>2</v>
      </c>
      <c r="I64" s="5">
        <v>6</v>
      </c>
      <c r="J64" s="5">
        <v>9.7721518987341707</v>
      </c>
      <c r="K64" s="5">
        <v>3</v>
      </c>
      <c r="L64">
        <v>45014</v>
      </c>
      <c r="M64" s="5">
        <v>30</v>
      </c>
      <c r="N64" s="5">
        <v>30</v>
      </c>
      <c r="O64" s="5">
        <v>30</v>
      </c>
      <c r="P64" s="5">
        <v>13</v>
      </c>
      <c r="Q64" s="5">
        <v>1</v>
      </c>
      <c r="R64">
        <v>87</v>
      </c>
      <c r="S64" s="5">
        <v>0</v>
      </c>
      <c r="T64" s="5">
        <v>1</v>
      </c>
      <c r="U64" s="5">
        <v>0</v>
      </c>
      <c r="V64" s="5">
        <v>0</v>
      </c>
      <c r="W64" s="5">
        <v>0</v>
      </c>
      <c r="X64" s="5">
        <v>0</v>
      </c>
      <c r="Y64" s="5">
        <v>0</v>
      </c>
      <c r="Z64" s="5">
        <v>0</v>
      </c>
    </row>
    <row r="65" spans="1:26">
      <c r="A65">
        <v>170216</v>
      </c>
      <c r="B65" t="s">
        <v>561</v>
      </c>
      <c r="C65" s="6" t="s">
        <v>562</v>
      </c>
      <c r="D65">
        <v>2015</v>
      </c>
      <c r="E65" s="5">
        <v>2.8778000000000001</v>
      </c>
      <c r="F65">
        <v>7.9940800000000003</v>
      </c>
      <c r="G65">
        <v>7.8177300000000001</v>
      </c>
      <c r="H65" s="5">
        <v>2</v>
      </c>
      <c r="I65" s="5">
        <v>4</v>
      </c>
      <c r="J65" s="5">
        <v>11.5283018867924</v>
      </c>
      <c r="K65" s="5">
        <v>4</v>
      </c>
      <c r="L65">
        <v>44716</v>
      </c>
      <c r="M65" s="5">
        <v>90</v>
      </c>
      <c r="N65" s="5">
        <v>60</v>
      </c>
      <c r="O65" s="5">
        <v>90</v>
      </c>
      <c r="P65" s="5">
        <v>14</v>
      </c>
      <c r="Q65" s="5">
        <v>1</v>
      </c>
      <c r="R65">
        <v>33</v>
      </c>
      <c r="S65" s="5">
        <v>0</v>
      </c>
      <c r="T65" s="5">
        <v>1</v>
      </c>
      <c r="U65" s="5">
        <v>0</v>
      </c>
      <c r="V65" s="5">
        <v>0</v>
      </c>
      <c r="W65" s="5">
        <v>0</v>
      </c>
      <c r="X65" s="5">
        <v>0</v>
      </c>
      <c r="Y65" s="5">
        <v>0</v>
      </c>
      <c r="Z65" s="5">
        <v>0</v>
      </c>
    </row>
    <row r="66" spans="1:26">
      <c r="A66">
        <v>143884</v>
      </c>
      <c r="B66" t="s">
        <v>563</v>
      </c>
      <c r="C66" s="6" t="s">
        <v>564</v>
      </c>
      <c r="D66">
        <v>2012</v>
      </c>
      <c r="E66" s="5">
        <v>1.5299</v>
      </c>
      <c r="F66">
        <v>6.6244500000000004</v>
      </c>
      <c r="G66">
        <v>6.5199499999999997</v>
      </c>
      <c r="H66" s="5">
        <v>2</v>
      </c>
      <c r="I66" s="5">
        <v>4</v>
      </c>
      <c r="J66" s="5">
        <v>7.9433962264150901</v>
      </c>
      <c r="K66" s="5">
        <v>4</v>
      </c>
      <c r="L66">
        <v>44437</v>
      </c>
      <c r="M66" s="5">
        <v>30</v>
      </c>
      <c r="N66" s="5">
        <v>30</v>
      </c>
      <c r="O66" s="5">
        <v>30</v>
      </c>
      <c r="P66" s="5">
        <v>10</v>
      </c>
      <c r="Q66" s="5">
        <v>0</v>
      </c>
      <c r="R66">
        <v>1034</v>
      </c>
      <c r="S66" s="5">
        <v>0</v>
      </c>
      <c r="T66" s="5">
        <v>0</v>
      </c>
      <c r="U66" s="5">
        <v>0</v>
      </c>
      <c r="V66" s="5">
        <v>1</v>
      </c>
      <c r="W66" s="5">
        <v>0</v>
      </c>
      <c r="X66" s="5">
        <v>0</v>
      </c>
      <c r="Y66" s="5">
        <v>0</v>
      </c>
      <c r="Z66" s="5">
        <v>0</v>
      </c>
    </row>
    <row r="67" spans="1:26">
      <c r="A67">
        <v>157354</v>
      </c>
      <c r="B67" t="s">
        <v>565</v>
      </c>
      <c r="C67" s="6" t="s">
        <v>566</v>
      </c>
      <c r="D67">
        <v>2014</v>
      </c>
      <c r="E67" s="5">
        <v>2.8544999999999998</v>
      </c>
      <c r="F67">
        <v>7.7776100000000001</v>
      </c>
      <c r="G67">
        <v>7.6298399999999997</v>
      </c>
      <c r="H67" s="5">
        <v>2</v>
      </c>
      <c r="I67" s="5">
        <v>4</v>
      </c>
      <c r="J67" s="5">
        <v>11.482142857142801</v>
      </c>
      <c r="K67" s="5">
        <v>2</v>
      </c>
      <c r="L67">
        <v>44377</v>
      </c>
      <c r="M67" s="5">
        <v>80</v>
      </c>
      <c r="N67" s="5">
        <v>40</v>
      </c>
      <c r="O67" s="5">
        <v>80</v>
      </c>
      <c r="P67" s="5">
        <v>13</v>
      </c>
      <c r="Q67" s="5">
        <v>0</v>
      </c>
      <c r="R67">
        <v>74</v>
      </c>
      <c r="S67" s="5">
        <v>0</v>
      </c>
      <c r="T67" s="5">
        <v>1</v>
      </c>
      <c r="U67" s="5">
        <v>0</v>
      </c>
      <c r="V67" s="5">
        <v>0</v>
      </c>
      <c r="W67" s="5">
        <v>0</v>
      </c>
      <c r="X67" s="5">
        <v>0</v>
      </c>
      <c r="Y67" s="5">
        <v>0</v>
      </c>
      <c r="Z67" s="5">
        <v>0</v>
      </c>
    </row>
    <row r="68" spans="1:26">
      <c r="A68">
        <v>9220</v>
      </c>
      <c r="B68" t="s">
        <v>567</v>
      </c>
      <c r="C68" s="6" t="s">
        <v>568</v>
      </c>
      <c r="D68">
        <v>2004</v>
      </c>
      <c r="E68" s="5">
        <v>1.3254999999999999</v>
      </c>
      <c r="F68">
        <v>6.5650700000000004</v>
      </c>
      <c r="G68">
        <v>6.4519700000000002</v>
      </c>
      <c r="H68" s="5">
        <v>3</v>
      </c>
      <c r="I68" s="5">
        <v>10</v>
      </c>
      <c r="J68" s="5">
        <v>7.7216494845360799</v>
      </c>
      <c r="K68" s="5">
        <v>7</v>
      </c>
      <c r="L68">
        <v>44336</v>
      </c>
      <c r="M68" s="5">
        <v>30</v>
      </c>
      <c r="N68" s="5">
        <v>30</v>
      </c>
      <c r="O68" s="5">
        <v>30</v>
      </c>
      <c r="P68" s="5">
        <v>8</v>
      </c>
      <c r="Q68" s="5">
        <v>0</v>
      </c>
      <c r="R68">
        <v>1152</v>
      </c>
      <c r="S68" s="5">
        <v>0</v>
      </c>
      <c r="T68" s="5">
        <v>0</v>
      </c>
      <c r="U68" s="5">
        <v>0</v>
      </c>
      <c r="V68" s="5">
        <v>1</v>
      </c>
      <c r="W68" s="5">
        <v>0</v>
      </c>
      <c r="X68" s="5">
        <v>0</v>
      </c>
      <c r="Y68" s="5">
        <v>1</v>
      </c>
      <c r="Z68" s="5">
        <v>0</v>
      </c>
    </row>
    <row r="69" spans="1:26">
      <c r="A69">
        <v>205059</v>
      </c>
      <c r="B69" t="s">
        <v>569</v>
      </c>
      <c r="C69" s="6" t="s">
        <v>570</v>
      </c>
      <c r="D69">
        <v>2016</v>
      </c>
      <c r="E69" s="5">
        <v>2.6736</v>
      </c>
      <c r="F69">
        <v>8.0271299999999997</v>
      </c>
      <c r="G69">
        <v>7.7879800000000001</v>
      </c>
      <c r="H69" s="5">
        <v>1</v>
      </c>
      <c r="I69" s="5">
        <v>5</v>
      </c>
      <c r="J69" s="5">
        <v>12.234042553191401</v>
      </c>
      <c r="K69" s="5">
        <v>4</v>
      </c>
      <c r="L69">
        <v>43775</v>
      </c>
      <c r="M69" s="5">
        <v>180</v>
      </c>
      <c r="N69" s="5">
        <v>120</v>
      </c>
      <c r="O69" s="5">
        <v>180</v>
      </c>
      <c r="P69" s="5">
        <v>14</v>
      </c>
      <c r="Q69" s="5">
        <v>0</v>
      </c>
      <c r="R69">
        <v>40</v>
      </c>
      <c r="S69" s="5">
        <v>1</v>
      </c>
      <c r="T69" s="5">
        <v>0</v>
      </c>
      <c r="U69" s="5">
        <v>0</v>
      </c>
      <c r="V69" s="5">
        <v>0</v>
      </c>
      <c r="W69" s="5">
        <v>0</v>
      </c>
      <c r="X69" s="5">
        <v>0</v>
      </c>
      <c r="Y69" s="5">
        <v>0</v>
      </c>
      <c r="Z69" s="5">
        <v>0</v>
      </c>
    </row>
    <row r="70" spans="1:26">
      <c r="A70">
        <v>244521</v>
      </c>
      <c r="B70" t="s">
        <v>571</v>
      </c>
      <c r="C70" s="6" t="s">
        <v>572</v>
      </c>
      <c r="D70">
        <v>2018</v>
      </c>
      <c r="E70" s="5">
        <v>1.9535</v>
      </c>
      <c r="F70">
        <v>7.8416499999999996</v>
      </c>
      <c r="G70">
        <v>7.6696499999999999</v>
      </c>
      <c r="H70" s="5">
        <v>2</v>
      </c>
      <c r="I70" s="5">
        <v>4</v>
      </c>
      <c r="J70" s="5">
        <v>7.6942148760330502</v>
      </c>
      <c r="K70" s="5">
        <v>4</v>
      </c>
      <c r="L70">
        <v>43713</v>
      </c>
      <c r="M70" s="5">
        <v>45</v>
      </c>
      <c r="N70" s="5">
        <v>45</v>
      </c>
      <c r="O70" s="5">
        <v>45</v>
      </c>
      <c r="P70" s="5">
        <v>10</v>
      </c>
      <c r="Q70" s="5">
        <v>0</v>
      </c>
      <c r="R70">
        <v>63</v>
      </c>
      <c r="S70" s="5">
        <v>0</v>
      </c>
      <c r="T70" s="5">
        <v>0</v>
      </c>
      <c r="U70" s="5">
        <v>0</v>
      </c>
      <c r="V70" s="5">
        <v>1</v>
      </c>
      <c r="W70" s="5">
        <v>0</v>
      </c>
      <c r="X70" s="5">
        <v>0</v>
      </c>
      <c r="Y70" s="5">
        <v>0</v>
      </c>
      <c r="Z70" s="5">
        <v>0</v>
      </c>
    </row>
    <row r="71" spans="1:26">
      <c r="A71">
        <v>171</v>
      </c>
      <c r="B71" t="s">
        <v>573</v>
      </c>
      <c r="C71" s="6" t="s">
        <v>574</v>
      </c>
      <c r="D71">
        <v>1475</v>
      </c>
      <c r="E71" s="5">
        <v>3.6886000000000001</v>
      </c>
      <c r="F71">
        <v>7.1511199999999997</v>
      </c>
      <c r="G71">
        <v>6.9655699999999996</v>
      </c>
      <c r="H71" s="5">
        <v>2</v>
      </c>
      <c r="I71" s="5">
        <v>2</v>
      </c>
      <c r="J71" s="5">
        <v>7.0386473429951604</v>
      </c>
      <c r="K71" s="5">
        <v>2</v>
      </c>
      <c r="L71">
        <v>43054</v>
      </c>
      <c r="M71" s="5">
        <v>60</v>
      </c>
      <c r="N71" s="5">
        <v>60</v>
      </c>
      <c r="O71" s="5">
        <v>60</v>
      </c>
      <c r="P71" s="5">
        <v>6</v>
      </c>
      <c r="Q71" s="5">
        <v>0</v>
      </c>
      <c r="R71">
        <v>436</v>
      </c>
      <c r="S71" s="5">
        <v>0</v>
      </c>
      <c r="T71" s="5">
        <v>0</v>
      </c>
      <c r="U71" s="5">
        <v>0</v>
      </c>
      <c r="V71" s="5">
        <v>0</v>
      </c>
      <c r="W71" s="5">
        <v>0</v>
      </c>
      <c r="X71" s="5">
        <v>1</v>
      </c>
      <c r="Y71" s="5">
        <v>0</v>
      </c>
      <c r="Z71" s="5">
        <v>0</v>
      </c>
    </row>
    <row r="72" spans="1:26">
      <c r="A72">
        <v>1406</v>
      </c>
      <c r="B72" t="s">
        <v>575</v>
      </c>
      <c r="C72" s="6" t="s">
        <v>576</v>
      </c>
      <c r="D72">
        <v>1933</v>
      </c>
      <c r="E72" s="5">
        <v>1.6388</v>
      </c>
      <c r="F72">
        <v>4.3741199999999996</v>
      </c>
      <c r="G72">
        <v>4.3071200000000003</v>
      </c>
      <c r="H72" s="5">
        <v>2</v>
      </c>
      <c r="I72" s="5">
        <v>8</v>
      </c>
      <c r="J72" s="5">
        <v>7.7337662337662296</v>
      </c>
      <c r="K72" s="5">
        <v>4</v>
      </c>
      <c r="L72">
        <v>42846</v>
      </c>
      <c r="M72" s="5">
        <v>180</v>
      </c>
      <c r="N72" s="5">
        <v>60</v>
      </c>
      <c r="O72" s="5">
        <v>180</v>
      </c>
      <c r="P72" s="5">
        <v>8</v>
      </c>
      <c r="Q72" s="5">
        <v>0</v>
      </c>
      <c r="R72">
        <v>21678</v>
      </c>
      <c r="S72" s="5">
        <v>0</v>
      </c>
      <c r="T72" s="5">
        <v>0</v>
      </c>
      <c r="U72" s="5">
        <v>0</v>
      </c>
      <c r="V72" s="5">
        <v>1</v>
      </c>
      <c r="W72" s="5">
        <v>0</v>
      </c>
      <c r="X72" s="5">
        <v>0</v>
      </c>
      <c r="Y72" s="5">
        <v>0</v>
      </c>
      <c r="Z72" s="5">
        <v>0</v>
      </c>
    </row>
    <row r="73" spans="1:26">
      <c r="A73">
        <v>124742</v>
      </c>
      <c r="B73" t="s">
        <v>577</v>
      </c>
      <c r="C73" s="6" t="s">
        <v>578</v>
      </c>
      <c r="D73">
        <v>2012</v>
      </c>
      <c r="E73" s="5">
        <v>3.3933</v>
      </c>
      <c r="F73">
        <v>7.8762100000000004</v>
      </c>
      <c r="G73">
        <v>7.6694899999999997</v>
      </c>
      <c r="H73" s="5">
        <v>2</v>
      </c>
      <c r="I73" s="5">
        <v>2</v>
      </c>
      <c r="J73" s="5">
        <v>12.5</v>
      </c>
      <c r="K73" s="5">
        <v>2</v>
      </c>
      <c r="L73">
        <v>42476</v>
      </c>
      <c r="M73" s="5">
        <v>45</v>
      </c>
      <c r="N73" s="5">
        <v>45</v>
      </c>
      <c r="O73" s="5">
        <v>45</v>
      </c>
      <c r="P73" s="5">
        <v>14</v>
      </c>
      <c r="Q73" s="5">
        <v>0</v>
      </c>
      <c r="R73">
        <v>64</v>
      </c>
      <c r="S73" s="5">
        <v>0</v>
      </c>
      <c r="T73" s="5">
        <v>0</v>
      </c>
      <c r="U73" s="5">
        <v>0</v>
      </c>
      <c r="V73" s="5">
        <v>0</v>
      </c>
      <c r="W73" s="5">
        <v>1</v>
      </c>
      <c r="X73" s="5">
        <v>0</v>
      </c>
      <c r="Y73" s="5">
        <v>0</v>
      </c>
      <c r="Z73" s="5">
        <v>0</v>
      </c>
    </row>
    <row r="74" spans="1:26">
      <c r="A74">
        <v>2223</v>
      </c>
      <c r="B74" t="s">
        <v>579</v>
      </c>
      <c r="C74" s="6" t="s">
        <v>580</v>
      </c>
      <c r="D74">
        <v>1971</v>
      </c>
      <c r="E74" s="5">
        <v>1.115</v>
      </c>
      <c r="F74">
        <v>5.4145000000000003</v>
      </c>
      <c r="G74">
        <v>5.3138399999999999</v>
      </c>
      <c r="H74" s="5">
        <v>2</v>
      </c>
      <c r="I74" s="5">
        <v>10</v>
      </c>
      <c r="J74" s="5">
        <v>5.3525179856115104</v>
      </c>
      <c r="K74" s="5">
        <v>4</v>
      </c>
      <c r="L74">
        <v>42447</v>
      </c>
      <c r="M74" s="5">
        <v>30</v>
      </c>
      <c r="N74" s="5">
        <v>30</v>
      </c>
      <c r="O74" s="5">
        <v>30</v>
      </c>
      <c r="P74" s="5">
        <v>6</v>
      </c>
      <c r="Q74" s="5">
        <v>0</v>
      </c>
      <c r="R74">
        <v>21563</v>
      </c>
      <c r="S74" s="5">
        <v>0</v>
      </c>
      <c r="T74" s="5">
        <v>0</v>
      </c>
      <c r="U74" s="5">
        <v>0</v>
      </c>
      <c r="V74" s="5">
        <v>1</v>
      </c>
      <c r="W74" s="5">
        <v>0</v>
      </c>
      <c r="X74" s="5">
        <v>0</v>
      </c>
      <c r="Y74" s="5">
        <v>0</v>
      </c>
      <c r="Z74" s="5">
        <v>0</v>
      </c>
    </row>
    <row r="75" spans="1:26">
      <c r="A75">
        <v>199792</v>
      </c>
      <c r="B75" t="s">
        <v>581</v>
      </c>
      <c r="C75" s="6" t="s">
        <v>582</v>
      </c>
      <c r="D75">
        <v>2018</v>
      </c>
      <c r="E75" s="5">
        <v>2.8182</v>
      </c>
      <c r="F75">
        <v>8.0923400000000001</v>
      </c>
      <c r="G75">
        <v>7.8662200000000002</v>
      </c>
      <c r="H75" s="5">
        <v>1</v>
      </c>
      <c r="I75" s="5">
        <v>4</v>
      </c>
      <c r="J75" s="5">
        <v>10.5984251968503</v>
      </c>
      <c r="K75" s="5">
        <v>3</v>
      </c>
      <c r="L75">
        <v>42165</v>
      </c>
      <c r="M75" s="5">
        <v>80</v>
      </c>
      <c r="N75" s="5">
        <v>40</v>
      </c>
      <c r="O75" s="5">
        <v>80</v>
      </c>
      <c r="P75" s="5">
        <v>13</v>
      </c>
      <c r="Q75" s="5">
        <v>1</v>
      </c>
      <c r="R75">
        <v>29</v>
      </c>
      <c r="S75" s="5">
        <v>0</v>
      </c>
      <c r="T75" s="5">
        <v>1</v>
      </c>
      <c r="U75" s="5">
        <v>0</v>
      </c>
      <c r="V75" s="5">
        <v>1</v>
      </c>
      <c r="W75" s="5">
        <v>0</v>
      </c>
      <c r="X75" s="5">
        <v>0</v>
      </c>
      <c r="Y75" s="5">
        <v>0</v>
      </c>
      <c r="Z75" s="5">
        <v>0</v>
      </c>
    </row>
    <row r="76" spans="1:26">
      <c r="A76">
        <v>50381</v>
      </c>
      <c r="B76" t="s">
        <v>583</v>
      </c>
      <c r="C76" s="6" t="s">
        <v>584</v>
      </c>
      <c r="D76">
        <v>2009</v>
      </c>
      <c r="E76" s="5">
        <v>1.1924999999999999</v>
      </c>
      <c r="F76">
        <v>5.8690199999999999</v>
      </c>
      <c r="G76">
        <v>5.6985400000000004</v>
      </c>
      <c r="H76" s="5">
        <v>4</v>
      </c>
      <c r="I76" s="5">
        <v>30</v>
      </c>
      <c r="J76" s="5">
        <v>16.719696969696901</v>
      </c>
      <c r="K76" s="5">
        <v>6</v>
      </c>
      <c r="L76">
        <v>42003</v>
      </c>
      <c r="M76" s="5">
        <v>30</v>
      </c>
      <c r="N76" s="5">
        <v>30</v>
      </c>
      <c r="O76" s="5">
        <v>30</v>
      </c>
      <c r="P76" s="5">
        <v>17</v>
      </c>
      <c r="Q76" s="5">
        <v>1</v>
      </c>
      <c r="R76">
        <v>5040</v>
      </c>
      <c r="S76" s="5">
        <v>0</v>
      </c>
      <c r="T76" s="5">
        <v>0</v>
      </c>
      <c r="U76" s="5">
        <v>0</v>
      </c>
      <c r="V76" s="5">
        <v>0</v>
      </c>
      <c r="W76" s="5">
        <v>0</v>
      </c>
      <c r="X76" s="5">
        <v>0</v>
      </c>
      <c r="Y76" s="5">
        <v>1</v>
      </c>
      <c r="Z76" s="5">
        <v>0</v>
      </c>
    </row>
    <row r="77" spans="1:26">
      <c r="A77">
        <v>2655</v>
      </c>
      <c r="B77" t="s">
        <v>585</v>
      </c>
      <c r="C77" s="6" t="s">
        <v>586</v>
      </c>
      <c r="D77">
        <v>2000</v>
      </c>
      <c r="E77" s="5">
        <v>2.3231999999999999</v>
      </c>
      <c r="F77">
        <v>7.3239099999999997</v>
      </c>
      <c r="G77">
        <v>7.1896300000000002</v>
      </c>
      <c r="H77" s="5">
        <v>2</v>
      </c>
      <c r="I77" s="5">
        <v>2</v>
      </c>
      <c r="J77" s="5">
        <v>8.1884057971014492</v>
      </c>
      <c r="K77" s="5">
        <v>2</v>
      </c>
      <c r="L77">
        <v>41753</v>
      </c>
      <c r="M77" s="5">
        <v>20</v>
      </c>
      <c r="N77" s="5">
        <v>20</v>
      </c>
      <c r="O77" s="5">
        <v>20</v>
      </c>
      <c r="P77" s="5">
        <v>9</v>
      </c>
      <c r="Q77" s="5">
        <v>0</v>
      </c>
      <c r="R77">
        <v>256</v>
      </c>
      <c r="S77" s="5">
        <v>0</v>
      </c>
      <c r="T77" s="5">
        <v>0</v>
      </c>
      <c r="U77" s="5">
        <v>0</v>
      </c>
      <c r="V77" s="5">
        <v>0</v>
      </c>
      <c r="W77" s="5">
        <v>0</v>
      </c>
      <c r="X77" s="5">
        <v>1</v>
      </c>
      <c r="Y77" s="5">
        <v>0</v>
      </c>
      <c r="Z77" s="5">
        <v>0</v>
      </c>
    </row>
    <row r="78" spans="1:26">
      <c r="A78">
        <v>201808</v>
      </c>
      <c r="B78" t="s">
        <v>587</v>
      </c>
      <c r="C78" s="6" t="s">
        <v>588</v>
      </c>
      <c r="D78">
        <v>2016</v>
      </c>
      <c r="E78" s="5">
        <v>2.2212000000000001</v>
      </c>
      <c r="F78">
        <v>7.8161199999999997</v>
      </c>
      <c r="G78">
        <v>7.6467299999999998</v>
      </c>
      <c r="H78" s="5">
        <v>2</v>
      </c>
      <c r="I78" s="5">
        <v>4</v>
      </c>
      <c r="J78" s="5">
        <v>8.8142857142857096</v>
      </c>
      <c r="K78" s="5">
        <v>3</v>
      </c>
      <c r="L78">
        <v>41227</v>
      </c>
      <c r="M78" s="5">
        <v>60</v>
      </c>
      <c r="N78" s="5">
        <v>30</v>
      </c>
      <c r="O78" s="5">
        <v>60</v>
      </c>
      <c r="P78" s="5">
        <v>12</v>
      </c>
      <c r="Q78" s="5">
        <v>0</v>
      </c>
      <c r="R78">
        <v>70</v>
      </c>
      <c r="S78" s="5">
        <v>0</v>
      </c>
      <c r="T78" s="5">
        <v>1</v>
      </c>
      <c r="U78" s="5">
        <v>0</v>
      </c>
      <c r="V78" s="5">
        <v>1</v>
      </c>
      <c r="W78" s="5">
        <v>0</v>
      </c>
      <c r="X78" s="5">
        <v>0</v>
      </c>
      <c r="Y78" s="5">
        <v>0</v>
      </c>
      <c r="Z78" s="5">
        <v>0</v>
      </c>
    </row>
    <row r="79" spans="1:26">
      <c r="A79">
        <v>96848</v>
      </c>
      <c r="B79" t="s">
        <v>589</v>
      </c>
      <c r="C79" s="6" t="s">
        <v>590</v>
      </c>
      <c r="D79">
        <v>2011</v>
      </c>
      <c r="E79" s="5">
        <v>4.3274999999999997</v>
      </c>
      <c r="F79">
        <v>8.0997400000000006</v>
      </c>
      <c r="G79">
        <v>7.87988</v>
      </c>
      <c r="H79" s="5">
        <v>1</v>
      </c>
      <c r="I79" s="5">
        <v>4</v>
      </c>
      <c r="J79" s="5">
        <v>13.879464285714199</v>
      </c>
      <c r="K79" s="5">
        <v>1</v>
      </c>
      <c r="L79">
        <v>41109</v>
      </c>
      <c r="M79" s="5">
        <v>240</v>
      </c>
      <c r="N79" s="5">
        <v>60</v>
      </c>
      <c r="O79" s="5">
        <v>240</v>
      </c>
      <c r="P79" s="5">
        <v>14</v>
      </c>
      <c r="Q79" s="5">
        <v>0</v>
      </c>
      <c r="R79">
        <v>28</v>
      </c>
      <c r="S79" s="5">
        <v>1</v>
      </c>
      <c r="T79" s="5">
        <v>1</v>
      </c>
      <c r="U79" s="5">
        <v>0</v>
      </c>
      <c r="V79" s="5">
        <v>0</v>
      </c>
      <c r="W79" s="5">
        <v>0</v>
      </c>
      <c r="X79" s="5">
        <v>0</v>
      </c>
      <c r="Y79" s="5">
        <v>0</v>
      </c>
      <c r="Z79" s="5">
        <v>0</v>
      </c>
    </row>
    <row r="80" spans="1:26">
      <c r="A80">
        <v>103343</v>
      </c>
      <c r="B80" t="s">
        <v>591</v>
      </c>
      <c r="C80" s="6" t="s">
        <v>592</v>
      </c>
      <c r="D80">
        <v>2011</v>
      </c>
      <c r="E80" s="5">
        <v>3.7218</v>
      </c>
      <c r="F80">
        <v>7.5827499999999999</v>
      </c>
      <c r="G80">
        <v>7.3758900000000001</v>
      </c>
      <c r="H80" s="5">
        <v>3</v>
      </c>
      <c r="I80" s="5">
        <v>6</v>
      </c>
      <c r="J80" s="5">
        <v>14.281914893617</v>
      </c>
      <c r="K80" s="5">
        <v>6</v>
      </c>
      <c r="L80">
        <v>41011</v>
      </c>
      <c r="M80" s="5">
        <v>240</v>
      </c>
      <c r="N80" s="5">
        <v>120</v>
      </c>
      <c r="O80" s="5">
        <v>240</v>
      </c>
      <c r="P80" s="5">
        <v>14</v>
      </c>
      <c r="Q80" s="5">
        <v>0</v>
      </c>
      <c r="R80">
        <v>153</v>
      </c>
      <c r="S80" s="5">
        <v>0</v>
      </c>
      <c r="T80" s="5">
        <v>1</v>
      </c>
      <c r="U80" s="5">
        <v>0</v>
      </c>
      <c r="V80" s="5">
        <v>0</v>
      </c>
      <c r="W80" s="5">
        <v>0</v>
      </c>
      <c r="X80" s="5">
        <v>0</v>
      </c>
      <c r="Y80" s="5">
        <v>0</v>
      </c>
      <c r="Z80" s="5">
        <v>0</v>
      </c>
    </row>
    <row r="81" spans="1:26">
      <c r="A81">
        <v>128882</v>
      </c>
      <c r="B81" t="s">
        <v>593</v>
      </c>
      <c r="C81" s="6" t="s">
        <v>594</v>
      </c>
      <c r="D81">
        <v>2012</v>
      </c>
      <c r="E81" s="5">
        <v>1.7612000000000001</v>
      </c>
      <c r="F81">
        <v>7.5641400000000001</v>
      </c>
      <c r="G81">
        <v>7.3851100000000001</v>
      </c>
      <c r="H81" s="5">
        <v>5</v>
      </c>
      <c r="I81" s="5">
        <v>10</v>
      </c>
      <c r="J81" s="5">
        <v>11.802631578947301</v>
      </c>
      <c r="K81" s="5">
        <v>7</v>
      </c>
      <c r="L81">
        <v>40648</v>
      </c>
      <c r="M81" s="5">
        <v>30</v>
      </c>
      <c r="N81" s="5">
        <v>30</v>
      </c>
      <c r="O81" s="5">
        <v>30</v>
      </c>
      <c r="P81" s="5">
        <v>13</v>
      </c>
      <c r="Q81" s="5">
        <v>1</v>
      </c>
      <c r="R81">
        <v>146</v>
      </c>
      <c r="S81" s="5">
        <v>0</v>
      </c>
      <c r="T81" s="5">
        <v>0</v>
      </c>
      <c r="U81" s="5">
        <v>0</v>
      </c>
      <c r="V81" s="5">
        <v>0</v>
      </c>
      <c r="W81" s="5">
        <v>0</v>
      </c>
      <c r="X81" s="5">
        <v>0</v>
      </c>
      <c r="Y81" s="5">
        <v>1</v>
      </c>
      <c r="Z81" s="5">
        <v>0</v>
      </c>
    </row>
    <row r="82" spans="1:26">
      <c r="A82">
        <v>122522</v>
      </c>
      <c r="B82" t="s">
        <v>595</v>
      </c>
      <c r="C82" s="6" t="s">
        <v>596</v>
      </c>
      <c r="D82">
        <v>2012</v>
      </c>
      <c r="E82" s="5">
        <v>2.0638000000000001</v>
      </c>
      <c r="F82">
        <v>6.7352499999999997</v>
      </c>
      <c r="G82">
        <v>6.5747299999999997</v>
      </c>
      <c r="H82" s="5">
        <v>2</v>
      </c>
      <c r="I82" s="5">
        <v>4</v>
      </c>
      <c r="J82" s="5">
        <v>10.028169014084501</v>
      </c>
      <c r="K82" s="5">
        <v>3</v>
      </c>
      <c r="L82">
        <v>40581</v>
      </c>
      <c r="M82" s="5">
        <v>45</v>
      </c>
      <c r="N82" s="5">
        <v>45</v>
      </c>
      <c r="O82" s="5">
        <v>45</v>
      </c>
      <c r="P82" s="5">
        <v>12</v>
      </c>
      <c r="Q82" s="5">
        <v>0</v>
      </c>
      <c r="R82">
        <v>935</v>
      </c>
      <c r="S82" s="5">
        <v>0</v>
      </c>
      <c r="T82" s="5">
        <v>1</v>
      </c>
      <c r="U82" s="5">
        <v>0</v>
      </c>
      <c r="V82" s="5">
        <v>0</v>
      </c>
      <c r="W82" s="5">
        <v>0</v>
      </c>
      <c r="X82" s="5">
        <v>0</v>
      </c>
      <c r="Y82" s="5">
        <v>0</v>
      </c>
      <c r="Z82" s="5">
        <v>0</v>
      </c>
    </row>
    <row r="83" spans="1:26">
      <c r="A83">
        <v>147949</v>
      </c>
      <c r="B83" t="s">
        <v>597</v>
      </c>
      <c r="C83" s="6" t="s">
        <v>598</v>
      </c>
      <c r="D83">
        <v>2014</v>
      </c>
      <c r="E83" s="5">
        <v>1.3878999999999999</v>
      </c>
      <c r="F83">
        <v>7.1204099999999997</v>
      </c>
      <c r="G83">
        <v>6.9476000000000004</v>
      </c>
      <c r="H83" s="5">
        <v>3</v>
      </c>
      <c r="I83" s="5">
        <v>10</v>
      </c>
      <c r="J83" s="5">
        <v>9.2272727272727195</v>
      </c>
      <c r="K83" s="5">
        <v>6</v>
      </c>
      <c r="L83">
        <v>39968</v>
      </c>
      <c r="M83" s="5">
        <v>10</v>
      </c>
      <c r="N83" s="5">
        <v>10</v>
      </c>
      <c r="O83" s="5">
        <v>10</v>
      </c>
      <c r="P83" s="5">
        <v>8</v>
      </c>
      <c r="Q83" s="5">
        <v>1</v>
      </c>
      <c r="R83">
        <v>453</v>
      </c>
      <c r="S83" s="5">
        <v>0</v>
      </c>
      <c r="T83" s="5">
        <v>0</v>
      </c>
      <c r="U83" s="5">
        <v>0</v>
      </c>
      <c r="V83" s="5">
        <v>0</v>
      </c>
      <c r="W83" s="5">
        <v>0</v>
      </c>
      <c r="X83" s="5">
        <v>0</v>
      </c>
      <c r="Y83" s="5">
        <v>1</v>
      </c>
      <c r="Z83" s="5">
        <v>0</v>
      </c>
    </row>
    <row r="84" spans="1:26">
      <c r="A84">
        <v>193738</v>
      </c>
      <c r="B84" t="s">
        <v>599</v>
      </c>
      <c r="C84" s="6" t="s">
        <v>600</v>
      </c>
      <c r="D84">
        <v>2016</v>
      </c>
      <c r="E84" s="5">
        <v>3.7107999999999999</v>
      </c>
      <c r="F84">
        <v>8.2958499999999997</v>
      </c>
      <c r="G84">
        <v>8.1239000000000008</v>
      </c>
      <c r="H84" s="5">
        <v>2</v>
      </c>
      <c r="I84" s="5">
        <v>4</v>
      </c>
      <c r="J84" s="5">
        <v>12.6086956521739</v>
      </c>
      <c r="K84" s="5">
        <v>3</v>
      </c>
      <c r="L84">
        <v>39288</v>
      </c>
      <c r="M84" s="5">
        <v>150</v>
      </c>
      <c r="N84" s="5">
        <v>75</v>
      </c>
      <c r="O84" s="5">
        <v>150</v>
      </c>
      <c r="P84" s="5">
        <v>12</v>
      </c>
      <c r="Q84" s="5">
        <v>0</v>
      </c>
      <c r="R84">
        <v>12</v>
      </c>
      <c r="S84" s="5">
        <v>0</v>
      </c>
      <c r="T84" s="5">
        <v>1</v>
      </c>
      <c r="U84" s="5">
        <v>0</v>
      </c>
      <c r="V84" s="5">
        <v>0</v>
      </c>
      <c r="W84" s="5">
        <v>0</v>
      </c>
      <c r="X84" s="5">
        <v>0</v>
      </c>
      <c r="Y84" s="5">
        <v>0</v>
      </c>
      <c r="Z84" s="5">
        <v>0</v>
      </c>
    </row>
    <row r="85" spans="1:26">
      <c r="A85">
        <v>103885</v>
      </c>
      <c r="B85" t="s">
        <v>601</v>
      </c>
      <c r="C85" s="6" t="s">
        <v>602</v>
      </c>
      <c r="D85">
        <v>2012</v>
      </c>
      <c r="E85" s="5">
        <v>2.4889000000000001</v>
      </c>
      <c r="F85">
        <v>7.6742900000000001</v>
      </c>
      <c r="G85">
        <v>7.4454500000000001</v>
      </c>
      <c r="H85" s="5">
        <v>2</v>
      </c>
      <c r="I85" s="5">
        <v>2</v>
      </c>
      <c r="J85" s="5">
        <v>9.9271523178807897</v>
      </c>
      <c r="K85" s="5">
        <v>2</v>
      </c>
      <c r="L85">
        <v>38828</v>
      </c>
      <c r="M85" s="5">
        <v>45</v>
      </c>
      <c r="N85" s="5">
        <v>30</v>
      </c>
      <c r="O85" s="5">
        <v>45</v>
      </c>
      <c r="P85" s="5">
        <v>14</v>
      </c>
      <c r="Q85" s="5">
        <v>0</v>
      </c>
      <c r="R85">
        <v>120</v>
      </c>
      <c r="S85" s="5">
        <v>0</v>
      </c>
      <c r="T85" s="5">
        <v>0</v>
      </c>
      <c r="U85" s="5">
        <v>1</v>
      </c>
      <c r="V85" s="5">
        <v>0</v>
      </c>
      <c r="W85" s="5">
        <v>1</v>
      </c>
      <c r="X85" s="5">
        <v>0</v>
      </c>
      <c r="Y85" s="5">
        <v>0</v>
      </c>
      <c r="Z85" s="5">
        <v>0</v>
      </c>
    </row>
    <row r="86" spans="1:26">
      <c r="A86">
        <v>187645</v>
      </c>
      <c r="B86" t="s">
        <v>603</v>
      </c>
      <c r="C86" s="6" t="s">
        <v>604</v>
      </c>
      <c r="D86">
        <v>2016</v>
      </c>
      <c r="E86" s="5">
        <v>3.7229000000000001</v>
      </c>
      <c r="F86">
        <v>8.4243199999999998</v>
      </c>
      <c r="G86">
        <v>8.1712100000000003</v>
      </c>
      <c r="H86" s="5">
        <v>2</v>
      </c>
      <c r="I86" s="5">
        <v>4</v>
      </c>
      <c r="J86" s="5">
        <v>12.5737704918032</v>
      </c>
      <c r="K86" s="5">
        <v>2</v>
      </c>
      <c r="L86">
        <v>38785</v>
      </c>
      <c r="M86" s="5">
        <v>240</v>
      </c>
      <c r="N86" s="5">
        <v>180</v>
      </c>
      <c r="O86" s="5">
        <v>240</v>
      </c>
      <c r="P86" s="5">
        <v>14</v>
      </c>
      <c r="Q86" s="5">
        <v>0</v>
      </c>
      <c r="R86">
        <v>8</v>
      </c>
      <c r="S86" s="5">
        <v>1</v>
      </c>
      <c r="T86" s="5">
        <v>0</v>
      </c>
      <c r="U86" s="5">
        <v>0</v>
      </c>
      <c r="V86" s="5">
        <v>0</v>
      </c>
      <c r="W86" s="5">
        <v>0</v>
      </c>
      <c r="X86" s="5">
        <v>0</v>
      </c>
      <c r="Y86" s="5">
        <v>0</v>
      </c>
      <c r="Z86" s="5">
        <v>0</v>
      </c>
    </row>
    <row r="87" spans="1:26">
      <c r="A87">
        <v>126163</v>
      </c>
      <c r="B87" t="s">
        <v>605</v>
      </c>
      <c r="C87" s="6" t="s">
        <v>606</v>
      </c>
      <c r="D87">
        <v>2012</v>
      </c>
      <c r="E87" s="5">
        <v>3.6661000000000001</v>
      </c>
      <c r="F87">
        <v>7.89161</v>
      </c>
      <c r="G87">
        <v>7.74221</v>
      </c>
      <c r="H87" s="5">
        <v>2</v>
      </c>
      <c r="I87" s="5">
        <v>4</v>
      </c>
      <c r="J87" s="5">
        <v>12.551724137931</v>
      </c>
      <c r="K87" s="5">
        <v>4</v>
      </c>
      <c r="L87">
        <v>38355</v>
      </c>
      <c r="M87" s="5">
        <v>90</v>
      </c>
      <c r="N87" s="5">
        <v>90</v>
      </c>
      <c r="O87" s="5">
        <v>90</v>
      </c>
      <c r="P87" s="5">
        <v>13</v>
      </c>
      <c r="Q87" s="5">
        <v>0</v>
      </c>
      <c r="R87">
        <v>47</v>
      </c>
      <c r="S87" s="5">
        <v>0</v>
      </c>
      <c r="T87" s="5">
        <v>1</v>
      </c>
      <c r="U87" s="5">
        <v>0</v>
      </c>
      <c r="V87" s="5">
        <v>0</v>
      </c>
      <c r="W87" s="5">
        <v>0</v>
      </c>
      <c r="X87" s="5">
        <v>0</v>
      </c>
      <c r="Y87" s="5">
        <v>0</v>
      </c>
      <c r="Z87" s="5">
        <v>0</v>
      </c>
    </row>
    <row r="88" spans="1:26">
      <c r="A88">
        <v>244992</v>
      </c>
      <c r="B88" t="s">
        <v>607</v>
      </c>
      <c r="C88" s="6" t="s">
        <v>608</v>
      </c>
      <c r="D88">
        <v>2018</v>
      </c>
      <c r="E88" s="5">
        <v>1.0725</v>
      </c>
      <c r="F88">
        <v>6.87277</v>
      </c>
      <c r="G88">
        <v>6.7408099999999997</v>
      </c>
      <c r="H88" s="5">
        <v>2</v>
      </c>
      <c r="I88" s="5">
        <v>4</v>
      </c>
      <c r="J88" s="5">
        <v>7.6438356164383503</v>
      </c>
      <c r="K88" s="5">
        <v>4</v>
      </c>
      <c r="L88">
        <v>37841</v>
      </c>
      <c r="M88" s="5">
        <v>20</v>
      </c>
      <c r="N88" s="5">
        <v>20</v>
      </c>
      <c r="O88" s="5">
        <v>20</v>
      </c>
      <c r="P88" s="5">
        <v>8</v>
      </c>
      <c r="Q88" s="5">
        <v>0</v>
      </c>
      <c r="R88">
        <v>689</v>
      </c>
      <c r="S88" s="5">
        <v>0</v>
      </c>
      <c r="T88" s="5">
        <v>0</v>
      </c>
      <c r="U88" s="5">
        <v>0</v>
      </c>
      <c r="V88" s="5">
        <v>1</v>
      </c>
      <c r="W88" s="5">
        <v>0</v>
      </c>
      <c r="X88" s="5">
        <v>0</v>
      </c>
      <c r="Y88" s="5">
        <v>1</v>
      </c>
      <c r="Z88" s="5">
        <v>0</v>
      </c>
    </row>
    <row r="89" spans="1:26">
      <c r="A89">
        <v>102794</v>
      </c>
      <c r="B89" t="s">
        <v>609</v>
      </c>
      <c r="C89" s="6" t="s">
        <v>610</v>
      </c>
      <c r="D89">
        <v>2013</v>
      </c>
      <c r="E89" s="5">
        <v>3.7888000000000002</v>
      </c>
      <c r="F89">
        <v>8.0034500000000008</v>
      </c>
      <c r="G89">
        <v>7.8288700000000002</v>
      </c>
      <c r="H89" s="5">
        <v>1</v>
      </c>
      <c r="I89" s="5">
        <v>7</v>
      </c>
      <c r="J89" s="5">
        <v>11.950980392156801</v>
      </c>
      <c r="K89" s="5">
        <v>4</v>
      </c>
      <c r="L89">
        <v>37490</v>
      </c>
      <c r="M89" s="5">
        <v>210</v>
      </c>
      <c r="N89" s="5">
        <v>30</v>
      </c>
      <c r="O89" s="5">
        <v>210</v>
      </c>
      <c r="P89" s="5">
        <v>12</v>
      </c>
      <c r="Q89" s="5">
        <v>0</v>
      </c>
      <c r="R89">
        <v>32</v>
      </c>
      <c r="S89" s="5">
        <v>0</v>
      </c>
      <c r="T89" s="5">
        <v>1</v>
      </c>
      <c r="U89" s="5">
        <v>0</v>
      </c>
      <c r="V89" s="5">
        <v>0</v>
      </c>
      <c r="W89" s="5">
        <v>0</v>
      </c>
      <c r="X89" s="5">
        <v>0</v>
      </c>
      <c r="Y89" s="5">
        <v>0</v>
      </c>
      <c r="Z89" s="5">
        <v>0</v>
      </c>
    </row>
    <row r="90" spans="1:26">
      <c r="A90">
        <v>463</v>
      </c>
      <c r="B90" t="s">
        <v>611</v>
      </c>
      <c r="C90" s="6" t="s">
        <v>612</v>
      </c>
      <c r="D90">
        <v>1993</v>
      </c>
      <c r="E90" s="5">
        <v>3.2219000000000002</v>
      </c>
      <c r="F90">
        <v>7.5354299999999999</v>
      </c>
      <c r="G90">
        <v>7.3687300000000002</v>
      </c>
      <c r="H90" s="5">
        <v>2</v>
      </c>
      <c r="I90" s="5">
        <v>2</v>
      </c>
      <c r="J90" s="5">
        <v>11.34375</v>
      </c>
      <c r="K90" s="5">
        <v>2</v>
      </c>
      <c r="L90">
        <v>37465</v>
      </c>
      <c r="M90" s="5">
        <v>20</v>
      </c>
      <c r="N90" s="5">
        <v>20</v>
      </c>
      <c r="O90" s="5">
        <v>20</v>
      </c>
      <c r="P90" s="5">
        <v>13</v>
      </c>
      <c r="Q90" s="5">
        <v>0</v>
      </c>
      <c r="R90">
        <v>155</v>
      </c>
      <c r="S90" s="5">
        <v>0</v>
      </c>
      <c r="T90" s="5">
        <v>0</v>
      </c>
      <c r="U90" s="5">
        <v>0</v>
      </c>
      <c r="V90" s="5">
        <v>0</v>
      </c>
      <c r="W90" s="5">
        <v>1</v>
      </c>
      <c r="X90" s="5">
        <v>0</v>
      </c>
      <c r="Y90" s="5">
        <v>0</v>
      </c>
      <c r="Z90" s="5">
        <v>0</v>
      </c>
    </row>
    <row r="91" spans="1:26">
      <c r="A91">
        <v>158899</v>
      </c>
      <c r="B91" t="s">
        <v>613</v>
      </c>
      <c r="C91" s="6" t="s">
        <v>614</v>
      </c>
      <c r="D91">
        <v>2014</v>
      </c>
      <c r="E91" s="5">
        <v>1.8208</v>
      </c>
      <c r="F91">
        <v>7.1124299999999998</v>
      </c>
      <c r="G91">
        <v>6.9782000000000002</v>
      </c>
      <c r="H91" s="5">
        <v>2</v>
      </c>
      <c r="I91" s="5">
        <v>6</v>
      </c>
      <c r="J91" s="5">
        <v>8.1296296296296298</v>
      </c>
      <c r="K91" s="5">
        <v>5</v>
      </c>
      <c r="L91">
        <v>37278</v>
      </c>
      <c r="M91" s="5">
        <v>40</v>
      </c>
      <c r="N91" s="5">
        <v>40</v>
      </c>
      <c r="O91" s="5">
        <v>40</v>
      </c>
      <c r="P91" s="5">
        <v>10</v>
      </c>
      <c r="Q91" s="5">
        <v>0</v>
      </c>
      <c r="R91">
        <v>420</v>
      </c>
      <c r="S91" s="5">
        <v>0</v>
      </c>
      <c r="T91" s="5">
        <v>0</v>
      </c>
      <c r="U91" s="5">
        <v>0</v>
      </c>
      <c r="V91" s="5">
        <v>1</v>
      </c>
      <c r="W91" s="5">
        <v>0</v>
      </c>
      <c r="X91" s="5">
        <v>0</v>
      </c>
      <c r="Y91" s="5">
        <v>0</v>
      </c>
      <c r="Z91" s="5">
        <v>0</v>
      </c>
    </row>
    <row r="92" spans="1:26">
      <c r="A92">
        <v>100423</v>
      </c>
      <c r="B92" t="s">
        <v>615</v>
      </c>
      <c r="C92" s="6" t="s">
        <v>616</v>
      </c>
      <c r="D92">
        <v>2011</v>
      </c>
      <c r="E92" s="5">
        <v>2.3502000000000001</v>
      </c>
      <c r="F92">
        <v>6.9793200000000004</v>
      </c>
      <c r="G92">
        <v>6.8176100000000002</v>
      </c>
      <c r="H92" s="5">
        <v>1</v>
      </c>
      <c r="I92" s="5">
        <v>8</v>
      </c>
      <c r="J92" s="5">
        <v>11.6372549019607</v>
      </c>
      <c r="K92" s="5">
        <v>4</v>
      </c>
      <c r="L92">
        <v>37125</v>
      </c>
      <c r="M92" s="5">
        <v>90</v>
      </c>
      <c r="N92" s="5">
        <v>90</v>
      </c>
      <c r="O92" s="5">
        <v>90</v>
      </c>
      <c r="P92" s="5">
        <v>13</v>
      </c>
      <c r="Q92" s="5">
        <v>0</v>
      </c>
      <c r="R92">
        <v>589</v>
      </c>
      <c r="S92" s="5">
        <v>1</v>
      </c>
      <c r="T92" s="5">
        <v>0</v>
      </c>
      <c r="U92" s="5">
        <v>0</v>
      </c>
      <c r="V92" s="5">
        <v>0</v>
      </c>
      <c r="W92" s="5">
        <v>0</v>
      </c>
      <c r="X92" s="5">
        <v>0</v>
      </c>
      <c r="Y92" s="5">
        <v>0</v>
      </c>
      <c r="Z92" s="5">
        <v>0</v>
      </c>
    </row>
    <row r="93" spans="1:26">
      <c r="A93">
        <v>104162</v>
      </c>
      <c r="B93" t="s">
        <v>617</v>
      </c>
      <c r="C93" s="6" t="s">
        <v>618</v>
      </c>
      <c r="D93">
        <v>2012</v>
      </c>
      <c r="E93" s="5">
        <v>3.2071999999999998</v>
      </c>
      <c r="F93">
        <v>7.66953</v>
      </c>
      <c r="G93">
        <v>7.4191399999999996</v>
      </c>
      <c r="H93" s="5">
        <v>1</v>
      </c>
      <c r="I93" s="5">
        <v>5</v>
      </c>
      <c r="J93" s="5">
        <v>11.0647482014388</v>
      </c>
      <c r="K93" s="5">
        <v>5</v>
      </c>
      <c r="L93">
        <v>36975</v>
      </c>
      <c r="M93" s="5">
        <v>120</v>
      </c>
      <c r="N93" s="5">
        <v>120</v>
      </c>
      <c r="O93" s="5">
        <v>120</v>
      </c>
      <c r="P93" s="5">
        <v>14</v>
      </c>
      <c r="Q93" s="5">
        <v>0</v>
      </c>
      <c r="R93">
        <v>134</v>
      </c>
      <c r="S93" s="5">
        <v>1</v>
      </c>
      <c r="T93" s="5">
        <v>0</v>
      </c>
      <c r="U93" s="5">
        <v>0</v>
      </c>
      <c r="V93" s="5">
        <v>0</v>
      </c>
      <c r="W93" s="5">
        <v>0</v>
      </c>
      <c r="X93" s="5">
        <v>0</v>
      </c>
      <c r="Y93" s="5">
        <v>0</v>
      </c>
      <c r="Z93" s="5">
        <v>0</v>
      </c>
    </row>
    <row r="94" spans="1:26">
      <c r="A94">
        <v>224517</v>
      </c>
      <c r="B94" t="s">
        <v>619</v>
      </c>
      <c r="C94" s="6" t="s">
        <v>620</v>
      </c>
      <c r="D94">
        <v>2018</v>
      </c>
      <c r="E94" s="5">
        <v>3.9058000000000002</v>
      </c>
      <c r="F94">
        <v>8.6656200000000005</v>
      </c>
      <c r="G94">
        <v>8.4157299999999999</v>
      </c>
      <c r="H94" s="5">
        <v>2</v>
      </c>
      <c r="I94" s="5">
        <v>4</v>
      </c>
      <c r="J94" s="5">
        <v>13.170454545454501</v>
      </c>
      <c r="K94" s="5">
        <v>3</v>
      </c>
      <c r="L94">
        <v>36959</v>
      </c>
      <c r="M94" s="5">
        <v>120</v>
      </c>
      <c r="N94" s="5">
        <v>60</v>
      </c>
      <c r="O94" s="5">
        <v>120</v>
      </c>
      <c r="P94" s="5">
        <v>14</v>
      </c>
      <c r="Q94" s="5">
        <v>1</v>
      </c>
      <c r="R94">
        <v>3</v>
      </c>
      <c r="S94" s="5">
        <v>0</v>
      </c>
      <c r="T94" s="5">
        <v>1</v>
      </c>
      <c r="U94" s="5">
        <v>0</v>
      </c>
      <c r="V94" s="5">
        <v>0</v>
      </c>
      <c r="W94" s="5">
        <v>0</v>
      </c>
      <c r="X94" s="5">
        <v>0</v>
      </c>
      <c r="Y94" s="5">
        <v>0</v>
      </c>
      <c r="Z94" s="5">
        <v>0</v>
      </c>
    </row>
    <row r="95" spans="1:26">
      <c r="A95">
        <v>146508</v>
      </c>
      <c r="B95" t="s">
        <v>621</v>
      </c>
      <c r="C95" s="6" t="s">
        <v>622</v>
      </c>
      <c r="D95">
        <v>2015</v>
      </c>
      <c r="E95" s="5">
        <v>2.5989</v>
      </c>
      <c r="F95">
        <v>7.5073100000000004</v>
      </c>
      <c r="G95">
        <v>7.32578</v>
      </c>
      <c r="H95" s="5">
        <v>2</v>
      </c>
      <c r="I95" s="5">
        <v>4</v>
      </c>
      <c r="J95" s="5">
        <v>13.782608695652099</v>
      </c>
      <c r="K95" s="5">
        <v>4</v>
      </c>
      <c r="L95">
        <v>36862</v>
      </c>
      <c r="M95" s="5">
        <v>90</v>
      </c>
      <c r="N95" s="5">
        <v>90</v>
      </c>
      <c r="O95" s="5">
        <v>90</v>
      </c>
      <c r="P95" s="5">
        <v>12</v>
      </c>
      <c r="Q95" s="5">
        <v>0</v>
      </c>
      <c r="R95">
        <v>179</v>
      </c>
      <c r="S95" s="5">
        <v>1</v>
      </c>
      <c r="T95" s="5">
        <v>0</v>
      </c>
      <c r="U95" s="5">
        <v>0</v>
      </c>
      <c r="V95" s="5">
        <v>0</v>
      </c>
      <c r="W95" s="5">
        <v>0</v>
      </c>
      <c r="X95" s="5">
        <v>0</v>
      </c>
      <c r="Y95" s="5">
        <v>0</v>
      </c>
      <c r="Z95" s="5">
        <v>0</v>
      </c>
    </row>
    <row r="96" spans="1:26">
      <c r="A96">
        <v>164153</v>
      </c>
      <c r="B96" t="s">
        <v>623</v>
      </c>
      <c r="C96" s="6" t="s">
        <v>624</v>
      </c>
      <c r="D96">
        <v>2014</v>
      </c>
      <c r="E96" s="5">
        <v>3.3050999999999999</v>
      </c>
      <c r="F96">
        <v>8.0002499999999994</v>
      </c>
      <c r="G96">
        <v>7.72079</v>
      </c>
      <c r="H96" s="5">
        <v>1</v>
      </c>
      <c r="I96" s="5">
        <v>5</v>
      </c>
      <c r="J96" s="5">
        <v>11.165137614678899</v>
      </c>
      <c r="K96" s="5">
        <v>5</v>
      </c>
      <c r="L96">
        <v>36860</v>
      </c>
      <c r="M96" s="5">
        <v>120</v>
      </c>
      <c r="N96" s="5">
        <v>60</v>
      </c>
      <c r="O96" s="5">
        <v>120</v>
      </c>
      <c r="P96" s="5">
        <v>14</v>
      </c>
      <c r="Q96" s="5">
        <v>0</v>
      </c>
      <c r="R96">
        <v>53</v>
      </c>
      <c r="S96" s="5">
        <v>1</v>
      </c>
      <c r="T96" s="5">
        <v>0</v>
      </c>
      <c r="U96" s="5">
        <v>0</v>
      </c>
      <c r="V96" s="5">
        <v>0</v>
      </c>
      <c r="W96" s="5">
        <v>0</v>
      </c>
      <c r="X96" s="5">
        <v>0</v>
      </c>
      <c r="Y96" s="5">
        <v>0</v>
      </c>
      <c r="Z96" s="5">
        <v>0</v>
      </c>
    </row>
    <row r="97" spans="1:26">
      <c r="A97">
        <v>6249</v>
      </c>
      <c r="B97" t="s">
        <v>625</v>
      </c>
      <c r="C97" s="6" t="s">
        <v>626</v>
      </c>
      <c r="D97">
        <v>2003</v>
      </c>
      <c r="E97" s="5">
        <v>2.1040000000000001</v>
      </c>
      <c r="F97">
        <v>7.0289900000000003</v>
      </c>
      <c r="G97">
        <v>6.9158400000000002</v>
      </c>
      <c r="H97" s="5">
        <v>2</v>
      </c>
      <c r="I97" s="5">
        <v>6</v>
      </c>
      <c r="J97" s="5">
        <v>8.0962962962962894</v>
      </c>
      <c r="K97" s="5">
        <v>3</v>
      </c>
      <c r="L97">
        <v>36734</v>
      </c>
      <c r="M97" s="5">
        <v>60</v>
      </c>
      <c r="N97" s="5">
        <v>45</v>
      </c>
      <c r="O97" s="5">
        <v>60</v>
      </c>
      <c r="P97" s="5">
        <v>8</v>
      </c>
      <c r="Q97" s="5">
        <v>1</v>
      </c>
      <c r="R97">
        <v>493</v>
      </c>
      <c r="S97" s="5">
        <v>0</v>
      </c>
      <c r="T97" s="5">
        <v>1</v>
      </c>
      <c r="U97" s="5">
        <v>0</v>
      </c>
      <c r="V97" s="5">
        <v>1</v>
      </c>
      <c r="W97" s="5">
        <v>0</v>
      </c>
      <c r="X97" s="5">
        <v>0</v>
      </c>
      <c r="Y97" s="5">
        <v>0</v>
      </c>
      <c r="Z97" s="5">
        <v>0</v>
      </c>
    </row>
    <row r="98" spans="1:26">
      <c r="A98">
        <v>37111</v>
      </c>
      <c r="B98" t="s">
        <v>627</v>
      </c>
      <c r="C98" s="6" t="s">
        <v>628</v>
      </c>
      <c r="D98">
        <v>2008</v>
      </c>
      <c r="E98" s="5">
        <v>3.2463000000000002</v>
      </c>
      <c r="F98">
        <v>7.7416900000000002</v>
      </c>
      <c r="G98">
        <v>7.5663499999999999</v>
      </c>
      <c r="H98" s="5">
        <v>3</v>
      </c>
      <c r="I98" s="5">
        <v>6</v>
      </c>
      <c r="J98" s="5">
        <v>13.861924686192401</v>
      </c>
      <c r="K98" s="5">
        <v>5</v>
      </c>
      <c r="L98">
        <v>36632</v>
      </c>
      <c r="M98" s="5">
        <v>180</v>
      </c>
      <c r="N98" s="5">
        <v>120</v>
      </c>
      <c r="O98" s="5">
        <v>180</v>
      </c>
      <c r="P98" s="5">
        <v>14</v>
      </c>
      <c r="Q98" s="5">
        <v>0</v>
      </c>
      <c r="R98">
        <v>84</v>
      </c>
      <c r="S98" s="5">
        <v>1</v>
      </c>
      <c r="T98" s="5">
        <v>0</v>
      </c>
      <c r="U98" s="5">
        <v>0</v>
      </c>
      <c r="V98" s="5">
        <v>0</v>
      </c>
      <c r="W98" s="5">
        <v>0</v>
      </c>
      <c r="X98" s="5">
        <v>0</v>
      </c>
      <c r="Y98" s="5">
        <v>0</v>
      </c>
      <c r="Z98" s="5">
        <v>0</v>
      </c>
    </row>
    <row r="99" spans="1:26">
      <c r="A99">
        <v>291457</v>
      </c>
      <c r="B99" t="s">
        <v>629</v>
      </c>
      <c r="C99" s="6" t="s">
        <v>630</v>
      </c>
      <c r="D99">
        <v>2020</v>
      </c>
      <c r="E99" s="5">
        <v>3.5779000000000001</v>
      </c>
      <c r="F99">
        <v>8.6960999999999995</v>
      </c>
      <c r="G99">
        <v>8.2516300000000005</v>
      </c>
      <c r="H99" s="5">
        <v>1</v>
      </c>
      <c r="I99" s="5">
        <v>4</v>
      </c>
      <c r="J99" s="5">
        <v>11.9753086419753</v>
      </c>
      <c r="K99" s="5">
        <v>2</v>
      </c>
      <c r="L99">
        <v>36046</v>
      </c>
      <c r="M99" s="5">
        <v>120</v>
      </c>
      <c r="N99" s="5">
        <v>30</v>
      </c>
      <c r="O99" s="5">
        <v>120</v>
      </c>
      <c r="P99" s="5">
        <v>14</v>
      </c>
      <c r="Q99" s="5">
        <v>0</v>
      </c>
      <c r="R99">
        <v>6</v>
      </c>
      <c r="S99" s="5">
        <v>1</v>
      </c>
      <c r="T99" s="5">
        <v>1</v>
      </c>
      <c r="U99" s="5">
        <v>0</v>
      </c>
      <c r="V99" s="5">
        <v>0</v>
      </c>
      <c r="W99" s="5">
        <v>0</v>
      </c>
      <c r="X99" s="5">
        <v>0</v>
      </c>
      <c r="Y99" s="5">
        <v>0</v>
      </c>
      <c r="Z99" s="5">
        <v>0</v>
      </c>
    </row>
    <row r="100" spans="1:26">
      <c r="A100">
        <v>124361</v>
      </c>
      <c r="B100" t="s">
        <v>631</v>
      </c>
      <c r="C100" s="6" t="s">
        <v>632</v>
      </c>
      <c r="D100">
        <v>2013</v>
      </c>
      <c r="E100" s="5">
        <v>3.0185</v>
      </c>
      <c r="F100">
        <v>8.1209000000000007</v>
      </c>
      <c r="G100">
        <v>7.9652700000000003</v>
      </c>
      <c r="H100" s="5">
        <v>2</v>
      </c>
      <c r="I100" s="5">
        <v>5</v>
      </c>
      <c r="J100" s="5">
        <v>11.679012345679</v>
      </c>
      <c r="K100" s="5">
        <v>4</v>
      </c>
      <c r="L100">
        <v>36020</v>
      </c>
      <c r="M100" s="5">
        <v>100</v>
      </c>
      <c r="N100" s="5">
        <v>100</v>
      </c>
      <c r="O100" s="5">
        <v>100</v>
      </c>
      <c r="P100" s="5">
        <v>13</v>
      </c>
      <c r="Q100" s="5">
        <v>0</v>
      </c>
      <c r="R100">
        <v>19</v>
      </c>
      <c r="S100" s="5">
        <v>0</v>
      </c>
      <c r="T100" s="5">
        <v>1</v>
      </c>
      <c r="U100" s="5">
        <v>0</v>
      </c>
      <c r="V100" s="5">
        <v>0</v>
      </c>
      <c r="W100" s="5">
        <v>0</v>
      </c>
      <c r="X100" s="5">
        <v>0</v>
      </c>
      <c r="Y100" s="5">
        <v>0</v>
      </c>
      <c r="Z100" s="5">
        <v>0</v>
      </c>
    </row>
    <row r="101" spans="1:26">
      <c r="A101">
        <v>10630</v>
      </c>
      <c r="B101" t="s">
        <v>633</v>
      </c>
      <c r="C101" s="6" t="s">
        <v>634</v>
      </c>
      <c r="D101">
        <v>2004</v>
      </c>
      <c r="E101" s="5">
        <v>2.2715999999999998</v>
      </c>
      <c r="F101">
        <v>7.5595499999999998</v>
      </c>
      <c r="G101">
        <v>7.3840000000000003</v>
      </c>
      <c r="H101" s="5">
        <v>2</v>
      </c>
      <c r="I101" s="5">
        <v>8</v>
      </c>
      <c r="J101" s="5">
        <v>8.8843537414965894</v>
      </c>
      <c r="K101" s="5">
        <v>2</v>
      </c>
      <c r="L101">
        <v>35637</v>
      </c>
      <c r="M101" s="5">
        <v>60</v>
      </c>
      <c r="N101" s="5">
        <v>30</v>
      </c>
      <c r="O101" s="5">
        <v>60</v>
      </c>
      <c r="P101" s="5">
        <v>8</v>
      </c>
      <c r="Q101" s="5">
        <v>0</v>
      </c>
      <c r="R101">
        <v>147</v>
      </c>
      <c r="S101" s="5">
        <v>0</v>
      </c>
      <c r="T101" s="5">
        <v>0</v>
      </c>
      <c r="U101" s="5">
        <v>1</v>
      </c>
      <c r="V101" s="5">
        <v>0</v>
      </c>
      <c r="W101" s="5">
        <v>0</v>
      </c>
      <c r="X101" s="5">
        <v>0</v>
      </c>
      <c r="Y101" s="5">
        <v>0</v>
      </c>
      <c r="Z101" s="5">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Z220"/>
  <sheetViews>
    <sheetView workbookViewId="0">
      <selection activeCell="D27" sqref="D27"/>
    </sheetView>
  </sheetViews>
  <sheetFormatPr defaultRowHeight="14.4"/>
  <sheetData>
    <row r="1" spans="1:26">
      <c r="A1" t="s">
        <v>427</v>
      </c>
      <c r="B1" t="s">
        <v>428</v>
      </c>
      <c r="C1" t="s">
        <v>429</v>
      </c>
      <c r="D1" t="s">
        <v>430</v>
      </c>
      <c r="E1" s="5" t="s">
        <v>409</v>
      </c>
      <c r="F1" t="s">
        <v>431</v>
      </c>
      <c r="G1" t="s">
        <v>432</v>
      </c>
      <c r="H1" s="5" t="s">
        <v>410</v>
      </c>
      <c r="I1" s="5" t="s">
        <v>411</v>
      </c>
      <c r="J1" s="5" t="s">
        <v>412</v>
      </c>
      <c r="K1" s="5" t="s">
        <v>413</v>
      </c>
      <c r="L1" t="s">
        <v>433</v>
      </c>
      <c r="M1" s="5" t="s">
        <v>414</v>
      </c>
      <c r="N1" s="5" t="s">
        <v>415</v>
      </c>
      <c r="O1" s="5" t="s">
        <v>416</v>
      </c>
      <c r="P1" s="5" t="s">
        <v>417</v>
      </c>
      <c r="Q1" s="5" t="s">
        <v>418</v>
      </c>
      <c r="R1" t="s">
        <v>434</v>
      </c>
      <c r="S1" s="5" t="s">
        <v>419</v>
      </c>
      <c r="T1" s="5" t="s">
        <v>420</v>
      </c>
      <c r="U1" s="5" t="s">
        <v>421</v>
      </c>
      <c r="V1" s="5" t="s">
        <v>422</v>
      </c>
      <c r="W1" s="5" t="s">
        <v>423</v>
      </c>
      <c r="X1" s="5" t="s">
        <v>424</v>
      </c>
      <c r="Y1" s="5" t="s">
        <v>425</v>
      </c>
      <c r="Z1" s="5" t="s">
        <v>426</v>
      </c>
    </row>
    <row r="2" spans="1:26">
      <c r="A2">
        <v>30549</v>
      </c>
      <c r="B2" t="s">
        <v>435</v>
      </c>
      <c r="C2" s="6" t="s">
        <v>436</v>
      </c>
      <c r="D2">
        <v>2008</v>
      </c>
      <c r="E2" s="5">
        <v>2.4072</v>
      </c>
      <c r="F2">
        <v>7.5913000000000004</v>
      </c>
      <c r="G2">
        <v>7.4891899999999998</v>
      </c>
      <c r="H2" s="5">
        <v>2</v>
      </c>
      <c r="I2" s="5">
        <v>4</v>
      </c>
      <c r="J2" s="5">
        <v>9.6902485659655806</v>
      </c>
      <c r="K2" s="5">
        <v>4</v>
      </c>
      <c r="L2">
        <v>166497</v>
      </c>
      <c r="M2" s="5">
        <v>45</v>
      </c>
      <c r="N2" s="5">
        <v>45</v>
      </c>
      <c r="O2" s="5">
        <v>45</v>
      </c>
      <c r="P2" s="5">
        <v>8</v>
      </c>
      <c r="Q2" s="5">
        <v>0</v>
      </c>
      <c r="R2">
        <v>105</v>
      </c>
      <c r="S2" s="5">
        <v>0</v>
      </c>
      <c r="T2" s="5">
        <v>1</v>
      </c>
      <c r="U2" s="5">
        <v>0</v>
      </c>
      <c r="V2" s="5">
        <v>1</v>
      </c>
      <c r="W2" s="5">
        <v>0</v>
      </c>
      <c r="X2" s="5">
        <v>0</v>
      </c>
      <c r="Y2" s="5">
        <v>0</v>
      </c>
      <c r="Z2" s="5">
        <v>0</v>
      </c>
    </row>
    <row r="3" spans="1:26">
      <c r="A3">
        <v>13</v>
      </c>
      <c r="B3" t="s">
        <v>437</v>
      </c>
      <c r="C3" s="6" t="s">
        <v>438</v>
      </c>
      <c r="D3">
        <v>1995</v>
      </c>
      <c r="E3" s="5">
        <v>2.3138999999999998</v>
      </c>
      <c r="F3">
        <v>7.1374599999999999</v>
      </c>
      <c r="G3">
        <v>6.9714799999999997</v>
      </c>
      <c r="H3" s="5">
        <v>3</v>
      </c>
      <c r="I3" s="5">
        <v>4</v>
      </c>
      <c r="J3" s="5">
        <v>8.8000000000000007</v>
      </c>
      <c r="K3" s="5">
        <v>4</v>
      </c>
      <c r="L3">
        <v>165651</v>
      </c>
      <c r="M3" s="5">
        <v>120</v>
      </c>
      <c r="N3" s="5">
        <v>60</v>
      </c>
      <c r="O3" s="5">
        <v>120</v>
      </c>
      <c r="P3" s="5">
        <v>10</v>
      </c>
      <c r="Q3" s="5">
        <v>0</v>
      </c>
      <c r="R3">
        <v>427</v>
      </c>
      <c r="S3" s="5">
        <v>0</v>
      </c>
      <c r="T3" s="5">
        <v>1</v>
      </c>
      <c r="U3" s="5">
        <v>0</v>
      </c>
      <c r="V3" s="5">
        <v>1</v>
      </c>
      <c r="W3" s="5">
        <v>0</v>
      </c>
      <c r="X3" s="5">
        <v>0</v>
      </c>
      <c r="Y3" s="5">
        <v>0</v>
      </c>
      <c r="Z3" s="5">
        <v>0</v>
      </c>
    </row>
    <row r="4" spans="1:26">
      <c r="A4">
        <v>822</v>
      </c>
      <c r="B4" t="s">
        <v>439</v>
      </c>
      <c r="C4" s="6" t="s">
        <v>440</v>
      </c>
      <c r="D4">
        <v>2000</v>
      </c>
      <c r="E4" s="5">
        <v>1.9064000000000001</v>
      </c>
      <c r="F4">
        <v>7.4188299999999998</v>
      </c>
      <c r="G4">
        <v>7.3089000000000004</v>
      </c>
      <c r="H4" s="5">
        <v>2</v>
      </c>
      <c r="I4" s="5">
        <v>5</v>
      </c>
      <c r="J4" s="5">
        <v>7.5211726384364797</v>
      </c>
      <c r="K4" s="5">
        <v>2</v>
      </c>
      <c r="L4">
        <v>159709</v>
      </c>
      <c r="M4" s="5">
        <v>45</v>
      </c>
      <c r="N4" s="5">
        <v>30</v>
      </c>
      <c r="O4" s="5">
        <v>45</v>
      </c>
      <c r="P4" s="5">
        <v>7</v>
      </c>
      <c r="Q4" s="5">
        <v>0</v>
      </c>
      <c r="R4">
        <v>187</v>
      </c>
      <c r="S4" s="5">
        <v>0</v>
      </c>
      <c r="T4" s="5">
        <v>0</v>
      </c>
      <c r="U4" s="5">
        <v>0</v>
      </c>
      <c r="V4" s="5">
        <v>1</v>
      </c>
      <c r="W4" s="5">
        <v>0</v>
      </c>
      <c r="X4" s="5">
        <v>0</v>
      </c>
      <c r="Y4" s="5">
        <v>0</v>
      </c>
      <c r="Z4" s="5">
        <v>0</v>
      </c>
    </row>
    <row r="5" spans="1:26">
      <c r="A5">
        <v>68448</v>
      </c>
      <c r="B5" t="s">
        <v>441</v>
      </c>
      <c r="C5" s="6" t="s">
        <v>442</v>
      </c>
      <c r="D5">
        <v>2010</v>
      </c>
      <c r="E5" s="5">
        <v>2.3258000000000001</v>
      </c>
      <c r="F5">
        <v>7.73733</v>
      </c>
      <c r="G5">
        <v>7.6355700000000004</v>
      </c>
      <c r="H5" s="5">
        <v>2</v>
      </c>
      <c r="I5" s="5">
        <v>7</v>
      </c>
      <c r="J5" s="5">
        <v>9.9551934826883901</v>
      </c>
      <c r="K5" s="5">
        <v>4</v>
      </c>
      <c r="L5">
        <v>119235</v>
      </c>
      <c r="M5" s="5">
        <v>30</v>
      </c>
      <c r="N5" s="5">
        <v>30</v>
      </c>
      <c r="O5" s="5">
        <v>30</v>
      </c>
      <c r="P5" s="5">
        <v>10</v>
      </c>
      <c r="Q5" s="5">
        <v>0</v>
      </c>
      <c r="R5">
        <v>73</v>
      </c>
      <c r="S5" s="5">
        <v>0</v>
      </c>
      <c r="T5" s="5">
        <v>1</v>
      </c>
      <c r="U5" s="5">
        <v>0</v>
      </c>
      <c r="V5" s="5">
        <v>1</v>
      </c>
      <c r="W5" s="5">
        <v>0</v>
      </c>
      <c r="X5" s="5">
        <v>0</v>
      </c>
      <c r="Y5" s="5">
        <v>0</v>
      </c>
      <c r="Z5" s="5">
        <v>0</v>
      </c>
    </row>
    <row r="6" spans="1:26">
      <c r="A6">
        <v>178900</v>
      </c>
      <c r="B6" t="s">
        <v>443</v>
      </c>
      <c r="C6" s="6" t="s">
        <v>444</v>
      </c>
      <c r="D6">
        <v>2015</v>
      </c>
      <c r="E6" s="5">
        <v>1.2796000000000001</v>
      </c>
      <c r="F6">
        <v>7.6008699999999996</v>
      </c>
      <c r="G6">
        <v>7.5108899999999998</v>
      </c>
      <c r="H6" s="5">
        <v>2</v>
      </c>
      <c r="I6" s="5">
        <v>8</v>
      </c>
      <c r="J6" s="5">
        <v>10.438053097345099</v>
      </c>
      <c r="K6" s="5">
        <v>6</v>
      </c>
      <c r="L6">
        <v>117959</v>
      </c>
      <c r="M6" s="5">
        <v>15</v>
      </c>
      <c r="N6" s="5">
        <v>15</v>
      </c>
      <c r="O6" s="5">
        <v>15</v>
      </c>
      <c r="P6" s="5">
        <v>14</v>
      </c>
      <c r="Q6" s="5">
        <v>0</v>
      </c>
      <c r="R6">
        <v>101</v>
      </c>
      <c r="S6" s="5">
        <v>0</v>
      </c>
      <c r="T6" s="5">
        <v>0</v>
      </c>
      <c r="U6" s="5">
        <v>0</v>
      </c>
      <c r="V6" s="5">
        <v>0</v>
      </c>
      <c r="W6" s="5">
        <v>0</v>
      </c>
      <c r="X6" s="5">
        <v>0</v>
      </c>
      <c r="Y6" s="5">
        <v>1</v>
      </c>
      <c r="Z6" s="5">
        <v>0</v>
      </c>
    </row>
    <row r="7" spans="1:26">
      <c r="A7">
        <v>173346</v>
      </c>
      <c r="B7" t="s">
        <v>445</v>
      </c>
      <c r="C7" s="6" t="s">
        <v>446</v>
      </c>
      <c r="D7">
        <v>2015</v>
      </c>
      <c r="E7" s="5">
        <v>2.2256999999999998</v>
      </c>
      <c r="F7">
        <v>8.1073000000000004</v>
      </c>
      <c r="G7">
        <v>7.9822699999999998</v>
      </c>
      <c r="H7" s="5">
        <v>2</v>
      </c>
      <c r="I7" s="5">
        <v>2</v>
      </c>
      <c r="J7" s="5">
        <v>9.9266409266409195</v>
      </c>
      <c r="K7" s="5">
        <v>2</v>
      </c>
      <c r="L7">
        <v>108774</v>
      </c>
      <c r="M7" s="5">
        <v>30</v>
      </c>
      <c r="N7" s="5">
        <v>30</v>
      </c>
      <c r="O7" s="5">
        <v>30</v>
      </c>
      <c r="P7" s="5">
        <v>10</v>
      </c>
      <c r="Q7" s="5">
        <v>0</v>
      </c>
      <c r="R7">
        <v>16</v>
      </c>
      <c r="S7" s="5">
        <v>0</v>
      </c>
      <c r="T7" s="5">
        <v>1</v>
      </c>
      <c r="U7" s="5">
        <v>0</v>
      </c>
      <c r="V7" s="5">
        <v>0</v>
      </c>
      <c r="W7" s="5">
        <v>0</v>
      </c>
      <c r="X7" s="5">
        <v>0</v>
      </c>
      <c r="Y7" s="5">
        <v>0</v>
      </c>
      <c r="Z7" s="5">
        <v>0</v>
      </c>
    </row>
    <row r="8" spans="1:26">
      <c r="A8">
        <v>36218</v>
      </c>
      <c r="B8" t="s">
        <v>447</v>
      </c>
      <c r="C8" s="6" t="s">
        <v>448</v>
      </c>
      <c r="D8">
        <v>2008</v>
      </c>
      <c r="E8" s="5">
        <v>2.3546999999999998</v>
      </c>
      <c r="F8">
        <v>7.6108099999999999</v>
      </c>
      <c r="G8">
        <v>7.4999900000000004</v>
      </c>
      <c r="H8" s="5">
        <v>2</v>
      </c>
      <c r="I8" s="5">
        <v>4</v>
      </c>
      <c r="J8" s="5">
        <v>9.6470588235294095</v>
      </c>
      <c r="K8" s="5">
        <v>3</v>
      </c>
      <c r="L8">
        <v>106256</v>
      </c>
      <c r="M8" s="5">
        <v>30</v>
      </c>
      <c r="N8" s="5">
        <v>30</v>
      </c>
      <c r="O8" s="5">
        <v>30</v>
      </c>
      <c r="P8" s="5">
        <v>13</v>
      </c>
      <c r="Q8" s="5">
        <v>1</v>
      </c>
      <c r="R8">
        <v>104</v>
      </c>
      <c r="S8" s="5">
        <v>0</v>
      </c>
      <c r="T8" s="5">
        <v>1</v>
      </c>
      <c r="U8" s="5">
        <v>0</v>
      </c>
      <c r="V8" s="5">
        <v>0</v>
      </c>
      <c r="W8" s="5">
        <v>0</v>
      </c>
      <c r="X8" s="5">
        <v>0</v>
      </c>
      <c r="Y8" s="5">
        <v>0</v>
      </c>
      <c r="Z8" s="5">
        <v>0</v>
      </c>
    </row>
    <row r="9" spans="1:26">
      <c r="A9">
        <v>9209</v>
      </c>
      <c r="B9" t="s">
        <v>449</v>
      </c>
      <c r="C9" s="6" t="s">
        <v>450</v>
      </c>
      <c r="D9">
        <v>2004</v>
      </c>
      <c r="E9" s="5">
        <v>1.8449</v>
      </c>
      <c r="F9">
        <v>7.4149399999999996</v>
      </c>
      <c r="G9">
        <v>7.3068900000000001</v>
      </c>
      <c r="H9" s="5">
        <v>2</v>
      </c>
      <c r="I9" s="5">
        <v>5</v>
      </c>
      <c r="J9" s="5">
        <v>7.8532423208191098</v>
      </c>
      <c r="K9" s="5">
        <v>4</v>
      </c>
      <c r="L9">
        <v>104472</v>
      </c>
      <c r="M9" s="5">
        <v>60</v>
      </c>
      <c r="N9" s="5">
        <v>30</v>
      </c>
      <c r="O9" s="5">
        <v>60</v>
      </c>
      <c r="P9" s="5">
        <v>8</v>
      </c>
      <c r="Q9" s="5">
        <v>0</v>
      </c>
      <c r="R9">
        <v>188</v>
      </c>
      <c r="S9" s="5">
        <v>0</v>
      </c>
      <c r="T9" s="5">
        <v>0</v>
      </c>
      <c r="U9" s="5">
        <v>0</v>
      </c>
      <c r="V9" s="5">
        <v>1</v>
      </c>
      <c r="W9" s="5">
        <v>0</v>
      </c>
      <c r="X9" s="5">
        <v>0</v>
      </c>
      <c r="Y9" s="5">
        <v>0</v>
      </c>
      <c r="Z9" s="5">
        <v>0</v>
      </c>
    </row>
    <row r="10" spans="1:26">
      <c r="A10">
        <v>167791</v>
      </c>
      <c r="B10" t="s">
        <v>451</v>
      </c>
      <c r="C10" s="6" t="s">
        <v>452</v>
      </c>
      <c r="D10">
        <v>2016</v>
      </c>
      <c r="E10" s="5">
        <v>3.2441</v>
      </c>
      <c r="F10">
        <v>8.4187899999999996</v>
      </c>
      <c r="G10">
        <v>8.2742100000000001</v>
      </c>
      <c r="H10" s="5">
        <v>1</v>
      </c>
      <c r="I10" s="5">
        <v>5</v>
      </c>
      <c r="J10" s="5">
        <v>11.9238410596026</v>
      </c>
      <c r="K10" s="5">
        <v>3</v>
      </c>
      <c r="L10">
        <v>99827</v>
      </c>
      <c r="M10" s="5">
        <v>120</v>
      </c>
      <c r="N10" s="5">
        <v>120</v>
      </c>
      <c r="O10" s="5">
        <v>120</v>
      </c>
      <c r="P10" s="5">
        <v>12</v>
      </c>
      <c r="Q10" s="5">
        <v>0</v>
      </c>
      <c r="R10">
        <v>4</v>
      </c>
      <c r="S10" s="5">
        <v>0</v>
      </c>
      <c r="T10" s="5">
        <v>1</v>
      </c>
      <c r="U10" s="5">
        <v>0</v>
      </c>
      <c r="V10" s="5">
        <v>0</v>
      </c>
      <c r="W10" s="5">
        <v>0</v>
      </c>
      <c r="X10" s="5">
        <v>0</v>
      </c>
      <c r="Y10" s="5">
        <v>0</v>
      </c>
      <c r="Z10" s="5">
        <v>0</v>
      </c>
    </row>
    <row r="11" spans="1:26">
      <c r="A11">
        <v>129622</v>
      </c>
      <c r="B11" t="s">
        <v>453</v>
      </c>
      <c r="C11" s="6" t="s">
        <v>454</v>
      </c>
      <c r="D11">
        <v>2012</v>
      </c>
      <c r="E11" s="5">
        <v>1.1916</v>
      </c>
      <c r="F11">
        <v>7.2331700000000003</v>
      </c>
      <c r="G11">
        <v>7.14107</v>
      </c>
      <c r="H11" s="5">
        <v>2</v>
      </c>
      <c r="I11" s="5">
        <v>4</v>
      </c>
      <c r="J11" s="5">
        <v>7.7867298578198998</v>
      </c>
      <c r="K11" s="5">
        <v>4</v>
      </c>
      <c r="L11">
        <v>97734</v>
      </c>
      <c r="M11" s="5">
        <v>20</v>
      </c>
      <c r="N11" s="5">
        <v>20</v>
      </c>
      <c r="O11" s="5">
        <v>20</v>
      </c>
      <c r="P11" s="5">
        <v>10</v>
      </c>
      <c r="Q11" s="5">
        <v>0</v>
      </c>
      <c r="R11">
        <v>291</v>
      </c>
      <c r="S11" s="5">
        <v>0</v>
      </c>
      <c r="T11" s="5">
        <v>0</v>
      </c>
      <c r="U11" s="5">
        <v>0</v>
      </c>
      <c r="V11" s="5">
        <v>1</v>
      </c>
      <c r="W11" s="5">
        <v>0</v>
      </c>
      <c r="X11" s="5">
        <v>0</v>
      </c>
      <c r="Y11" s="5">
        <v>0</v>
      </c>
      <c r="Z11" s="5">
        <v>0</v>
      </c>
    </row>
    <row r="12" spans="1:26">
      <c r="A12">
        <v>230802</v>
      </c>
      <c r="B12" t="s">
        <v>455</v>
      </c>
      <c r="C12" s="6" t="s">
        <v>456</v>
      </c>
      <c r="D12">
        <v>2017</v>
      </c>
      <c r="E12" s="5">
        <v>1.7639</v>
      </c>
      <c r="F12">
        <v>7.8025399999999996</v>
      </c>
      <c r="G12">
        <v>7.6879400000000002</v>
      </c>
      <c r="H12" s="5">
        <v>2</v>
      </c>
      <c r="I12" s="5">
        <v>4</v>
      </c>
      <c r="J12" s="5">
        <v>7.7320000000000002</v>
      </c>
      <c r="K12" s="5">
        <v>2</v>
      </c>
      <c r="L12">
        <v>92846</v>
      </c>
      <c r="M12" s="5">
        <v>45</v>
      </c>
      <c r="N12" s="5">
        <v>30</v>
      </c>
      <c r="O12" s="5">
        <v>45</v>
      </c>
      <c r="P12" s="5">
        <v>8</v>
      </c>
      <c r="Q12" s="5">
        <v>0</v>
      </c>
      <c r="R12">
        <v>57</v>
      </c>
      <c r="S12" s="5">
        <v>0</v>
      </c>
      <c r="T12" s="5">
        <v>0</v>
      </c>
      <c r="U12" s="5">
        <v>0</v>
      </c>
      <c r="V12" s="5">
        <v>1</v>
      </c>
      <c r="W12" s="5">
        <v>0</v>
      </c>
      <c r="X12" s="5">
        <v>1</v>
      </c>
      <c r="Y12" s="5">
        <v>0</v>
      </c>
      <c r="Z12" s="5">
        <v>0</v>
      </c>
    </row>
    <row r="13" spans="1:26">
      <c r="A13">
        <v>148228</v>
      </c>
      <c r="B13" t="s">
        <v>457</v>
      </c>
      <c r="C13" s="6" t="s">
        <v>458</v>
      </c>
      <c r="D13">
        <v>2014</v>
      </c>
      <c r="E13" s="5">
        <v>1.7950999999999999</v>
      </c>
      <c r="F13">
        <v>7.4397500000000001</v>
      </c>
      <c r="G13">
        <v>7.3226899999999997</v>
      </c>
      <c r="H13" s="5">
        <v>2</v>
      </c>
      <c r="I13" s="5">
        <v>4</v>
      </c>
      <c r="J13" s="5">
        <v>7.9918367346938703</v>
      </c>
      <c r="K13" s="5">
        <v>3</v>
      </c>
      <c r="L13">
        <v>90963</v>
      </c>
      <c r="M13" s="5">
        <v>30</v>
      </c>
      <c r="N13" s="5">
        <v>30</v>
      </c>
      <c r="O13" s="5">
        <v>30</v>
      </c>
      <c r="P13" s="5">
        <v>10</v>
      </c>
      <c r="Q13" s="5">
        <v>0</v>
      </c>
      <c r="R13">
        <v>180</v>
      </c>
      <c r="S13" s="5">
        <v>0</v>
      </c>
      <c r="T13" s="5">
        <v>0</v>
      </c>
      <c r="U13" s="5">
        <v>0</v>
      </c>
      <c r="V13" s="5">
        <v>1</v>
      </c>
      <c r="W13" s="5">
        <v>0</v>
      </c>
      <c r="X13" s="5">
        <v>0</v>
      </c>
      <c r="Y13" s="5">
        <v>0</v>
      </c>
      <c r="Z13" s="5">
        <v>0</v>
      </c>
    </row>
    <row r="14" spans="1:26">
      <c r="A14">
        <v>14996</v>
      </c>
      <c r="B14" t="s">
        <v>459</v>
      </c>
      <c r="C14" s="6" t="s">
        <v>460</v>
      </c>
      <c r="D14">
        <v>2005</v>
      </c>
      <c r="E14" s="5">
        <v>1.9317</v>
      </c>
      <c r="F14">
        <v>7.5446999999999997</v>
      </c>
      <c r="G14">
        <v>7.4251699999999996</v>
      </c>
      <c r="H14" s="5">
        <v>2</v>
      </c>
      <c r="I14" s="5">
        <v>5</v>
      </c>
      <c r="J14" s="5">
        <v>8.1659751037344392</v>
      </c>
      <c r="K14" s="5">
        <v>4</v>
      </c>
      <c r="L14">
        <v>90736</v>
      </c>
      <c r="M14" s="5">
        <v>60</v>
      </c>
      <c r="N14" s="5">
        <v>30</v>
      </c>
      <c r="O14" s="5">
        <v>60</v>
      </c>
      <c r="P14" s="5">
        <v>8</v>
      </c>
      <c r="Q14" s="5">
        <v>0</v>
      </c>
      <c r="R14">
        <v>128</v>
      </c>
      <c r="S14" s="5">
        <v>0</v>
      </c>
      <c r="T14" s="5">
        <v>0</v>
      </c>
      <c r="U14" s="5">
        <v>0</v>
      </c>
      <c r="V14" s="5">
        <v>1</v>
      </c>
      <c r="W14" s="5">
        <v>0</v>
      </c>
      <c r="X14" s="5">
        <v>0</v>
      </c>
      <c r="Y14" s="5">
        <v>0</v>
      </c>
      <c r="Z14" s="5">
        <v>0</v>
      </c>
    </row>
    <row r="15" spans="1:26">
      <c r="A15">
        <v>70323</v>
      </c>
      <c r="B15" t="s">
        <v>461</v>
      </c>
      <c r="C15" s="6" t="s">
        <v>462</v>
      </c>
      <c r="D15">
        <v>2011</v>
      </c>
      <c r="E15" s="5">
        <v>1.4911000000000001</v>
      </c>
      <c r="F15">
        <v>7.1713100000000001</v>
      </c>
      <c r="G15">
        <v>7.0754999999999999</v>
      </c>
      <c r="H15" s="5">
        <v>2</v>
      </c>
      <c r="I15" s="5">
        <v>6</v>
      </c>
      <c r="J15" s="5">
        <v>6.8233333333333297</v>
      </c>
      <c r="K15" s="5">
        <v>4</v>
      </c>
      <c r="L15">
        <v>87302</v>
      </c>
      <c r="M15" s="5">
        <v>30</v>
      </c>
      <c r="N15" s="5">
        <v>30</v>
      </c>
      <c r="O15" s="5">
        <v>30</v>
      </c>
      <c r="P15" s="5">
        <v>8</v>
      </c>
      <c r="Q15" s="5">
        <v>0</v>
      </c>
      <c r="R15">
        <v>338</v>
      </c>
      <c r="S15" s="5">
        <v>0</v>
      </c>
      <c r="T15" s="5">
        <v>0</v>
      </c>
      <c r="U15" s="5">
        <v>0</v>
      </c>
      <c r="V15" s="5">
        <v>1</v>
      </c>
      <c r="W15" s="5">
        <v>0</v>
      </c>
      <c r="X15" s="5">
        <v>0</v>
      </c>
      <c r="Y15" s="5">
        <v>0</v>
      </c>
      <c r="Z15" s="5">
        <v>0</v>
      </c>
    </row>
    <row r="16" spans="1:26">
      <c r="A16">
        <v>40692</v>
      </c>
      <c r="B16" t="s">
        <v>463</v>
      </c>
      <c r="C16" s="6" t="s">
        <v>464</v>
      </c>
      <c r="D16">
        <v>2009</v>
      </c>
      <c r="E16" s="5">
        <v>2.3542999999999998</v>
      </c>
      <c r="F16">
        <v>7.2483399999999998</v>
      </c>
      <c r="G16">
        <v>7.1548499999999997</v>
      </c>
      <c r="H16" s="5">
        <v>2</v>
      </c>
      <c r="I16" s="5">
        <v>5</v>
      </c>
      <c r="J16" s="5">
        <v>8.9350649350649292</v>
      </c>
      <c r="K16" s="5">
        <v>4</v>
      </c>
      <c r="L16">
        <v>85879</v>
      </c>
      <c r="M16" s="5">
        <v>80</v>
      </c>
      <c r="N16" s="5">
        <v>40</v>
      </c>
      <c r="O16" s="5">
        <v>80</v>
      </c>
      <c r="P16" s="5">
        <v>8</v>
      </c>
      <c r="Q16" s="5">
        <v>0</v>
      </c>
      <c r="R16">
        <v>276</v>
      </c>
      <c r="S16" s="5">
        <v>0</v>
      </c>
      <c r="T16" s="5">
        <v>1</v>
      </c>
      <c r="U16" s="5">
        <v>0</v>
      </c>
      <c r="V16" s="5">
        <v>1</v>
      </c>
      <c r="W16" s="5">
        <v>0</v>
      </c>
      <c r="X16" s="5">
        <v>0</v>
      </c>
      <c r="Y16" s="5">
        <v>0</v>
      </c>
      <c r="Z16" s="5">
        <v>0</v>
      </c>
    </row>
    <row r="17" spans="1:26">
      <c r="A17">
        <v>169786</v>
      </c>
      <c r="B17" t="s">
        <v>465</v>
      </c>
      <c r="C17" s="6" t="s">
        <v>466</v>
      </c>
      <c r="D17">
        <v>2016</v>
      </c>
      <c r="E17" s="5">
        <v>3.4251</v>
      </c>
      <c r="F17">
        <v>8.2197800000000001</v>
      </c>
      <c r="G17">
        <v>8.0638900000000007</v>
      </c>
      <c r="H17" s="5">
        <v>1</v>
      </c>
      <c r="I17" s="5">
        <v>5</v>
      </c>
      <c r="J17" s="5">
        <v>12.1951219512195</v>
      </c>
      <c r="K17" s="5">
        <v>4</v>
      </c>
      <c r="L17">
        <v>84830</v>
      </c>
      <c r="M17" s="5">
        <v>115</v>
      </c>
      <c r="N17" s="5">
        <v>90</v>
      </c>
      <c r="O17" s="5">
        <v>115</v>
      </c>
      <c r="P17" s="5">
        <v>14</v>
      </c>
      <c r="Q17" s="5">
        <v>1</v>
      </c>
      <c r="R17">
        <v>14</v>
      </c>
      <c r="S17" s="5">
        <v>0</v>
      </c>
      <c r="T17" s="5">
        <v>1</v>
      </c>
      <c r="U17" s="5">
        <v>0</v>
      </c>
      <c r="V17" s="5">
        <v>0</v>
      </c>
      <c r="W17" s="5">
        <v>0</v>
      </c>
      <c r="X17" s="5">
        <v>0</v>
      </c>
      <c r="Y17" s="5">
        <v>0</v>
      </c>
      <c r="Z17" s="5">
        <v>0</v>
      </c>
    </row>
    <row r="18" spans="1:26">
      <c r="A18">
        <v>266192</v>
      </c>
      <c r="B18" t="s">
        <v>467</v>
      </c>
      <c r="C18" s="6" t="s">
        <v>468</v>
      </c>
      <c r="D18">
        <v>2019</v>
      </c>
      <c r="E18" s="5">
        <v>2.4386999999999999</v>
      </c>
      <c r="F18">
        <v>8.0989599999999999</v>
      </c>
      <c r="G18">
        <v>7.9413</v>
      </c>
      <c r="H18" s="5">
        <v>1</v>
      </c>
      <c r="I18" s="5">
        <v>5</v>
      </c>
      <c r="J18" s="5">
        <v>9.4586466165413494</v>
      </c>
      <c r="K18" s="5">
        <v>3</v>
      </c>
      <c r="L18">
        <v>80435</v>
      </c>
      <c r="M18" s="5">
        <v>70</v>
      </c>
      <c r="N18" s="5">
        <v>40</v>
      </c>
      <c r="O18" s="5">
        <v>70</v>
      </c>
      <c r="P18" s="5">
        <v>10</v>
      </c>
      <c r="Q18" s="5">
        <v>0</v>
      </c>
      <c r="R18">
        <v>22</v>
      </c>
      <c r="S18" s="5">
        <v>0</v>
      </c>
      <c r="T18" s="5">
        <v>1</v>
      </c>
      <c r="U18" s="5">
        <v>0</v>
      </c>
      <c r="V18" s="5">
        <v>1</v>
      </c>
      <c r="W18" s="5">
        <v>0</v>
      </c>
      <c r="X18" s="5">
        <v>0</v>
      </c>
      <c r="Y18" s="5">
        <v>0</v>
      </c>
      <c r="Z18" s="5">
        <v>0</v>
      </c>
    </row>
    <row r="19" spans="1:26">
      <c r="A19">
        <v>31260</v>
      </c>
      <c r="B19" t="s">
        <v>469</v>
      </c>
      <c r="C19" s="6" t="s">
        <v>470</v>
      </c>
      <c r="D19">
        <v>2007</v>
      </c>
      <c r="E19" s="5">
        <v>3.6395</v>
      </c>
      <c r="F19">
        <v>7.9280099999999996</v>
      </c>
      <c r="G19">
        <v>7.81189</v>
      </c>
      <c r="H19" s="5">
        <v>1</v>
      </c>
      <c r="I19" s="5">
        <v>5</v>
      </c>
      <c r="J19" s="5">
        <v>11.5760286225402</v>
      </c>
      <c r="K19" s="5">
        <v>4</v>
      </c>
      <c r="L19">
        <v>78204</v>
      </c>
      <c r="M19" s="5">
        <v>150</v>
      </c>
      <c r="N19" s="5">
        <v>30</v>
      </c>
      <c r="O19" s="5">
        <v>150</v>
      </c>
      <c r="P19" s="5">
        <v>12</v>
      </c>
      <c r="Q19" s="5">
        <v>0</v>
      </c>
      <c r="R19">
        <v>35</v>
      </c>
      <c r="S19" s="5">
        <v>0</v>
      </c>
      <c r="T19" s="5">
        <v>1</v>
      </c>
      <c r="U19" s="5">
        <v>0</v>
      </c>
      <c r="V19" s="5">
        <v>0</v>
      </c>
      <c r="W19" s="5">
        <v>0</v>
      </c>
      <c r="X19" s="5">
        <v>0</v>
      </c>
      <c r="Y19" s="5">
        <v>0</v>
      </c>
      <c r="Z19" s="5">
        <v>0</v>
      </c>
    </row>
    <row r="20" spans="1:26">
      <c r="A20">
        <v>1927</v>
      </c>
      <c r="B20" t="s">
        <v>471</v>
      </c>
      <c r="C20" s="6" t="s">
        <v>472</v>
      </c>
      <c r="D20">
        <v>2001</v>
      </c>
      <c r="E20" s="5">
        <v>1.8041</v>
      </c>
      <c r="F20">
        <v>5.8914499999999999</v>
      </c>
      <c r="G20">
        <v>5.71828</v>
      </c>
      <c r="H20" s="5">
        <v>3</v>
      </c>
      <c r="I20" s="5">
        <v>6</v>
      </c>
      <c r="J20" s="5">
        <v>10.8831168831168</v>
      </c>
      <c r="K20" s="5">
        <v>4</v>
      </c>
      <c r="L20">
        <v>78138</v>
      </c>
      <c r="M20" s="5">
        <v>120</v>
      </c>
      <c r="N20" s="5">
        <v>60</v>
      </c>
      <c r="O20" s="5">
        <v>120</v>
      </c>
      <c r="P20" s="5">
        <v>10</v>
      </c>
      <c r="Q20" s="5">
        <v>0</v>
      </c>
      <c r="R20">
        <v>4761</v>
      </c>
      <c r="S20" s="5">
        <v>1</v>
      </c>
      <c r="T20" s="5">
        <v>0</v>
      </c>
      <c r="U20" s="5">
        <v>0</v>
      </c>
      <c r="V20" s="5">
        <v>0</v>
      </c>
      <c r="W20" s="5">
        <v>0</v>
      </c>
      <c r="X20" s="5">
        <v>0</v>
      </c>
      <c r="Y20" s="5">
        <v>1</v>
      </c>
      <c r="Z20" s="5">
        <v>0</v>
      </c>
    </row>
    <row r="21" spans="1:26">
      <c r="A21">
        <v>163412</v>
      </c>
      <c r="B21" t="s">
        <v>473</v>
      </c>
      <c r="C21" s="6" t="s">
        <v>474</v>
      </c>
      <c r="D21">
        <v>2014</v>
      </c>
      <c r="E21" s="5">
        <v>1.6252</v>
      </c>
      <c r="F21">
        <v>7.6433299999999997</v>
      </c>
      <c r="G21">
        <v>7.5374499999999998</v>
      </c>
      <c r="H21" s="5">
        <v>2</v>
      </c>
      <c r="I21" s="5">
        <v>2</v>
      </c>
      <c r="J21" s="5">
        <v>6.9951219512195104</v>
      </c>
      <c r="K21" s="5">
        <v>2</v>
      </c>
      <c r="L21">
        <v>77304</v>
      </c>
      <c r="M21" s="5">
        <v>30</v>
      </c>
      <c r="N21" s="5">
        <v>15</v>
      </c>
      <c r="O21" s="5">
        <v>30</v>
      </c>
      <c r="P21" s="5">
        <v>8</v>
      </c>
      <c r="Q21" s="5">
        <v>0</v>
      </c>
      <c r="R21">
        <v>94</v>
      </c>
      <c r="S21" s="5">
        <v>0</v>
      </c>
      <c r="T21" s="5">
        <v>0</v>
      </c>
      <c r="U21" s="5">
        <v>0</v>
      </c>
      <c r="V21" s="5">
        <v>1</v>
      </c>
      <c r="W21" s="5">
        <v>0</v>
      </c>
      <c r="X21" s="5">
        <v>1</v>
      </c>
      <c r="Y21" s="5">
        <v>0</v>
      </c>
      <c r="Z21" s="5">
        <v>0</v>
      </c>
    </row>
    <row r="22" spans="1:26">
      <c r="A22">
        <v>65244</v>
      </c>
      <c r="B22" t="s">
        <v>475</v>
      </c>
      <c r="C22" s="6" t="s">
        <v>476</v>
      </c>
      <c r="D22">
        <v>2010</v>
      </c>
      <c r="E22" s="5">
        <v>1.7398</v>
      </c>
      <c r="F22">
        <v>6.7837899999999998</v>
      </c>
      <c r="G22">
        <v>6.6890499999999999</v>
      </c>
      <c r="H22" s="5">
        <v>2</v>
      </c>
      <c r="I22" s="5">
        <v>4</v>
      </c>
      <c r="J22" s="5">
        <v>7.1909722222222197</v>
      </c>
      <c r="K22" s="5">
        <v>4</v>
      </c>
      <c r="L22">
        <v>77076</v>
      </c>
      <c r="M22" s="5">
        <v>30</v>
      </c>
      <c r="N22" s="5">
        <v>30</v>
      </c>
      <c r="O22" s="5">
        <v>30</v>
      </c>
      <c r="P22" s="5">
        <v>10</v>
      </c>
      <c r="Q22" s="5">
        <v>0</v>
      </c>
      <c r="R22">
        <v>768</v>
      </c>
      <c r="S22" s="5">
        <v>0</v>
      </c>
      <c r="T22" s="5">
        <v>0</v>
      </c>
      <c r="U22" s="5">
        <v>0</v>
      </c>
      <c r="V22" s="5">
        <v>1</v>
      </c>
      <c r="W22" s="5">
        <v>0</v>
      </c>
      <c r="X22" s="5">
        <v>0</v>
      </c>
      <c r="Y22" s="5">
        <v>0</v>
      </c>
      <c r="Z22" s="5">
        <v>0</v>
      </c>
    </row>
    <row r="23" spans="1:26">
      <c r="A23">
        <v>174430</v>
      </c>
      <c r="B23" t="s">
        <v>477</v>
      </c>
      <c r="C23" s="6" t="s">
        <v>478</v>
      </c>
      <c r="D23">
        <v>2017</v>
      </c>
      <c r="E23" s="5">
        <v>3.8698999999999999</v>
      </c>
      <c r="F23">
        <v>8.7499699999999994</v>
      </c>
      <c r="G23">
        <v>8.5148799999999998</v>
      </c>
      <c r="H23" s="5">
        <v>1</v>
      </c>
      <c r="I23" s="5">
        <v>4</v>
      </c>
      <c r="J23" s="5">
        <v>12.784946236559099</v>
      </c>
      <c r="K23" s="5">
        <v>3</v>
      </c>
      <c r="L23">
        <v>76471</v>
      </c>
      <c r="M23" s="5">
        <v>120</v>
      </c>
      <c r="N23" s="5">
        <v>60</v>
      </c>
      <c r="O23" s="5">
        <v>120</v>
      </c>
      <c r="P23" s="5">
        <v>14</v>
      </c>
      <c r="Q23" s="5">
        <v>1</v>
      </c>
      <c r="R23">
        <v>1</v>
      </c>
      <c r="S23" s="5">
        <v>1</v>
      </c>
      <c r="T23" s="5">
        <v>1</v>
      </c>
      <c r="U23" s="5">
        <v>0</v>
      </c>
      <c r="V23" s="5">
        <v>0</v>
      </c>
      <c r="W23" s="5">
        <v>0</v>
      </c>
      <c r="X23" s="5">
        <v>0</v>
      </c>
      <c r="Y23" s="5">
        <v>0</v>
      </c>
      <c r="Z23" s="5">
        <v>0</v>
      </c>
    </row>
    <row r="24" spans="1:26">
      <c r="A24">
        <v>3076</v>
      </c>
      <c r="B24" t="s">
        <v>479</v>
      </c>
      <c r="C24" s="6" t="s">
        <v>480</v>
      </c>
      <c r="D24">
        <v>2002</v>
      </c>
      <c r="E24" s="5">
        <v>3.2768999999999999</v>
      </c>
      <c r="F24">
        <v>7.9688400000000001</v>
      </c>
      <c r="G24">
        <v>7.8397800000000002</v>
      </c>
      <c r="H24" s="5">
        <v>3</v>
      </c>
      <c r="I24" s="5">
        <v>5</v>
      </c>
      <c r="J24" s="5">
        <v>12.025723472668799</v>
      </c>
      <c r="K24" s="5">
        <v>4</v>
      </c>
      <c r="L24">
        <v>75734</v>
      </c>
      <c r="M24" s="5">
        <v>150</v>
      </c>
      <c r="N24" s="5">
        <v>90</v>
      </c>
      <c r="O24" s="5">
        <v>150</v>
      </c>
      <c r="P24" s="5">
        <v>12</v>
      </c>
      <c r="Q24" s="5">
        <v>0</v>
      </c>
      <c r="R24">
        <v>30</v>
      </c>
      <c r="S24" s="5">
        <v>0</v>
      </c>
      <c r="T24" s="5">
        <v>1</v>
      </c>
      <c r="U24" s="5">
        <v>0</v>
      </c>
      <c r="V24" s="5">
        <v>0</v>
      </c>
      <c r="W24" s="5">
        <v>0</v>
      </c>
      <c r="X24" s="5">
        <v>0</v>
      </c>
      <c r="Y24" s="5">
        <v>0</v>
      </c>
      <c r="Z24" s="5">
        <v>0</v>
      </c>
    </row>
    <row r="25" spans="1:26">
      <c r="A25">
        <v>39856</v>
      </c>
      <c r="B25" t="s">
        <v>481</v>
      </c>
      <c r="C25" s="6" t="s">
        <v>482</v>
      </c>
      <c r="D25">
        <v>2008</v>
      </c>
      <c r="E25" s="5">
        <v>1.2128000000000001</v>
      </c>
      <c r="F25">
        <v>7.2427400000000004</v>
      </c>
      <c r="G25">
        <v>7.1348099999999999</v>
      </c>
      <c r="H25" s="5">
        <v>3</v>
      </c>
      <c r="I25" s="5">
        <v>6</v>
      </c>
      <c r="J25" s="5">
        <v>7.4829059829059803</v>
      </c>
      <c r="K25" s="5">
        <v>6</v>
      </c>
      <c r="L25">
        <v>75519</v>
      </c>
      <c r="M25" s="5">
        <v>30</v>
      </c>
      <c r="N25" s="5">
        <v>30</v>
      </c>
      <c r="O25" s="5">
        <v>30</v>
      </c>
      <c r="P25" s="5">
        <v>8</v>
      </c>
      <c r="Q25" s="5">
        <v>0</v>
      </c>
      <c r="R25">
        <v>298</v>
      </c>
      <c r="S25" s="5">
        <v>0</v>
      </c>
      <c r="T25" s="5">
        <v>0</v>
      </c>
      <c r="U25" s="5">
        <v>0</v>
      </c>
      <c r="V25" s="5">
        <v>0</v>
      </c>
      <c r="W25" s="5">
        <v>0</v>
      </c>
      <c r="X25" s="5">
        <v>0</v>
      </c>
      <c r="Y25" s="5">
        <v>1</v>
      </c>
      <c r="Z25" s="5">
        <v>0</v>
      </c>
    </row>
    <row r="26" spans="1:26">
      <c r="A26">
        <v>161936</v>
      </c>
      <c r="B26" t="s">
        <v>483</v>
      </c>
      <c r="C26" s="6" t="s">
        <v>484</v>
      </c>
      <c r="D26">
        <v>2015</v>
      </c>
      <c r="E26" s="5">
        <v>2.8336000000000001</v>
      </c>
      <c r="F26">
        <v>8.5967800000000008</v>
      </c>
      <c r="G26">
        <v>8.4445099999999993</v>
      </c>
      <c r="H26" s="5">
        <v>2</v>
      </c>
      <c r="I26" s="5">
        <v>4</v>
      </c>
      <c r="J26" s="5">
        <v>11.3536585365853</v>
      </c>
      <c r="K26" s="5">
        <v>4</v>
      </c>
      <c r="L26">
        <v>69952</v>
      </c>
      <c r="M26" s="5">
        <v>60</v>
      </c>
      <c r="N26" s="5">
        <v>60</v>
      </c>
      <c r="O26" s="5">
        <v>60</v>
      </c>
      <c r="P26" s="5">
        <v>13</v>
      </c>
      <c r="Q26" s="5">
        <v>0</v>
      </c>
      <c r="R26">
        <v>2</v>
      </c>
      <c r="S26" s="5">
        <v>1</v>
      </c>
      <c r="T26" s="5">
        <v>1</v>
      </c>
      <c r="U26" s="5">
        <v>0</v>
      </c>
      <c r="V26" s="5">
        <v>0</v>
      </c>
      <c r="W26" s="5">
        <v>0</v>
      </c>
      <c r="X26" s="5">
        <v>0</v>
      </c>
      <c r="Y26" s="5">
        <v>0</v>
      </c>
      <c r="Z26" s="5">
        <v>0</v>
      </c>
    </row>
    <row r="27" spans="1:26">
      <c r="A27">
        <v>2651</v>
      </c>
      <c r="B27" t="s">
        <v>485</v>
      </c>
      <c r="C27" s="6" t="s">
        <v>486</v>
      </c>
      <c r="D27">
        <v>2004</v>
      </c>
      <c r="E27" s="5">
        <v>3.2671000000000001</v>
      </c>
      <c r="F27">
        <v>7.84328</v>
      </c>
      <c r="G27">
        <v>7.74057</v>
      </c>
      <c r="H27" s="5">
        <v>2</v>
      </c>
      <c r="I27" s="5">
        <v>6</v>
      </c>
      <c r="J27" s="5">
        <v>11.934693877551</v>
      </c>
      <c r="K27" s="5">
        <v>4</v>
      </c>
      <c r="L27">
        <v>69662</v>
      </c>
      <c r="M27" s="5">
        <v>120</v>
      </c>
      <c r="N27" s="5">
        <v>120</v>
      </c>
      <c r="O27" s="5">
        <v>120</v>
      </c>
      <c r="P27" s="5">
        <v>12</v>
      </c>
      <c r="Q27" s="5">
        <v>0</v>
      </c>
      <c r="R27">
        <v>48</v>
      </c>
      <c r="S27" s="5">
        <v>0</v>
      </c>
      <c r="T27" s="5">
        <v>1</v>
      </c>
      <c r="U27" s="5">
        <v>0</v>
      </c>
      <c r="V27" s="5">
        <v>0</v>
      </c>
      <c r="W27" s="5">
        <v>0</v>
      </c>
      <c r="X27" s="5">
        <v>0</v>
      </c>
      <c r="Y27" s="5">
        <v>0</v>
      </c>
      <c r="Z27" s="5">
        <v>0</v>
      </c>
    </row>
    <row r="28" spans="1:26">
      <c r="A28">
        <v>98778</v>
      </c>
      <c r="B28" t="s">
        <v>487</v>
      </c>
      <c r="C28" s="6" t="s">
        <v>488</v>
      </c>
      <c r="D28">
        <v>2010</v>
      </c>
      <c r="E28" s="5">
        <v>1.6962999999999999</v>
      </c>
      <c r="F28">
        <v>7.0738300000000001</v>
      </c>
      <c r="G28">
        <v>6.9752999999999998</v>
      </c>
      <c r="H28" s="5">
        <v>2</v>
      </c>
      <c r="I28" s="5">
        <v>5</v>
      </c>
      <c r="J28" s="5">
        <v>9.6875</v>
      </c>
      <c r="K28" s="5">
        <v>4</v>
      </c>
      <c r="L28">
        <v>67927</v>
      </c>
      <c r="M28" s="5">
        <v>25</v>
      </c>
      <c r="N28" s="5">
        <v>25</v>
      </c>
      <c r="O28" s="5">
        <v>25</v>
      </c>
      <c r="P28" s="5">
        <v>8</v>
      </c>
      <c r="Q28" s="5">
        <v>0</v>
      </c>
      <c r="R28">
        <v>422</v>
      </c>
      <c r="S28" s="5">
        <v>0</v>
      </c>
      <c r="T28" s="5">
        <v>0</v>
      </c>
      <c r="U28" s="5">
        <v>0</v>
      </c>
      <c r="V28" s="5">
        <v>1</v>
      </c>
      <c r="W28" s="5">
        <v>0</v>
      </c>
      <c r="X28" s="5">
        <v>0</v>
      </c>
      <c r="Y28" s="5">
        <v>0</v>
      </c>
      <c r="Z28" s="5">
        <v>0</v>
      </c>
    </row>
    <row r="29" spans="1:26">
      <c r="A29">
        <v>478</v>
      </c>
      <c r="B29" t="s">
        <v>489</v>
      </c>
      <c r="C29" s="6" t="s">
        <v>490</v>
      </c>
      <c r="D29">
        <v>2000</v>
      </c>
      <c r="E29" s="5">
        <v>2.0524</v>
      </c>
      <c r="F29">
        <v>7.0788700000000002</v>
      </c>
      <c r="G29">
        <v>6.9707999999999997</v>
      </c>
      <c r="H29" s="5">
        <v>2</v>
      </c>
      <c r="I29" s="5">
        <v>8</v>
      </c>
      <c r="J29" s="5">
        <v>9.9005235602094199</v>
      </c>
      <c r="K29" s="5">
        <v>5</v>
      </c>
      <c r="L29">
        <v>66894</v>
      </c>
      <c r="M29" s="5">
        <v>60</v>
      </c>
      <c r="N29" s="5">
        <v>20</v>
      </c>
      <c r="O29" s="5">
        <v>60</v>
      </c>
      <c r="P29" s="5">
        <v>10</v>
      </c>
      <c r="Q29" s="5">
        <v>0</v>
      </c>
      <c r="R29">
        <v>428</v>
      </c>
      <c r="S29" s="5">
        <v>0</v>
      </c>
      <c r="T29" s="5">
        <v>1</v>
      </c>
      <c r="U29" s="5">
        <v>0</v>
      </c>
      <c r="V29" s="5">
        <v>1</v>
      </c>
      <c r="W29" s="5">
        <v>0</v>
      </c>
      <c r="X29" s="5">
        <v>0</v>
      </c>
      <c r="Y29" s="5">
        <v>0</v>
      </c>
      <c r="Z29" s="5">
        <v>0</v>
      </c>
    </row>
    <row r="30" spans="1:26">
      <c r="A30">
        <v>84876</v>
      </c>
      <c r="B30" t="s">
        <v>491</v>
      </c>
      <c r="C30" s="6" t="s">
        <v>492</v>
      </c>
      <c r="D30">
        <v>2011</v>
      </c>
      <c r="E30" s="5">
        <v>3</v>
      </c>
      <c r="F30">
        <v>8.1271100000000001</v>
      </c>
      <c r="G30">
        <v>8.0074199999999998</v>
      </c>
      <c r="H30" s="5">
        <v>2</v>
      </c>
      <c r="I30" s="5">
        <v>4</v>
      </c>
      <c r="J30" s="5">
        <v>11.3522727272727</v>
      </c>
      <c r="K30" s="5">
        <v>2</v>
      </c>
      <c r="L30">
        <v>66765</v>
      </c>
      <c r="M30" s="5">
        <v>90</v>
      </c>
      <c r="N30" s="5">
        <v>30</v>
      </c>
      <c r="O30" s="5">
        <v>90</v>
      </c>
      <c r="P30" s="5">
        <v>12</v>
      </c>
      <c r="Q30" s="5">
        <v>0</v>
      </c>
      <c r="R30">
        <v>15</v>
      </c>
      <c r="S30" s="5">
        <v>0</v>
      </c>
      <c r="T30" s="5">
        <v>1</v>
      </c>
      <c r="U30" s="5">
        <v>0</v>
      </c>
      <c r="V30" s="5">
        <v>0</v>
      </c>
      <c r="W30" s="5">
        <v>0</v>
      </c>
      <c r="X30" s="5">
        <v>0</v>
      </c>
      <c r="Y30" s="5">
        <v>0</v>
      </c>
      <c r="Z30" s="5">
        <v>0</v>
      </c>
    </row>
    <row r="31" spans="1:26">
      <c r="A31">
        <v>133473</v>
      </c>
      <c r="B31" t="s">
        <v>493</v>
      </c>
      <c r="C31" s="6" t="s">
        <v>494</v>
      </c>
      <c r="D31">
        <v>2013</v>
      </c>
      <c r="E31" s="5">
        <v>1.1646000000000001</v>
      </c>
      <c r="F31">
        <v>7.0406500000000003</v>
      </c>
      <c r="G31">
        <v>6.9288499999999997</v>
      </c>
      <c r="H31" s="5">
        <v>2</v>
      </c>
      <c r="I31" s="5">
        <v>5</v>
      </c>
      <c r="J31" s="5">
        <v>6.4316546762589901</v>
      </c>
      <c r="K31" s="5">
        <v>4</v>
      </c>
      <c r="L31">
        <v>64493</v>
      </c>
      <c r="M31" s="5">
        <v>15</v>
      </c>
      <c r="N31" s="5">
        <v>15</v>
      </c>
      <c r="O31" s="5">
        <v>15</v>
      </c>
      <c r="P31" s="5">
        <v>8</v>
      </c>
      <c r="Q31" s="5">
        <v>1</v>
      </c>
      <c r="R31">
        <v>478</v>
      </c>
      <c r="S31" s="5">
        <v>0</v>
      </c>
      <c r="T31" s="5">
        <v>0</v>
      </c>
      <c r="U31" s="5">
        <v>0</v>
      </c>
      <c r="V31" s="5">
        <v>1</v>
      </c>
      <c r="W31" s="5">
        <v>0</v>
      </c>
      <c r="X31" s="5">
        <v>0</v>
      </c>
      <c r="Y31" s="5">
        <v>0</v>
      </c>
      <c r="Z31" s="5">
        <v>0</v>
      </c>
    </row>
    <row r="32" spans="1:26">
      <c r="A32">
        <v>131357</v>
      </c>
      <c r="B32" t="s">
        <v>495</v>
      </c>
      <c r="C32" s="6" t="s">
        <v>496</v>
      </c>
      <c r="D32">
        <v>2012</v>
      </c>
      <c r="E32" s="5">
        <v>1.4065000000000001</v>
      </c>
      <c r="F32">
        <v>7.0006199999999996</v>
      </c>
      <c r="G32">
        <v>6.8702899999999998</v>
      </c>
      <c r="H32" s="5">
        <v>2</v>
      </c>
      <c r="I32" s="5">
        <v>6</v>
      </c>
      <c r="J32" s="5">
        <v>9.4897959183673404</v>
      </c>
      <c r="K32" s="5">
        <v>5</v>
      </c>
      <c r="L32">
        <v>64099</v>
      </c>
      <c r="M32" s="5">
        <v>15</v>
      </c>
      <c r="N32" s="5">
        <v>15</v>
      </c>
      <c r="O32" s="5">
        <v>15</v>
      </c>
      <c r="P32" s="5">
        <v>13</v>
      </c>
      <c r="Q32" s="5">
        <v>1</v>
      </c>
      <c r="R32">
        <v>533</v>
      </c>
      <c r="S32" s="5">
        <v>0</v>
      </c>
      <c r="T32" s="5">
        <v>0</v>
      </c>
      <c r="U32" s="5">
        <v>0</v>
      </c>
      <c r="V32" s="5">
        <v>0</v>
      </c>
      <c r="W32" s="5">
        <v>0</v>
      </c>
      <c r="X32" s="5">
        <v>0</v>
      </c>
      <c r="Y32" s="5">
        <v>1</v>
      </c>
      <c r="Z32" s="5">
        <v>0</v>
      </c>
    </row>
    <row r="33" spans="1:26">
      <c r="A33">
        <v>10547</v>
      </c>
      <c r="B33" t="s">
        <v>497</v>
      </c>
      <c r="C33" s="6" t="s">
        <v>498</v>
      </c>
      <c r="D33">
        <v>2004</v>
      </c>
      <c r="E33" s="5">
        <v>2.3860000000000001</v>
      </c>
      <c r="F33">
        <v>7.0584100000000003</v>
      </c>
      <c r="G33">
        <v>6.8500199999999998</v>
      </c>
      <c r="H33" s="5">
        <v>3</v>
      </c>
      <c r="I33" s="5">
        <v>6</v>
      </c>
      <c r="J33" s="5">
        <v>12.118881118881101</v>
      </c>
      <c r="K33" s="5">
        <v>5</v>
      </c>
      <c r="L33">
        <v>63970</v>
      </c>
      <c r="M33" s="5">
        <v>60</v>
      </c>
      <c r="N33" s="5">
        <v>60</v>
      </c>
      <c r="O33" s="5">
        <v>60</v>
      </c>
      <c r="P33" s="5">
        <v>12</v>
      </c>
      <c r="Q33" s="5">
        <v>0</v>
      </c>
      <c r="R33">
        <v>546</v>
      </c>
      <c r="S33" s="5">
        <v>1</v>
      </c>
      <c r="T33" s="5">
        <v>0</v>
      </c>
      <c r="U33" s="5">
        <v>0</v>
      </c>
      <c r="V33" s="5">
        <v>0</v>
      </c>
      <c r="W33" s="5">
        <v>0</v>
      </c>
      <c r="X33" s="5">
        <v>0</v>
      </c>
      <c r="Y33" s="5">
        <v>0</v>
      </c>
      <c r="Z33" s="5">
        <v>0</v>
      </c>
    </row>
    <row r="34" spans="1:26">
      <c r="A34">
        <v>54043</v>
      </c>
      <c r="B34" t="s">
        <v>499</v>
      </c>
      <c r="C34" s="6" t="s">
        <v>500</v>
      </c>
      <c r="D34">
        <v>2009</v>
      </c>
      <c r="E34" s="5">
        <v>1.4845999999999999</v>
      </c>
      <c r="F34">
        <v>7.5034799999999997</v>
      </c>
      <c r="G34">
        <v>7.3906700000000001</v>
      </c>
      <c r="H34" s="5">
        <v>2</v>
      </c>
      <c r="I34" s="5">
        <v>2</v>
      </c>
      <c r="J34" s="5">
        <v>7.9693251533742302</v>
      </c>
      <c r="K34" s="5">
        <v>2</v>
      </c>
      <c r="L34">
        <v>60800</v>
      </c>
      <c r="M34" s="5">
        <v>30</v>
      </c>
      <c r="N34" s="5">
        <v>30</v>
      </c>
      <c r="O34" s="5">
        <v>30</v>
      </c>
      <c r="P34" s="5">
        <v>12</v>
      </c>
      <c r="Q34" s="5">
        <v>0</v>
      </c>
      <c r="R34">
        <v>143</v>
      </c>
      <c r="S34" s="5">
        <v>0</v>
      </c>
      <c r="T34" s="5">
        <v>0</v>
      </c>
      <c r="U34" s="5">
        <v>0</v>
      </c>
      <c r="V34" s="5">
        <v>1</v>
      </c>
      <c r="W34" s="5">
        <v>0</v>
      </c>
      <c r="X34" s="5">
        <v>0</v>
      </c>
      <c r="Y34" s="5">
        <v>0</v>
      </c>
      <c r="Z34" s="5">
        <v>0</v>
      </c>
    </row>
    <row r="35" spans="1:26">
      <c r="A35">
        <v>204583</v>
      </c>
      <c r="B35" t="s">
        <v>501</v>
      </c>
      <c r="C35" s="6" t="s">
        <v>502</v>
      </c>
      <c r="D35">
        <v>2016</v>
      </c>
      <c r="E35" s="5">
        <v>1.216</v>
      </c>
      <c r="F35">
        <v>7.3513500000000001</v>
      </c>
      <c r="G35">
        <v>7.2275299999999998</v>
      </c>
      <c r="H35" s="5">
        <v>2</v>
      </c>
      <c r="I35" s="5">
        <v>4</v>
      </c>
      <c r="J35" s="5">
        <v>6.1134453781512601</v>
      </c>
      <c r="K35" s="5">
        <v>2</v>
      </c>
      <c r="L35">
        <v>60598</v>
      </c>
      <c r="M35" s="5">
        <v>15</v>
      </c>
      <c r="N35" s="5">
        <v>15</v>
      </c>
      <c r="O35" s="5">
        <v>15</v>
      </c>
      <c r="P35" s="5">
        <v>8</v>
      </c>
      <c r="Q35" s="5">
        <v>0</v>
      </c>
      <c r="R35">
        <v>229</v>
      </c>
      <c r="S35" s="5">
        <v>0</v>
      </c>
      <c r="T35" s="5">
        <v>0</v>
      </c>
      <c r="U35" s="5">
        <v>0</v>
      </c>
      <c r="V35" s="5">
        <v>1</v>
      </c>
      <c r="W35" s="5">
        <v>0</v>
      </c>
      <c r="X35" s="5">
        <v>0</v>
      </c>
      <c r="Y35" s="5">
        <v>0</v>
      </c>
      <c r="Z35" s="5">
        <v>0</v>
      </c>
    </row>
    <row r="36" spans="1:26">
      <c r="A36">
        <v>11</v>
      </c>
      <c r="B36" t="s">
        <v>503</v>
      </c>
      <c r="C36" s="6" t="s">
        <v>504</v>
      </c>
      <c r="D36">
        <v>1997</v>
      </c>
      <c r="E36" s="5">
        <v>1.6751</v>
      </c>
      <c r="F36">
        <v>7.04068</v>
      </c>
      <c r="G36">
        <v>6.9341299999999997</v>
      </c>
      <c r="H36" s="5">
        <v>2</v>
      </c>
      <c r="I36" s="5">
        <v>7</v>
      </c>
      <c r="J36" s="5">
        <v>8.4210526315789398</v>
      </c>
      <c r="K36" s="5">
        <v>5</v>
      </c>
      <c r="L36">
        <v>59803</v>
      </c>
      <c r="M36" s="5">
        <v>45</v>
      </c>
      <c r="N36" s="5">
        <v>45</v>
      </c>
      <c r="O36" s="5">
        <v>45</v>
      </c>
      <c r="P36" s="5">
        <v>13</v>
      </c>
      <c r="Q36" s="5">
        <v>0</v>
      </c>
      <c r="R36">
        <v>468</v>
      </c>
      <c r="S36" s="5">
        <v>0</v>
      </c>
      <c r="T36" s="5">
        <v>0</v>
      </c>
      <c r="U36" s="5">
        <v>0</v>
      </c>
      <c r="V36" s="5">
        <v>1</v>
      </c>
      <c r="W36" s="5">
        <v>0</v>
      </c>
      <c r="X36" s="5">
        <v>0</v>
      </c>
      <c r="Y36" s="5">
        <v>0</v>
      </c>
      <c r="Z36" s="5">
        <v>0</v>
      </c>
    </row>
    <row r="37" spans="1:26">
      <c r="A37">
        <v>110327</v>
      </c>
      <c r="B37" t="s">
        <v>505</v>
      </c>
      <c r="C37" s="6" t="s">
        <v>506</v>
      </c>
      <c r="D37">
        <v>2012</v>
      </c>
      <c r="E37" s="5">
        <v>2.4586999999999999</v>
      </c>
      <c r="F37">
        <v>7.7485900000000001</v>
      </c>
      <c r="G37">
        <v>7.6183100000000001</v>
      </c>
      <c r="H37" s="5">
        <v>2</v>
      </c>
      <c r="I37" s="5">
        <v>5</v>
      </c>
      <c r="J37" s="5">
        <v>10.4324324324324</v>
      </c>
      <c r="K37" s="5">
        <v>4</v>
      </c>
      <c r="L37">
        <v>59615</v>
      </c>
      <c r="M37" s="5">
        <v>120</v>
      </c>
      <c r="N37" s="5">
        <v>60</v>
      </c>
      <c r="O37" s="5">
        <v>120</v>
      </c>
      <c r="P37" s="5">
        <v>12</v>
      </c>
      <c r="Q37" s="5">
        <v>0</v>
      </c>
      <c r="R37">
        <v>77</v>
      </c>
      <c r="S37" s="5">
        <v>0</v>
      </c>
      <c r="T37" s="5">
        <v>1</v>
      </c>
      <c r="U37" s="5">
        <v>0</v>
      </c>
      <c r="V37" s="5">
        <v>0</v>
      </c>
      <c r="W37" s="5">
        <v>0</v>
      </c>
      <c r="X37" s="5">
        <v>0</v>
      </c>
      <c r="Y37" s="5">
        <v>0</v>
      </c>
      <c r="Z37" s="5">
        <v>0</v>
      </c>
    </row>
    <row r="38" spans="1:26">
      <c r="A38">
        <v>28143</v>
      </c>
      <c r="B38" t="s">
        <v>507</v>
      </c>
      <c r="C38" s="6" t="s">
        <v>508</v>
      </c>
      <c r="D38">
        <v>2007</v>
      </c>
      <c r="E38" s="5">
        <v>2.9872999999999998</v>
      </c>
      <c r="F38">
        <v>7.7577100000000003</v>
      </c>
      <c r="G38">
        <v>7.6522500000000004</v>
      </c>
      <c r="H38" s="5">
        <v>2</v>
      </c>
      <c r="I38" s="5">
        <v>4</v>
      </c>
      <c r="J38" s="5">
        <v>12.0849056603773</v>
      </c>
      <c r="K38" s="5">
        <v>2</v>
      </c>
      <c r="L38">
        <v>59352</v>
      </c>
      <c r="M38" s="5">
        <v>60</v>
      </c>
      <c r="N38" s="5">
        <v>30</v>
      </c>
      <c r="O38" s="5">
        <v>60</v>
      </c>
      <c r="P38" s="5">
        <v>12</v>
      </c>
      <c r="Q38" s="5">
        <v>0</v>
      </c>
      <c r="R38">
        <v>67</v>
      </c>
      <c r="S38" s="5">
        <v>0</v>
      </c>
      <c r="T38" s="5">
        <v>1</v>
      </c>
      <c r="U38" s="5">
        <v>0</v>
      </c>
      <c r="V38" s="5">
        <v>0</v>
      </c>
      <c r="W38" s="5">
        <v>0</v>
      </c>
      <c r="X38" s="5">
        <v>0</v>
      </c>
      <c r="Y38" s="5">
        <v>0</v>
      </c>
      <c r="Z38" s="5">
        <v>0</v>
      </c>
    </row>
    <row r="39" spans="1:26">
      <c r="A39">
        <v>12333</v>
      </c>
      <c r="B39" t="s">
        <v>509</v>
      </c>
      <c r="C39" s="6" t="s">
        <v>510</v>
      </c>
      <c r="D39">
        <v>2005</v>
      </c>
      <c r="E39" s="5">
        <v>3.5905</v>
      </c>
      <c r="F39">
        <v>8.2809600000000003</v>
      </c>
      <c r="G39">
        <v>8.1159300000000005</v>
      </c>
      <c r="H39" s="5">
        <v>2</v>
      </c>
      <c r="I39" s="5">
        <v>2</v>
      </c>
      <c r="J39" s="5">
        <v>14.2785923753665</v>
      </c>
      <c r="K39" s="5">
        <v>2</v>
      </c>
      <c r="L39">
        <v>59214</v>
      </c>
      <c r="M39" s="5">
        <v>180</v>
      </c>
      <c r="N39" s="5">
        <v>120</v>
      </c>
      <c r="O39" s="5">
        <v>180</v>
      </c>
      <c r="P39" s="5">
        <v>13</v>
      </c>
      <c r="Q39" s="5">
        <v>0</v>
      </c>
      <c r="R39">
        <v>13</v>
      </c>
      <c r="S39" s="5">
        <v>0</v>
      </c>
      <c r="T39" s="5">
        <v>1</v>
      </c>
      <c r="U39" s="5">
        <v>1</v>
      </c>
      <c r="V39" s="5">
        <v>0</v>
      </c>
      <c r="W39" s="5">
        <v>0</v>
      </c>
      <c r="X39" s="5">
        <v>0</v>
      </c>
      <c r="Y39" s="5">
        <v>0</v>
      </c>
      <c r="Z39" s="5">
        <v>0</v>
      </c>
    </row>
    <row r="40" spans="1:26">
      <c r="A40">
        <v>205637</v>
      </c>
      <c r="B40" t="s">
        <v>511</v>
      </c>
      <c r="C40" s="6" t="s">
        <v>512</v>
      </c>
      <c r="D40">
        <v>2016</v>
      </c>
      <c r="E40" s="5">
        <v>3.4738000000000002</v>
      </c>
      <c r="F40">
        <v>8.1659699999999997</v>
      </c>
      <c r="G40">
        <v>7.9296199999999999</v>
      </c>
      <c r="H40" s="5">
        <v>1</v>
      </c>
      <c r="I40" s="5">
        <v>2</v>
      </c>
      <c r="J40" s="5">
        <v>13.1103448275862</v>
      </c>
      <c r="K40" s="5">
        <v>2</v>
      </c>
      <c r="L40">
        <v>58471</v>
      </c>
      <c r="M40" s="5">
        <v>120</v>
      </c>
      <c r="N40" s="5">
        <v>60</v>
      </c>
      <c r="O40" s="5">
        <v>120</v>
      </c>
      <c r="P40" s="5">
        <v>14</v>
      </c>
      <c r="Q40" s="5">
        <v>0</v>
      </c>
      <c r="R40">
        <v>24</v>
      </c>
      <c r="S40" s="5">
        <v>1</v>
      </c>
      <c r="T40" s="5">
        <v>0</v>
      </c>
      <c r="U40" s="5">
        <v>0</v>
      </c>
      <c r="V40" s="5">
        <v>0</v>
      </c>
      <c r="W40" s="5">
        <v>1</v>
      </c>
      <c r="X40" s="5">
        <v>0</v>
      </c>
      <c r="Y40" s="5">
        <v>0</v>
      </c>
      <c r="Z40" s="5">
        <v>0</v>
      </c>
    </row>
    <row r="41" spans="1:26">
      <c r="A41">
        <v>41114</v>
      </c>
      <c r="B41" t="s">
        <v>513</v>
      </c>
      <c r="C41" s="6" t="s">
        <v>514</v>
      </c>
      <c r="D41">
        <v>2009</v>
      </c>
      <c r="E41" s="5">
        <v>1.6046</v>
      </c>
      <c r="F41">
        <v>7.26851</v>
      </c>
      <c r="G41">
        <v>7.1366899999999998</v>
      </c>
      <c r="H41" s="5">
        <v>5</v>
      </c>
      <c r="I41" s="5">
        <v>10</v>
      </c>
      <c r="J41" s="5">
        <v>11.4545454545454</v>
      </c>
      <c r="K41" s="5">
        <v>7</v>
      </c>
      <c r="L41">
        <v>57647</v>
      </c>
      <c r="M41" s="5">
        <v>30</v>
      </c>
      <c r="N41" s="5">
        <v>30</v>
      </c>
      <c r="O41" s="5">
        <v>30</v>
      </c>
      <c r="P41" s="5">
        <v>13</v>
      </c>
      <c r="Q41" s="5">
        <v>0</v>
      </c>
      <c r="R41">
        <v>294</v>
      </c>
      <c r="S41" s="5">
        <v>0</v>
      </c>
      <c r="T41" s="5">
        <v>0</v>
      </c>
      <c r="U41" s="5">
        <v>0</v>
      </c>
      <c r="V41" s="5">
        <v>0</v>
      </c>
      <c r="W41" s="5">
        <v>0</v>
      </c>
      <c r="X41" s="5">
        <v>0</v>
      </c>
      <c r="Y41" s="5">
        <v>1</v>
      </c>
      <c r="Z41" s="5">
        <v>0</v>
      </c>
    </row>
    <row r="42" spans="1:26">
      <c r="A42">
        <v>70919</v>
      </c>
      <c r="B42" t="s">
        <v>515</v>
      </c>
      <c r="C42" s="6" t="s">
        <v>516</v>
      </c>
      <c r="D42">
        <v>2011</v>
      </c>
      <c r="E42" s="5">
        <v>1.9757</v>
      </c>
      <c r="F42">
        <v>7.26044</v>
      </c>
      <c r="G42">
        <v>7.1325900000000004</v>
      </c>
      <c r="H42" s="5">
        <v>2</v>
      </c>
      <c r="I42" s="5">
        <v>4</v>
      </c>
      <c r="J42" s="5">
        <v>7.6022099447513796</v>
      </c>
      <c r="K42" s="5">
        <v>3</v>
      </c>
      <c r="L42">
        <v>57522</v>
      </c>
      <c r="M42" s="5">
        <v>45</v>
      </c>
      <c r="N42" s="5">
        <v>45</v>
      </c>
      <c r="O42" s="5">
        <v>45</v>
      </c>
      <c r="P42" s="5">
        <v>8</v>
      </c>
      <c r="Q42" s="5">
        <v>0</v>
      </c>
      <c r="R42">
        <v>302</v>
      </c>
      <c r="S42" s="5">
        <v>0</v>
      </c>
      <c r="T42" s="5">
        <v>0</v>
      </c>
      <c r="U42" s="5">
        <v>0</v>
      </c>
      <c r="V42" s="5">
        <v>1</v>
      </c>
      <c r="W42" s="5">
        <v>0</v>
      </c>
      <c r="X42" s="5">
        <v>0</v>
      </c>
      <c r="Y42" s="5">
        <v>0</v>
      </c>
      <c r="Z42" s="5">
        <v>0</v>
      </c>
    </row>
    <row r="43" spans="1:26">
      <c r="A43">
        <v>121921</v>
      </c>
      <c r="B43" t="s">
        <v>517</v>
      </c>
      <c r="C43" s="6" t="s">
        <v>518</v>
      </c>
      <c r="D43">
        <v>2012</v>
      </c>
      <c r="E43" s="5">
        <v>3.7940999999999998</v>
      </c>
      <c r="F43">
        <v>7.8209499999999998</v>
      </c>
      <c r="G43">
        <v>7.6507500000000004</v>
      </c>
      <c r="H43" s="5">
        <v>1</v>
      </c>
      <c r="I43" s="5">
        <v>4</v>
      </c>
      <c r="J43" s="5">
        <v>11.648648648648599</v>
      </c>
      <c r="K43" s="5">
        <v>1</v>
      </c>
      <c r="L43">
        <v>57486</v>
      </c>
      <c r="M43" s="5">
        <v>120</v>
      </c>
      <c r="N43" s="5">
        <v>60</v>
      </c>
      <c r="O43" s="5">
        <v>120</v>
      </c>
      <c r="P43" s="5">
        <v>14</v>
      </c>
      <c r="Q43" s="5">
        <v>0</v>
      </c>
      <c r="R43">
        <v>69</v>
      </c>
      <c r="S43" s="5">
        <v>1</v>
      </c>
      <c r="T43" s="5">
        <v>0</v>
      </c>
      <c r="U43" s="5">
        <v>0</v>
      </c>
      <c r="V43" s="5">
        <v>0</v>
      </c>
      <c r="W43" s="5">
        <v>0</v>
      </c>
      <c r="X43" s="5">
        <v>0</v>
      </c>
      <c r="Y43" s="5">
        <v>0</v>
      </c>
      <c r="Z43" s="5">
        <v>0</v>
      </c>
    </row>
    <row r="44" spans="1:26">
      <c r="A44">
        <v>150376</v>
      </c>
      <c r="B44" t="s">
        <v>519</v>
      </c>
      <c r="C44" s="6" t="s">
        <v>520</v>
      </c>
      <c r="D44">
        <v>2014</v>
      </c>
      <c r="E44" s="5">
        <v>3.0118</v>
      </c>
      <c r="F44">
        <v>7.5466499999999996</v>
      </c>
      <c r="G44">
        <v>7.3970200000000004</v>
      </c>
      <c r="H44" s="5">
        <v>2</v>
      </c>
      <c r="I44" s="5">
        <v>5</v>
      </c>
      <c r="J44" s="5">
        <v>12.6111111111111</v>
      </c>
      <c r="K44" s="5">
        <v>4</v>
      </c>
      <c r="L44">
        <v>56242</v>
      </c>
      <c r="M44" s="5">
        <v>120</v>
      </c>
      <c r="N44" s="5">
        <v>60</v>
      </c>
      <c r="O44" s="5">
        <v>120</v>
      </c>
      <c r="P44" s="5">
        <v>13</v>
      </c>
      <c r="Q44" s="5">
        <v>0</v>
      </c>
      <c r="R44">
        <v>141</v>
      </c>
      <c r="S44" s="5">
        <v>1</v>
      </c>
      <c r="T44" s="5">
        <v>0</v>
      </c>
      <c r="U44" s="5">
        <v>0</v>
      </c>
      <c r="V44" s="5">
        <v>0</v>
      </c>
      <c r="W44" s="5">
        <v>0</v>
      </c>
      <c r="X44" s="5">
        <v>0</v>
      </c>
      <c r="Y44" s="5">
        <v>0</v>
      </c>
      <c r="Z44" s="5">
        <v>0</v>
      </c>
    </row>
    <row r="45" spans="1:26">
      <c r="A45">
        <v>147020</v>
      </c>
      <c r="B45" t="s">
        <v>521</v>
      </c>
      <c r="C45" s="6" t="s">
        <v>522</v>
      </c>
      <c r="D45">
        <v>2014</v>
      </c>
      <c r="E45" s="5">
        <v>1.9397</v>
      </c>
      <c r="F45">
        <v>7.57958</v>
      </c>
      <c r="G45">
        <v>7.4427700000000003</v>
      </c>
      <c r="H45" s="5">
        <v>2</v>
      </c>
      <c r="I45" s="5">
        <v>2</v>
      </c>
      <c r="J45" s="5">
        <v>8.6592592592592599</v>
      </c>
      <c r="K45" s="5">
        <v>2</v>
      </c>
      <c r="L45">
        <v>55915</v>
      </c>
      <c r="M45" s="5">
        <v>20</v>
      </c>
      <c r="N45" s="5">
        <v>20</v>
      </c>
      <c r="O45" s="5">
        <v>20</v>
      </c>
      <c r="P45" s="5">
        <v>12</v>
      </c>
      <c r="Q45" s="5">
        <v>1</v>
      </c>
      <c r="R45">
        <v>123</v>
      </c>
      <c r="S45" s="5">
        <v>0</v>
      </c>
      <c r="T45" s="5">
        <v>1</v>
      </c>
      <c r="U45" s="5">
        <v>0</v>
      </c>
      <c r="V45" s="5">
        <v>0</v>
      </c>
      <c r="W45" s="5">
        <v>0</v>
      </c>
      <c r="X45" s="5">
        <v>0</v>
      </c>
      <c r="Y45" s="5">
        <v>0</v>
      </c>
      <c r="Z45" s="5">
        <v>0</v>
      </c>
    </row>
    <row r="46" spans="1:26">
      <c r="A46">
        <v>50</v>
      </c>
      <c r="B46" t="s">
        <v>523</v>
      </c>
      <c r="C46" s="6" t="s">
        <v>524</v>
      </c>
      <c r="D46">
        <v>1999</v>
      </c>
      <c r="E46" s="5">
        <v>1.4921</v>
      </c>
      <c r="F46">
        <v>7.1878399999999996</v>
      </c>
      <c r="G46">
        <v>7.0893699999999997</v>
      </c>
      <c r="H46" s="5">
        <v>2</v>
      </c>
      <c r="I46" s="5">
        <v>2</v>
      </c>
      <c r="J46" s="5">
        <v>8.1461538461538403</v>
      </c>
      <c r="K46" s="5">
        <v>2</v>
      </c>
      <c r="L46">
        <v>54756</v>
      </c>
      <c r="M46" s="5">
        <v>30</v>
      </c>
      <c r="N46" s="5">
        <v>30</v>
      </c>
      <c r="O46" s="5">
        <v>30</v>
      </c>
      <c r="P46" s="5">
        <v>10</v>
      </c>
      <c r="Q46" s="5">
        <v>0</v>
      </c>
      <c r="R46">
        <v>325</v>
      </c>
      <c r="S46" s="5">
        <v>0</v>
      </c>
      <c r="T46" s="5">
        <v>0</v>
      </c>
      <c r="U46" s="5">
        <v>0</v>
      </c>
      <c r="V46" s="5">
        <v>1</v>
      </c>
      <c r="W46" s="5">
        <v>0</v>
      </c>
      <c r="X46" s="5">
        <v>0</v>
      </c>
      <c r="Y46" s="5">
        <v>0</v>
      </c>
      <c r="Z46" s="5">
        <v>0</v>
      </c>
    </row>
    <row r="47" spans="1:26">
      <c r="A47">
        <v>181304</v>
      </c>
      <c r="B47" t="s">
        <v>525</v>
      </c>
      <c r="C47" s="6" t="s">
        <v>526</v>
      </c>
      <c r="D47">
        <v>2015</v>
      </c>
      <c r="E47" s="5">
        <v>1.909</v>
      </c>
      <c r="F47">
        <v>7.2853700000000003</v>
      </c>
      <c r="G47">
        <v>7.1484100000000002</v>
      </c>
      <c r="H47" s="5">
        <v>2</v>
      </c>
      <c r="I47" s="5">
        <v>7</v>
      </c>
      <c r="J47" s="5">
        <v>8.5046728971962597</v>
      </c>
      <c r="K47" s="5">
        <v>5</v>
      </c>
      <c r="L47">
        <v>53996</v>
      </c>
      <c r="M47" s="5">
        <v>42</v>
      </c>
      <c r="N47" s="5">
        <v>42</v>
      </c>
      <c r="O47" s="5">
        <v>42</v>
      </c>
      <c r="P47" s="5">
        <v>10</v>
      </c>
      <c r="Q47" s="5">
        <v>0</v>
      </c>
      <c r="R47">
        <v>286</v>
      </c>
      <c r="S47" s="5">
        <v>1</v>
      </c>
      <c r="T47" s="5">
        <v>0</v>
      </c>
      <c r="U47" s="5">
        <v>0</v>
      </c>
      <c r="V47" s="5">
        <v>1</v>
      </c>
      <c r="W47" s="5">
        <v>0</v>
      </c>
      <c r="X47" s="5">
        <v>0</v>
      </c>
      <c r="Y47" s="5">
        <v>0</v>
      </c>
      <c r="Z47" s="5">
        <v>0</v>
      </c>
    </row>
    <row r="48" spans="1:26">
      <c r="A48">
        <v>320</v>
      </c>
      <c r="B48" t="s">
        <v>527</v>
      </c>
      <c r="C48" s="6" t="s">
        <v>528</v>
      </c>
      <c r="D48">
        <v>1948</v>
      </c>
      <c r="E48" s="5">
        <v>2.0878000000000001</v>
      </c>
      <c r="F48">
        <v>6.2752999999999997</v>
      </c>
      <c r="G48">
        <v>6.1600400000000004</v>
      </c>
      <c r="H48" s="5">
        <v>2</v>
      </c>
      <c r="I48" s="5">
        <v>4</v>
      </c>
      <c r="J48" s="5">
        <v>9.32</v>
      </c>
      <c r="K48" s="5">
        <v>2</v>
      </c>
      <c r="L48">
        <v>50936</v>
      </c>
      <c r="M48" s="5">
        <v>90</v>
      </c>
      <c r="N48" s="5">
        <v>90</v>
      </c>
      <c r="O48" s="5">
        <v>90</v>
      </c>
      <c r="P48" s="5">
        <v>10</v>
      </c>
      <c r="Q48" s="5">
        <v>0</v>
      </c>
      <c r="R48">
        <v>1900</v>
      </c>
      <c r="S48" s="5">
        <v>0</v>
      </c>
      <c r="T48" s="5">
        <v>0</v>
      </c>
      <c r="U48" s="5">
        <v>0</v>
      </c>
      <c r="V48" s="5">
        <v>1</v>
      </c>
      <c r="W48" s="5">
        <v>0</v>
      </c>
      <c r="X48" s="5">
        <v>0</v>
      </c>
      <c r="Y48" s="5">
        <v>0</v>
      </c>
      <c r="Z48" s="5">
        <v>0</v>
      </c>
    </row>
    <row r="49" spans="1:26">
      <c r="A49">
        <v>194655</v>
      </c>
      <c r="B49" t="s">
        <v>529</v>
      </c>
      <c r="C49" s="6" t="s">
        <v>530</v>
      </c>
      <c r="D49">
        <v>2016</v>
      </c>
      <c r="E49" s="5">
        <v>1.7242</v>
      </c>
      <c r="F49">
        <v>7.4443599999999996</v>
      </c>
      <c r="G49">
        <v>7.3013700000000004</v>
      </c>
      <c r="H49" s="5">
        <v>2</v>
      </c>
      <c r="I49" s="5">
        <v>4</v>
      </c>
      <c r="J49" s="5">
        <v>6.9285714285714199</v>
      </c>
      <c r="K49" s="5">
        <v>2</v>
      </c>
      <c r="L49">
        <v>50383</v>
      </c>
      <c r="M49" s="5">
        <v>20</v>
      </c>
      <c r="N49" s="5">
        <v>20</v>
      </c>
      <c r="O49" s="5">
        <v>20</v>
      </c>
      <c r="P49" s="5">
        <v>8</v>
      </c>
      <c r="Q49" s="5">
        <v>1</v>
      </c>
      <c r="R49">
        <v>190</v>
      </c>
      <c r="S49" s="5">
        <v>0</v>
      </c>
      <c r="T49" s="5">
        <v>0</v>
      </c>
      <c r="U49" s="5">
        <v>0</v>
      </c>
      <c r="V49" s="5">
        <v>1</v>
      </c>
      <c r="W49" s="5">
        <v>0</v>
      </c>
      <c r="X49" s="5">
        <v>1</v>
      </c>
      <c r="Y49" s="5">
        <v>0</v>
      </c>
      <c r="Z49" s="5">
        <v>0</v>
      </c>
    </row>
    <row r="50" spans="1:26">
      <c r="A50">
        <v>172225</v>
      </c>
      <c r="B50" t="s">
        <v>531</v>
      </c>
      <c r="C50" s="6" t="s">
        <v>532</v>
      </c>
      <c r="D50">
        <v>2015</v>
      </c>
      <c r="E50" s="5">
        <v>1.0780000000000001</v>
      </c>
      <c r="F50">
        <v>6.0414199999999996</v>
      </c>
      <c r="G50">
        <v>5.8543599999999998</v>
      </c>
      <c r="H50" s="5">
        <v>2</v>
      </c>
      <c r="I50" s="5">
        <v>5</v>
      </c>
      <c r="J50" s="5">
        <v>7.6372549019607803</v>
      </c>
      <c r="K50" s="5">
        <v>4</v>
      </c>
      <c r="L50">
        <v>50151</v>
      </c>
      <c r="M50" s="5">
        <v>15</v>
      </c>
      <c r="N50" s="5">
        <v>15</v>
      </c>
      <c r="O50" s="5">
        <v>15</v>
      </c>
      <c r="P50" s="5">
        <v>7</v>
      </c>
      <c r="Q50" s="5">
        <v>1</v>
      </c>
      <c r="R50">
        <v>3391</v>
      </c>
      <c r="S50" s="5">
        <v>0</v>
      </c>
      <c r="T50" s="5">
        <v>0</v>
      </c>
      <c r="U50" s="5">
        <v>0</v>
      </c>
      <c r="V50" s="5">
        <v>0</v>
      </c>
      <c r="W50" s="5">
        <v>0</v>
      </c>
      <c r="X50" s="5">
        <v>0</v>
      </c>
      <c r="Y50" s="5">
        <v>1</v>
      </c>
      <c r="Z50" s="5">
        <v>0</v>
      </c>
    </row>
    <row r="51" spans="1:26">
      <c r="A51">
        <v>34635</v>
      </c>
      <c r="B51" t="s">
        <v>533</v>
      </c>
      <c r="C51" s="6" t="s">
        <v>534</v>
      </c>
      <c r="D51">
        <v>2008</v>
      </c>
      <c r="E51" s="5">
        <v>2.4721000000000002</v>
      </c>
      <c r="F51">
        <v>7.5567000000000002</v>
      </c>
      <c r="G51">
        <v>7.4423300000000001</v>
      </c>
      <c r="H51" s="5">
        <v>2</v>
      </c>
      <c r="I51" s="5">
        <v>4</v>
      </c>
      <c r="J51" s="5">
        <v>9.4774436090225507</v>
      </c>
      <c r="K51" s="5">
        <v>4</v>
      </c>
      <c r="L51">
        <v>49958</v>
      </c>
      <c r="M51" s="5">
        <v>90</v>
      </c>
      <c r="N51" s="5">
        <v>60</v>
      </c>
      <c r="O51" s="5">
        <v>90</v>
      </c>
      <c r="P51" s="5">
        <v>10</v>
      </c>
      <c r="Q51" s="5">
        <v>0</v>
      </c>
      <c r="R51">
        <v>124</v>
      </c>
      <c r="S51" s="5">
        <v>0</v>
      </c>
      <c r="T51" s="5">
        <v>1</v>
      </c>
      <c r="U51" s="5">
        <v>0</v>
      </c>
      <c r="V51" s="5">
        <v>1</v>
      </c>
      <c r="W51" s="5">
        <v>0</v>
      </c>
      <c r="X51" s="5">
        <v>0</v>
      </c>
      <c r="Y51" s="5">
        <v>0</v>
      </c>
      <c r="Z51" s="5">
        <v>0</v>
      </c>
    </row>
    <row r="52" spans="1:26">
      <c r="A52">
        <v>181</v>
      </c>
      <c r="B52" t="s">
        <v>535</v>
      </c>
      <c r="C52" s="6" t="s">
        <v>536</v>
      </c>
      <c r="D52">
        <v>1959</v>
      </c>
      <c r="E52" s="5">
        <v>2.0792000000000002</v>
      </c>
      <c r="F52">
        <v>5.59396</v>
      </c>
      <c r="G52">
        <v>5.4627100000000004</v>
      </c>
      <c r="H52" s="5">
        <v>2</v>
      </c>
      <c r="I52" s="5">
        <v>6</v>
      </c>
      <c r="J52" s="5">
        <v>8.8344827586206893</v>
      </c>
      <c r="K52" s="5">
        <v>4</v>
      </c>
      <c r="L52">
        <v>49849</v>
      </c>
      <c r="M52" s="5">
        <v>120</v>
      </c>
      <c r="N52" s="5">
        <v>120</v>
      </c>
      <c r="O52" s="5">
        <v>120</v>
      </c>
      <c r="P52" s="5">
        <v>10</v>
      </c>
      <c r="Q52" s="5">
        <v>0</v>
      </c>
      <c r="R52">
        <v>20741</v>
      </c>
      <c r="S52" s="5">
        <v>0</v>
      </c>
      <c r="T52" s="5">
        <v>0</v>
      </c>
      <c r="U52" s="5">
        <v>1</v>
      </c>
      <c r="V52" s="5">
        <v>1</v>
      </c>
      <c r="W52" s="5">
        <v>0</v>
      </c>
      <c r="X52" s="5">
        <v>0</v>
      </c>
      <c r="Y52" s="5">
        <v>0</v>
      </c>
      <c r="Z52" s="5">
        <v>0</v>
      </c>
    </row>
    <row r="53" spans="1:26">
      <c r="A53">
        <v>15987</v>
      </c>
      <c r="B53" t="s">
        <v>537</v>
      </c>
      <c r="C53" s="6" t="s">
        <v>538</v>
      </c>
      <c r="D53">
        <v>2005</v>
      </c>
      <c r="E53" s="5">
        <v>3.5777000000000001</v>
      </c>
      <c r="F53">
        <v>7.2515499999999999</v>
      </c>
      <c r="G53">
        <v>7.0536899999999996</v>
      </c>
      <c r="H53" s="5">
        <v>1</v>
      </c>
      <c r="I53" s="5">
        <v>8</v>
      </c>
      <c r="J53" s="5">
        <v>13.5536723163841</v>
      </c>
      <c r="K53" s="5">
        <v>4</v>
      </c>
      <c r="L53">
        <v>49697</v>
      </c>
      <c r="M53" s="5">
        <v>240</v>
      </c>
      <c r="N53" s="5">
        <v>120</v>
      </c>
      <c r="O53" s="5">
        <v>240</v>
      </c>
      <c r="P53" s="5">
        <v>14</v>
      </c>
      <c r="Q53" s="5">
        <v>0</v>
      </c>
      <c r="R53">
        <v>363</v>
      </c>
      <c r="S53" s="5">
        <v>1</v>
      </c>
      <c r="T53" s="5">
        <v>0</v>
      </c>
      <c r="U53" s="5">
        <v>0</v>
      </c>
      <c r="V53" s="5">
        <v>0</v>
      </c>
      <c r="W53" s="5">
        <v>0</v>
      </c>
      <c r="X53" s="5">
        <v>0</v>
      </c>
      <c r="Y53" s="5">
        <v>0</v>
      </c>
      <c r="Z53" s="5">
        <v>0</v>
      </c>
    </row>
    <row r="54" spans="1:26">
      <c r="A54">
        <v>284083</v>
      </c>
      <c r="B54" t="s">
        <v>539</v>
      </c>
      <c r="C54" s="6" t="s">
        <v>540</v>
      </c>
      <c r="D54">
        <v>2019</v>
      </c>
      <c r="E54" s="5">
        <v>1.9937</v>
      </c>
      <c r="F54">
        <v>7.9722099999999996</v>
      </c>
      <c r="G54">
        <v>7.7738199999999997</v>
      </c>
      <c r="H54" s="5">
        <v>2</v>
      </c>
      <c r="I54" s="5">
        <v>5</v>
      </c>
      <c r="J54" s="5">
        <v>9.9701492537313392</v>
      </c>
      <c r="K54" s="5">
        <v>4</v>
      </c>
      <c r="L54">
        <v>47987</v>
      </c>
      <c r="M54" s="5">
        <v>20</v>
      </c>
      <c r="N54" s="5">
        <v>20</v>
      </c>
      <c r="O54" s="5">
        <v>20</v>
      </c>
      <c r="P54" s="5">
        <v>10</v>
      </c>
      <c r="Q54" s="5">
        <v>0</v>
      </c>
      <c r="R54">
        <v>42</v>
      </c>
      <c r="S54" s="5">
        <v>0</v>
      </c>
      <c r="T54" s="5">
        <v>0</v>
      </c>
      <c r="U54" s="5">
        <v>0</v>
      </c>
      <c r="V54" s="5">
        <v>1</v>
      </c>
      <c r="W54" s="5">
        <v>0</v>
      </c>
      <c r="X54" s="5">
        <v>0</v>
      </c>
      <c r="Y54" s="5">
        <v>0</v>
      </c>
      <c r="Z54" s="5">
        <v>0</v>
      </c>
    </row>
    <row r="55" spans="1:26">
      <c r="A55">
        <v>157969</v>
      </c>
      <c r="B55" t="s">
        <v>541</v>
      </c>
      <c r="C55" s="6" t="s">
        <v>542</v>
      </c>
      <c r="D55">
        <v>2014</v>
      </c>
      <c r="E55" s="5">
        <v>1.6540999999999999</v>
      </c>
      <c r="F55">
        <v>7.1226700000000003</v>
      </c>
      <c r="G55">
        <v>7.0004900000000001</v>
      </c>
      <c r="H55" s="5">
        <v>3</v>
      </c>
      <c r="I55" s="5">
        <v>5</v>
      </c>
      <c r="J55" s="5">
        <v>9.6081081081080999</v>
      </c>
      <c r="K55" s="5">
        <v>5</v>
      </c>
      <c r="L55">
        <v>47202</v>
      </c>
      <c r="M55" s="5">
        <v>60</v>
      </c>
      <c r="N55" s="5">
        <v>60</v>
      </c>
      <c r="O55" s="5">
        <v>60</v>
      </c>
      <c r="P55" s="5">
        <v>14</v>
      </c>
      <c r="Q55" s="5">
        <v>0</v>
      </c>
      <c r="R55">
        <v>404</v>
      </c>
      <c r="S55" s="5">
        <v>0</v>
      </c>
      <c r="T55" s="5">
        <v>0</v>
      </c>
      <c r="U55" s="5">
        <v>0</v>
      </c>
      <c r="V55" s="5">
        <v>1</v>
      </c>
      <c r="W55" s="5">
        <v>0</v>
      </c>
      <c r="X55" s="5">
        <v>0</v>
      </c>
      <c r="Y55" s="5">
        <v>1</v>
      </c>
      <c r="Z55" s="5">
        <v>0</v>
      </c>
    </row>
    <row r="56" spans="1:26">
      <c r="A56">
        <v>237182</v>
      </c>
      <c r="B56" t="s">
        <v>543</v>
      </c>
      <c r="C56" s="6" t="s">
        <v>544</v>
      </c>
      <c r="D56">
        <v>2018</v>
      </c>
      <c r="E56" s="5">
        <v>3.7067999999999999</v>
      </c>
      <c r="F56">
        <v>8.0981199999999998</v>
      </c>
      <c r="G56">
        <v>7.8834400000000002</v>
      </c>
      <c r="H56" s="5">
        <v>2</v>
      </c>
      <c r="I56" s="5">
        <v>4</v>
      </c>
      <c r="J56" s="5">
        <v>12.405797101449201</v>
      </c>
      <c r="K56" s="5">
        <v>4</v>
      </c>
      <c r="L56">
        <v>47194</v>
      </c>
      <c r="M56" s="5">
        <v>90</v>
      </c>
      <c r="N56" s="5">
        <v>60</v>
      </c>
      <c r="O56" s="5">
        <v>90</v>
      </c>
      <c r="P56" s="5">
        <v>10</v>
      </c>
      <c r="Q56" s="5">
        <v>1</v>
      </c>
      <c r="R56">
        <v>27</v>
      </c>
      <c r="S56" s="5">
        <v>0</v>
      </c>
      <c r="T56" s="5">
        <v>1</v>
      </c>
      <c r="U56" s="5">
        <v>1</v>
      </c>
      <c r="V56" s="5">
        <v>0</v>
      </c>
      <c r="W56" s="5">
        <v>0</v>
      </c>
      <c r="X56" s="5">
        <v>0</v>
      </c>
      <c r="Y56" s="5">
        <v>0</v>
      </c>
      <c r="Z56" s="5">
        <v>0</v>
      </c>
    </row>
    <row r="57" spans="1:26">
      <c r="A57">
        <v>199561</v>
      </c>
      <c r="B57" t="s">
        <v>545</v>
      </c>
      <c r="C57" s="6" t="s">
        <v>546</v>
      </c>
      <c r="D57">
        <v>2017</v>
      </c>
      <c r="E57" s="5">
        <v>1.9246000000000001</v>
      </c>
      <c r="F57">
        <v>7.5167200000000003</v>
      </c>
      <c r="G57">
        <v>7.3655099999999996</v>
      </c>
      <c r="H57" s="5">
        <v>1</v>
      </c>
      <c r="I57" s="5">
        <v>4</v>
      </c>
      <c r="J57" s="5">
        <v>9.0471698113207495</v>
      </c>
      <c r="K57" s="5">
        <v>2</v>
      </c>
      <c r="L57">
        <v>46486</v>
      </c>
      <c r="M57" s="5">
        <v>45</v>
      </c>
      <c r="N57" s="5">
        <v>30</v>
      </c>
      <c r="O57" s="5">
        <v>45</v>
      </c>
      <c r="P57" s="5">
        <v>14</v>
      </c>
      <c r="Q57" s="5">
        <v>1</v>
      </c>
      <c r="R57">
        <v>159</v>
      </c>
      <c r="S57" s="5">
        <v>0</v>
      </c>
      <c r="T57" s="5">
        <v>0</v>
      </c>
      <c r="U57" s="5">
        <v>0</v>
      </c>
      <c r="V57" s="5">
        <v>1</v>
      </c>
      <c r="W57" s="5">
        <v>0</v>
      </c>
      <c r="X57" s="5">
        <v>1</v>
      </c>
      <c r="Y57" s="5">
        <v>0</v>
      </c>
      <c r="Z57" s="5">
        <v>0</v>
      </c>
    </row>
    <row r="58" spans="1:26">
      <c r="A58">
        <v>136063</v>
      </c>
      <c r="B58" t="s">
        <v>547</v>
      </c>
      <c r="C58" s="6" t="s">
        <v>548</v>
      </c>
      <c r="D58">
        <v>2013</v>
      </c>
      <c r="E58" s="5">
        <v>2.0499000000000001</v>
      </c>
      <c r="F58">
        <v>7.1260199999999996</v>
      </c>
      <c r="G58">
        <v>6.9912900000000002</v>
      </c>
      <c r="H58" s="5">
        <v>2</v>
      </c>
      <c r="I58" s="5">
        <v>5</v>
      </c>
      <c r="J58" s="5">
        <v>7.9666666666666597</v>
      </c>
      <c r="K58" s="5">
        <v>4</v>
      </c>
      <c r="L58">
        <v>46420</v>
      </c>
      <c r="M58" s="5">
        <v>45</v>
      </c>
      <c r="N58" s="5">
        <v>45</v>
      </c>
      <c r="O58" s="5">
        <v>45</v>
      </c>
      <c r="P58" s="5">
        <v>10</v>
      </c>
      <c r="Q58" s="5">
        <v>0</v>
      </c>
      <c r="R58">
        <v>412</v>
      </c>
      <c r="S58" s="5">
        <v>0</v>
      </c>
      <c r="T58" s="5">
        <v>0</v>
      </c>
      <c r="U58" s="5">
        <v>0</v>
      </c>
      <c r="V58" s="5">
        <v>1</v>
      </c>
      <c r="W58" s="5">
        <v>0</v>
      </c>
      <c r="X58" s="5">
        <v>0</v>
      </c>
      <c r="Y58" s="5">
        <v>0</v>
      </c>
      <c r="Z58" s="5">
        <v>0</v>
      </c>
    </row>
    <row r="59" spans="1:26">
      <c r="A59">
        <v>183394</v>
      </c>
      <c r="B59" t="s">
        <v>549</v>
      </c>
      <c r="C59" s="6" t="s">
        <v>550</v>
      </c>
      <c r="D59">
        <v>2015</v>
      </c>
      <c r="E59" s="5">
        <v>2.8940999999999999</v>
      </c>
      <c r="F59">
        <v>8.0600299999999994</v>
      </c>
      <c r="G59">
        <v>7.8951000000000002</v>
      </c>
      <c r="H59" s="5">
        <v>1</v>
      </c>
      <c r="I59" s="5">
        <v>6</v>
      </c>
      <c r="J59" s="5">
        <v>11.714285714285699</v>
      </c>
      <c r="K59" s="5">
        <v>4</v>
      </c>
      <c r="L59">
        <v>46415</v>
      </c>
      <c r="M59" s="5">
        <v>90</v>
      </c>
      <c r="N59" s="5">
        <v>45</v>
      </c>
      <c r="O59" s="5">
        <v>90</v>
      </c>
      <c r="P59" s="5">
        <v>13</v>
      </c>
      <c r="Q59" s="5">
        <v>0</v>
      </c>
      <c r="R59">
        <v>25</v>
      </c>
      <c r="S59" s="5">
        <v>0</v>
      </c>
      <c r="T59" s="5">
        <v>1</v>
      </c>
      <c r="U59" s="5">
        <v>0</v>
      </c>
      <c r="V59" s="5">
        <v>0</v>
      </c>
      <c r="W59" s="5">
        <v>0</v>
      </c>
      <c r="X59" s="5">
        <v>0</v>
      </c>
      <c r="Y59" s="5">
        <v>0</v>
      </c>
      <c r="Z59" s="5">
        <v>0</v>
      </c>
    </row>
    <row r="60" spans="1:26">
      <c r="A60">
        <v>146021</v>
      </c>
      <c r="B60" t="s">
        <v>551</v>
      </c>
      <c r="C60" s="6" t="s">
        <v>552</v>
      </c>
      <c r="D60">
        <v>2013</v>
      </c>
      <c r="E60" s="5">
        <v>3.3209</v>
      </c>
      <c r="F60">
        <v>7.7871199999999998</v>
      </c>
      <c r="G60">
        <v>7.5547800000000001</v>
      </c>
      <c r="H60" s="5">
        <v>1</v>
      </c>
      <c r="I60" s="5">
        <v>8</v>
      </c>
      <c r="J60" s="5">
        <v>13.143678160919499</v>
      </c>
      <c r="K60" s="5">
        <v>4</v>
      </c>
      <c r="L60">
        <v>46338</v>
      </c>
      <c r="M60" s="5">
        <v>240</v>
      </c>
      <c r="N60" s="5">
        <v>120</v>
      </c>
      <c r="O60" s="5">
        <v>240</v>
      </c>
      <c r="P60" s="5">
        <v>14</v>
      </c>
      <c r="Q60" s="5">
        <v>0</v>
      </c>
      <c r="R60">
        <v>88</v>
      </c>
      <c r="S60" s="5">
        <v>1</v>
      </c>
      <c r="T60" s="5">
        <v>0</v>
      </c>
      <c r="U60" s="5">
        <v>0</v>
      </c>
      <c r="V60" s="5">
        <v>0</v>
      </c>
      <c r="W60" s="5">
        <v>0</v>
      </c>
      <c r="X60" s="5">
        <v>0</v>
      </c>
      <c r="Y60" s="5">
        <v>0</v>
      </c>
      <c r="Z60" s="5">
        <v>0</v>
      </c>
    </row>
    <row r="61" spans="1:26">
      <c r="A61">
        <v>162886</v>
      </c>
      <c r="B61" t="s">
        <v>553</v>
      </c>
      <c r="C61" s="6" t="s">
        <v>554</v>
      </c>
      <c r="D61">
        <v>2017</v>
      </c>
      <c r="E61" s="5">
        <v>4.0262000000000002</v>
      </c>
      <c r="F61">
        <v>8.3582999999999998</v>
      </c>
      <c r="G61">
        <v>8.1301900000000007</v>
      </c>
      <c r="H61" s="5">
        <v>1</v>
      </c>
      <c r="I61" s="5">
        <v>4</v>
      </c>
      <c r="J61" s="5">
        <v>13.451219512195101</v>
      </c>
      <c r="K61" s="5">
        <v>2</v>
      </c>
      <c r="L61">
        <v>46171</v>
      </c>
      <c r="M61" s="5">
        <v>120</v>
      </c>
      <c r="N61" s="5">
        <v>90</v>
      </c>
      <c r="O61" s="5">
        <v>120</v>
      </c>
      <c r="P61" s="5">
        <v>13</v>
      </c>
      <c r="Q61" s="5">
        <v>1</v>
      </c>
      <c r="R61">
        <v>11</v>
      </c>
      <c r="S61" s="5">
        <v>0</v>
      </c>
      <c r="T61" s="5">
        <v>1</v>
      </c>
      <c r="U61" s="5">
        <v>0</v>
      </c>
      <c r="V61" s="5">
        <v>0</v>
      </c>
      <c r="W61" s="5">
        <v>0</v>
      </c>
      <c r="X61" s="5">
        <v>0</v>
      </c>
      <c r="Y61" s="5">
        <v>0</v>
      </c>
      <c r="Z61" s="5">
        <v>0</v>
      </c>
    </row>
    <row r="62" spans="1:26">
      <c r="A62">
        <v>192291</v>
      </c>
      <c r="B62" t="s">
        <v>555</v>
      </c>
      <c r="C62" t="s">
        <v>556</v>
      </c>
      <c r="D62">
        <v>2016</v>
      </c>
      <c r="E62" s="5">
        <v>1.3136000000000001</v>
      </c>
      <c r="F62">
        <v>7.4473000000000003</v>
      </c>
      <c r="G62">
        <v>7.2808400000000004</v>
      </c>
      <c r="H62" s="5">
        <v>2</v>
      </c>
      <c r="I62" s="5">
        <v>8</v>
      </c>
      <c r="J62" s="5">
        <v>7.0681818181818103</v>
      </c>
      <c r="K62" s="5">
        <v>4</v>
      </c>
      <c r="L62">
        <v>45391</v>
      </c>
      <c r="M62" s="5">
        <v>20</v>
      </c>
      <c r="N62" s="5">
        <v>20</v>
      </c>
      <c r="O62" s="5">
        <v>20</v>
      </c>
      <c r="P62" s="5">
        <v>8</v>
      </c>
      <c r="Q62" s="5">
        <v>0</v>
      </c>
      <c r="R62">
        <v>202</v>
      </c>
      <c r="S62" s="5">
        <v>0</v>
      </c>
      <c r="T62" s="5">
        <v>0</v>
      </c>
      <c r="U62" s="5">
        <v>0</v>
      </c>
      <c r="V62" s="5">
        <v>1</v>
      </c>
      <c r="W62" s="5">
        <v>0</v>
      </c>
      <c r="X62" s="5">
        <v>0</v>
      </c>
      <c r="Y62" s="5">
        <v>0</v>
      </c>
      <c r="Z62" s="5">
        <v>0</v>
      </c>
    </row>
    <row r="63" spans="1:26">
      <c r="A63">
        <v>120677</v>
      </c>
      <c r="B63" t="s">
        <v>557</v>
      </c>
      <c r="C63" s="6" t="s">
        <v>558</v>
      </c>
      <c r="D63">
        <v>2012</v>
      </c>
      <c r="E63" s="5">
        <v>3.9666000000000001</v>
      </c>
      <c r="F63">
        <v>8.1267300000000002</v>
      </c>
      <c r="G63">
        <v>7.96875</v>
      </c>
      <c r="H63" s="5">
        <v>2</v>
      </c>
      <c r="I63" s="5">
        <v>5</v>
      </c>
      <c r="J63" s="5">
        <v>12.75</v>
      </c>
      <c r="K63" s="5">
        <v>4</v>
      </c>
      <c r="L63">
        <v>45266</v>
      </c>
      <c r="M63" s="5">
        <v>150</v>
      </c>
      <c r="N63" s="5">
        <v>60</v>
      </c>
      <c r="O63" s="5">
        <v>150</v>
      </c>
      <c r="P63" s="5">
        <v>12</v>
      </c>
      <c r="Q63" s="5">
        <v>0</v>
      </c>
      <c r="R63">
        <v>18</v>
      </c>
      <c r="S63" s="5">
        <v>0</v>
      </c>
      <c r="T63" s="5">
        <v>1</v>
      </c>
      <c r="U63" s="5">
        <v>0</v>
      </c>
      <c r="V63" s="5">
        <v>0</v>
      </c>
      <c r="W63" s="5">
        <v>0</v>
      </c>
      <c r="X63" s="5">
        <v>0</v>
      </c>
      <c r="Y63" s="5">
        <v>0</v>
      </c>
      <c r="Z63" s="5">
        <v>0</v>
      </c>
    </row>
    <row r="64" spans="1:26">
      <c r="A64">
        <v>40834</v>
      </c>
      <c r="B64" t="s">
        <v>559</v>
      </c>
      <c r="C64" s="6" t="s">
        <v>560</v>
      </c>
      <c r="D64">
        <v>2009</v>
      </c>
      <c r="E64" s="5">
        <v>2.4217</v>
      </c>
      <c r="F64">
        <v>7.7104100000000004</v>
      </c>
      <c r="G64">
        <v>7.5553499999999998</v>
      </c>
      <c r="H64" s="5">
        <v>2</v>
      </c>
      <c r="I64" s="5">
        <v>6</v>
      </c>
      <c r="J64" s="5">
        <v>9.7721518987341707</v>
      </c>
      <c r="K64" s="5">
        <v>3</v>
      </c>
      <c r="L64">
        <v>45014</v>
      </c>
      <c r="M64" s="5">
        <v>30</v>
      </c>
      <c r="N64" s="5">
        <v>30</v>
      </c>
      <c r="O64" s="5">
        <v>30</v>
      </c>
      <c r="P64" s="5">
        <v>13</v>
      </c>
      <c r="Q64" s="5">
        <v>1</v>
      </c>
      <c r="R64">
        <v>87</v>
      </c>
      <c r="S64" s="5">
        <v>0</v>
      </c>
      <c r="T64" s="5">
        <v>1</v>
      </c>
      <c r="U64" s="5">
        <v>0</v>
      </c>
      <c r="V64" s="5">
        <v>0</v>
      </c>
      <c r="W64" s="5">
        <v>0</v>
      </c>
      <c r="X64" s="5">
        <v>0</v>
      </c>
      <c r="Y64" s="5">
        <v>0</v>
      </c>
      <c r="Z64" s="5">
        <v>0</v>
      </c>
    </row>
    <row r="65" spans="1:26">
      <c r="A65">
        <v>170216</v>
      </c>
      <c r="B65" t="s">
        <v>561</v>
      </c>
      <c r="C65" s="6" t="s">
        <v>562</v>
      </c>
      <c r="D65">
        <v>2015</v>
      </c>
      <c r="E65" s="5">
        <v>2.8778000000000001</v>
      </c>
      <c r="F65">
        <v>7.9940800000000003</v>
      </c>
      <c r="G65">
        <v>7.8177300000000001</v>
      </c>
      <c r="H65" s="5">
        <v>2</v>
      </c>
      <c r="I65" s="5">
        <v>4</v>
      </c>
      <c r="J65" s="5">
        <v>11.5283018867924</v>
      </c>
      <c r="K65" s="5">
        <v>4</v>
      </c>
      <c r="L65">
        <v>44716</v>
      </c>
      <c r="M65" s="5">
        <v>90</v>
      </c>
      <c r="N65" s="5">
        <v>60</v>
      </c>
      <c r="O65" s="5">
        <v>90</v>
      </c>
      <c r="P65" s="5">
        <v>14</v>
      </c>
      <c r="Q65" s="5">
        <v>1</v>
      </c>
      <c r="R65">
        <v>33</v>
      </c>
      <c r="S65" s="5">
        <v>0</v>
      </c>
      <c r="T65" s="5">
        <v>1</v>
      </c>
      <c r="U65" s="5">
        <v>0</v>
      </c>
      <c r="V65" s="5">
        <v>0</v>
      </c>
      <c r="W65" s="5">
        <v>0</v>
      </c>
      <c r="X65" s="5">
        <v>0</v>
      </c>
      <c r="Y65" s="5">
        <v>0</v>
      </c>
      <c r="Z65" s="5">
        <v>0</v>
      </c>
    </row>
    <row r="66" spans="1:26">
      <c r="A66">
        <v>143884</v>
      </c>
      <c r="B66" t="s">
        <v>563</v>
      </c>
      <c r="C66" s="6" t="s">
        <v>564</v>
      </c>
      <c r="D66">
        <v>2012</v>
      </c>
      <c r="E66" s="5">
        <v>1.5299</v>
      </c>
      <c r="F66">
        <v>6.6244500000000004</v>
      </c>
      <c r="G66">
        <v>6.5199499999999997</v>
      </c>
      <c r="H66" s="5">
        <v>2</v>
      </c>
      <c r="I66" s="5">
        <v>4</v>
      </c>
      <c r="J66" s="5">
        <v>7.9433962264150901</v>
      </c>
      <c r="K66" s="5">
        <v>4</v>
      </c>
      <c r="L66">
        <v>44437</v>
      </c>
      <c r="M66" s="5">
        <v>30</v>
      </c>
      <c r="N66" s="5">
        <v>30</v>
      </c>
      <c r="O66" s="5">
        <v>30</v>
      </c>
      <c r="P66" s="5">
        <v>10</v>
      </c>
      <c r="Q66" s="5">
        <v>0</v>
      </c>
      <c r="R66">
        <v>1034</v>
      </c>
      <c r="S66" s="5">
        <v>0</v>
      </c>
      <c r="T66" s="5">
        <v>0</v>
      </c>
      <c r="U66" s="5">
        <v>0</v>
      </c>
      <c r="V66" s="5">
        <v>1</v>
      </c>
      <c r="W66" s="5">
        <v>0</v>
      </c>
      <c r="X66" s="5">
        <v>0</v>
      </c>
      <c r="Y66" s="5">
        <v>0</v>
      </c>
      <c r="Z66" s="5">
        <v>0</v>
      </c>
    </row>
    <row r="67" spans="1:26">
      <c r="A67">
        <v>157354</v>
      </c>
      <c r="B67" t="s">
        <v>565</v>
      </c>
      <c r="C67" s="6" t="s">
        <v>566</v>
      </c>
      <c r="D67">
        <v>2014</v>
      </c>
      <c r="E67" s="5">
        <v>2.8544999999999998</v>
      </c>
      <c r="F67">
        <v>7.7776100000000001</v>
      </c>
      <c r="G67">
        <v>7.6298399999999997</v>
      </c>
      <c r="H67" s="5">
        <v>2</v>
      </c>
      <c r="I67" s="5">
        <v>4</v>
      </c>
      <c r="J67" s="5">
        <v>11.482142857142801</v>
      </c>
      <c r="K67" s="5">
        <v>2</v>
      </c>
      <c r="L67">
        <v>44377</v>
      </c>
      <c r="M67" s="5">
        <v>80</v>
      </c>
      <c r="N67" s="5">
        <v>40</v>
      </c>
      <c r="O67" s="5">
        <v>80</v>
      </c>
      <c r="P67" s="5">
        <v>13</v>
      </c>
      <c r="Q67" s="5">
        <v>0</v>
      </c>
      <c r="R67">
        <v>74</v>
      </c>
      <c r="S67" s="5">
        <v>0</v>
      </c>
      <c r="T67" s="5">
        <v>1</v>
      </c>
      <c r="U67" s="5">
        <v>0</v>
      </c>
      <c r="V67" s="5">
        <v>0</v>
      </c>
      <c r="W67" s="5">
        <v>0</v>
      </c>
      <c r="X67" s="5">
        <v>0</v>
      </c>
      <c r="Y67" s="5">
        <v>0</v>
      </c>
      <c r="Z67" s="5">
        <v>0</v>
      </c>
    </row>
    <row r="68" spans="1:26">
      <c r="A68">
        <v>9220</v>
      </c>
      <c r="B68" t="s">
        <v>567</v>
      </c>
      <c r="C68" s="6" t="s">
        <v>568</v>
      </c>
      <c r="D68">
        <v>2004</v>
      </c>
      <c r="E68" s="5">
        <v>1.3254999999999999</v>
      </c>
      <c r="F68">
        <v>6.5650700000000004</v>
      </c>
      <c r="G68">
        <v>6.4519700000000002</v>
      </c>
      <c r="H68" s="5">
        <v>3</v>
      </c>
      <c r="I68" s="5">
        <v>10</v>
      </c>
      <c r="J68" s="5">
        <v>7.7216494845360799</v>
      </c>
      <c r="K68" s="5">
        <v>7</v>
      </c>
      <c r="L68">
        <v>44336</v>
      </c>
      <c r="M68" s="5">
        <v>30</v>
      </c>
      <c r="N68" s="5">
        <v>30</v>
      </c>
      <c r="O68" s="5">
        <v>30</v>
      </c>
      <c r="P68" s="5">
        <v>8</v>
      </c>
      <c r="Q68" s="5">
        <v>0</v>
      </c>
      <c r="R68">
        <v>1152</v>
      </c>
      <c r="S68" s="5">
        <v>0</v>
      </c>
      <c r="T68" s="5">
        <v>0</v>
      </c>
      <c r="U68" s="5">
        <v>0</v>
      </c>
      <c r="V68" s="5">
        <v>1</v>
      </c>
      <c r="W68" s="5">
        <v>0</v>
      </c>
      <c r="X68" s="5">
        <v>0</v>
      </c>
      <c r="Y68" s="5">
        <v>1</v>
      </c>
      <c r="Z68" s="5">
        <v>0</v>
      </c>
    </row>
    <row r="69" spans="1:26">
      <c r="A69">
        <v>205059</v>
      </c>
      <c r="B69" t="s">
        <v>569</v>
      </c>
      <c r="C69" s="6" t="s">
        <v>570</v>
      </c>
      <c r="D69">
        <v>2016</v>
      </c>
      <c r="E69" s="5">
        <v>2.6736</v>
      </c>
      <c r="F69">
        <v>8.0271299999999997</v>
      </c>
      <c r="G69">
        <v>7.7879800000000001</v>
      </c>
      <c r="H69" s="5">
        <v>1</v>
      </c>
      <c r="I69" s="5">
        <v>5</v>
      </c>
      <c r="J69" s="5">
        <v>12.234042553191401</v>
      </c>
      <c r="K69" s="5">
        <v>4</v>
      </c>
      <c r="L69">
        <v>43775</v>
      </c>
      <c r="M69" s="5">
        <v>180</v>
      </c>
      <c r="N69" s="5">
        <v>120</v>
      </c>
      <c r="O69" s="5">
        <v>180</v>
      </c>
      <c r="P69" s="5">
        <v>14</v>
      </c>
      <c r="Q69" s="5">
        <v>0</v>
      </c>
      <c r="R69">
        <v>40</v>
      </c>
      <c r="S69" s="5">
        <v>1</v>
      </c>
      <c r="T69" s="5">
        <v>0</v>
      </c>
      <c r="U69" s="5">
        <v>0</v>
      </c>
      <c r="V69" s="5">
        <v>0</v>
      </c>
      <c r="W69" s="5">
        <v>0</v>
      </c>
      <c r="X69" s="5">
        <v>0</v>
      </c>
      <c r="Y69" s="5">
        <v>0</v>
      </c>
      <c r="Z69" s="5">
        <v>0</v>
      </c>
    </row>
    <row r="70" spans="1:26">
      <c r="A70">
        <v>244521</v>
      </c>
      <c r="B70" t="s">
        <v>571</v>
      </c>
      <c r="C70" s="6" t="s">
        <v>572</v>
      </c>
      <c r="D70">
        <v>2018</v>
      </c>
      <c r="E70" s="5">
        <v>1.9535</v>
      </c>
      <c r="F70">
        <v>7.8416499999999996</v>
      </c>
      <c r="G70">
        <v>7.6696499999999999</v>
      </c>
      <c r="H70" s="5">
        <v>2</v>
      </c>
      <c r="I70" s="5">
        <v>4</v>
      </c>
      <c r="J70" s="5">
        <v>7.6942148760330502</v>
      </c>
      <c r="K70" s="5">
        <v>4</v>
      </c>
      <c r="L70">
        <v>43713</v>
      </c>
      <c r="M70" s="5">
        <v>45</v>
      </c>
      <c r="N70" s="5">
        <v>45</v>
      </c>
      <c r="O70" s="5">
        <v>45</v>
      </c>
      <c r="P70" s="5">
        <v>10</v>
      </c>
      <c r="Q70" s="5">
        <v>0</v>
      </c>
      <c r="R70">
        <v>63</v>
      </c>
      <c r="S70" s="5">
        <v>0</v>
      </c>
      <c r="T70" s="5">
        <v>0</v>
      </c>
      <c r="U70" s="5">
        <v>0</v>
      </c>
      <c r="V70" s="5">
        <v>1</v>
      </c>
      <c r="W70" s="5">
        <v>0</v>
      </c>
      <c r="X70" s="5">
        <v>0</v>
      </c>
      <c r="Y70" s="5">
        <v>0</v>
      </c>
      <c r="Z70" s="5">
        <v>0</v>
      </c>
    </row>
    <row r="71" spans="1:26">
      <c r="A71">
        <v>171</v>
      </c>
      <c r="B71" t="s">
        <v>573</v>
      </c>
      <c r="C71" s="6" t="s">
        <v>574</v>
      </c>
      <c r="D71">
        <v>1475</v>
      </c>
      <c r="E71" s="5">
        <v>3.6886000000000001</v>
      </c>
      <c r="F71">
        <v>7.1511199999999997</v>
      </c>
      <c r="G71">
        <v>6.9655699999999996</v>
      </c>
      <c r="H71" s="5">
        <v>2</v>
      </c>
      <c r="I71" s="5">
        <v>2</v>
      </c>
      <c r="J71" s="5">
        <v>7.0386473429951604</v>
      </c>
      <c r="K71" s="5">
        <v>2</v>
      </c>
      <c r="L71">
        <v>43054</v>
      </c>
      <c r="M71" s="5">
        <v>60</v>
      </c>
      <c r="N71" s="5">
        <v>60</v>
      </c>
      <c r="O71" s="5">
        <v>60</v>
      </c>
      <c r="P71" s="5">
        <v>6</v>
      </c>
      <c r="Q71" s="5">
        <v>0</v>
      </c>
      <c r="R71">
        <v>436</v>
      </c>
      <c r="S71" s="5">
        <v>0</v>
      </c>
      <c r="T71" s="5">
        <v>0</v>
      </c>
      <c r="U71" s="5">
        <v>0</v>
      </c>
      <c r="V71" s="5">
        <v>0</v>
      </c>
      <c r="W71" s="5">
        <v>0</v>
      </c>
      <c r="X71" s="5">
        <v>1</v>
      </c>
      <c r="Y71" s="5">
        <v>0</v>
      </c>
      <c r="Z71" s="5">
        <v>0</v>
      </c>
    </row>
    <row r="72" spans="1:26">
      <c r="A72">
        <v>1406</v>
      </c>
      <c r="B72" t="s">
        <v>575</v>
      </c>
      <c r="C72" s="6" t="s">
        <v>576</v>
      </c>
      <c r="D72">
        <v>1933</v>
      </c>
      <c r="E72" s="5">
        <v>1.6388</v>
      </c>
      <c r="F72">
        <v>4.3741199999999996</v>
      </c>
      <c r="G72">
        <v>4.3071200000000003</v>
      </c>
      <c r="H72" s="5">
        <v>2</v>
      </c>
      <c r="I72" s="5">
        <v>8</v>
      </c>
      <c r="J72" s="5">
        <v>7.7337662337662296</v>
      </c>
      <c r="K72" s="5">
        <v>4</v>
      </c>
      <c r="L72">
        <v>42846</v>
      </c>
      <c r="M72" s="5">
        <v>180</v>
      </c>
      <c r="N72" s="5">
        <v>60</v>
      </c>
      <c r="O72" s="5">
        <v>180</v>
      </c>
      <c r="P72" s="5">
        <v>8</v>
      </c>
      <c r="Q72" s="5">
        <v>0</v>
      </c>
      <c r="R72">
        <v>21678</v>
      </c>
      <c r="S72" s="5">
        <v>0</v>
      </c>
      <c r="T72" s="5">
        <v>0</v>
      </c>
      <c r="U72" s="5">
        <v>0</v>
      </c>
      <c r="V72" s="5">
        <v>1</v>
      </c>
      <c r="W72" s="5">
        <v>0</v>
      </c>
      <c r="X72" s="5">
        <v>0</v>
      </c>
      <c r="Y72" s="5">
        <v>0</v>
      </c>
      <c r="Z72" s="5">
        <v>0</v>
      </c>
    </row>
    <row r="73" spans="1:26">
      <c r="A73">
        <v>124742</v>
      </c>
      <c r="B73" t="s">
        <v>577</v>
      </c>
      <c r="C73" s="6" t="s">
        <v>578</v>
      </c>
      <c r="D73">
        <v>2012</v>
      </c>
      <c r="E73" s="5">
        <v>3.3933</v>
      </c>
      <c r="F73">
        <v>7.8762100000000004</v>
      </c>
      <c r="G73">
        <v>7.6694899999999997</v>
      </c>
      <c r="H73" s="5">
        <v>2</v>
      </c>
      <c r="I73" s="5">
        <v>2</v>
      </c>
      <c r="J73" s="5">
        <v>12.5</v>
      </c>
      <c r="K73" s="5">
        <v>2</v>
      </c>
      <c r="L73">
        <v>42476</v>
      </c>
      <c r="M73" s="5">
        <v>45</v>
      </c>
      <c r="N73" s="5">
        <v>45</v>
      </c>
      <c r="O73" s="5">
        <v>45</v>
      </c>
      <c r="P73" s="5">
        <v>14</v>
      </c>
      <c r="Q73" s="5">
        <v>0</v>
      </c>
      <c r="R73">
        <v>64</v>
      </c>
      <c r="S73" s="5">
        <v>0</v>
      </c>
      <c r="T73" s="5">
        <v>0</v>
      </c>
      <c r="U73" s="5">
        <v>0</v>
      </c>
      <c r="V73" s="5">
        <v>0</v>
      </c>
      <c r="W73" s="5">
        <v>1</v>
      </c>
      <c r="X73" s="5">
        <v>0</v>
      </c>
      <c r="Y73" s="5">
        <v>0</v>
      </c>
      <c r="Z73" s="5">
        <v>0</v>
      </c>
    </row>
    <row r="74" spans="1:26">
      <c r="A74">
        <v>2223</v>
      </c>
      <c r="B74" t="s">
        <v>579</v>
      </c>
      <c r="C74" s="6" t="s">
        <v>580</v>
      </c>
      <c r="D74">
        <v>1971</v>
      </c>
      <c r="E74" s="5">
        <v>1.115</v>
      </c>
      <c r="F74">
        <v>5.4145000000000003</v>
      </c>
      <c r="G74">
        <v>5.3138399999999999</v>
      </c>
      <c r="H74" s="5">
        <v>2</v>
      </c>
      <c r="I74" s="5">
        <v>10</v>
      </c>
      <c r="J74" s="5">
        <v>5.3525179856115104</v>
      </c>
      <c r="K74" s="5">
        <v>4</v>
      </c>
      <c r="L74">
        <v>42447</v>
      </c>
      <c r="M74" s="5">
        <v>30</v>
      </c>
      <c r="N74" s="5">
        <v>30</v>
      </c>
      <c r="O74" s="5">
        <v>30</v>
      </c>
      <c r="P74" s="5">
        <v>6</v>
      </c>
      <c r="Q74" s="5">
        <v>0</v>
      </c>
      <c r="R74">
        <v>21563</v>
      </c>
      <c r="S74" s="5">
        <v>0</v>
      </c>
      <c r="T74" s="5">
        <v>0</v>
      </c>
      <c r="U74" s="5">
        <v>0</v>
      </c>
      <c r="V74" s="5">
        <v>1</v>
      </c>
      <c r="W74" s="5">
        <v>0</v>
      </c>
      <c r="X74" s="5">
        <v>0</v>
      </c>
      <c r="Y74" s="5">
        <v>0</v>
      </c>
      <c r="Z74" s="5">
        <v>0</v>
      </c>
    </row>
    <row r="75" spans="1:26">
      <c r="A75">
        <v>199792</v>
      </c>
      <c r="B75" t="s">
        <v>581</v>
      </c>
      <c r="C75" s="6" t="s">
        <v>582</v>
      </c>
      <c r="D75">
        <v>2018</v>
      </c>
      <c r="E75" s="5">
        <v>2.8182</v>
      </c>
      <c r="F75">
        <v>8.0923400000000001</v>
      </c>
      <c r="G75">
        <v>7.8662200000000002</v>
      </c>
      <c r="H75" s="5">
        <v>1</v>
      </c>
      <c r="I75" s="5">
        <v>4</v>
      </c>
      <c r="J75" s="5">
        <v>10.5984251968503</v>
      </c>
      <c r="K75" s="5">
        <v>3</v>
      </c>
      <c r="L75">
        <v>42165</v>
      </c>
      <c r="M75" s="5">
        <v>80</v>
      </c>
      <c r="N75" s="5">
        <v>40</v>
      </c>
      <c r="O75" s="5">
        <v>80</v>
      </c>
      <c r="P75" s="5">
        <v>13</v>
      </c>
      <c r="Q75" s="5">
        <v>1</v>
      </c>
      <c r="R75">
        <v>29</v>
      </c>
      <c r="S75" s="5">
        <v>0</v>
      </c>
      <c r="T75" s="5">
        <v>1</v>
      </c>
      <c r="U75" s="5">
        <v>0</v>
      </c>
      <c r="V75" s="5">
        <v>1</v>
      </c>
      <c r="W75" s="5">
        <v>0</v>
      </c>
      <c r="X75" s="5">
        <v>0</v>
      </c>
      <c r="Y75" s="5">
        <v>0</v>
      </c>
      <c r="Z75" s="5">
        <v>0</v>
      </c>
    </row>
    <row r="76" spans="1:26">
      <c r="A76">
        <v>50381</v>
      </c>
      <c r="B76" t="s">
        <v>583</v>
      </c>
      <c r="C76" s="6" t="s">
        <v>584</v>
      </c>
      <c r="D76">
        <v>2009</v>
      </c>
      <c r="E76" s="5">
        <v>1.1924999999999999</v>
      </c>
      <c r="F76">
        <v>5.8690199999999999</v>
      </c>
      <c r="G76">
        <v>5.6985400000000004</v>
      </c>
      <c r="H76" s="5">
        <v>4</v>
      </c>
      <c r="I76" s="5">
        <v>30</v>
      </c>
      <c r="J76" s="5">
        <v>16.719696969696901</v>
      </c>
      <c r="K76" s="5">
        <v>6</v>
      </c>
      <c r="L76">
        <v>42003</v>
      </c>
      <c r="M76" s="5">
        <v>30</v>
      </c>
      <c r="N76" s="5">
        <v>30</v>
      </c>
      <c r="O76" s="5">
        <v>30</v>
      </c>
      <c r="P76" s="5">
        <v>17</v>
      </c>
      <c r="Q76" s="5">
        <v>1</v>
      </c>
      <c r="R76">
        <v>5040</v>
      </c>
      <c r="S76" s="5">
        <v>0</v>
      </c>
      <c r="T76" s="5">
        <v>0</v>
      </c>
      <c r="U76" s="5">
        <v>0</v>
      </c>
      <c r="V76" s="5">
        <v>0</v>
      </c>
      <c r="W76" s="5">
        <v>0</v>
      </c>
      <c r="X76" s="5">
        <v>0</v>
      </c>
      <c r="Y76" s="5">
        <v>1</v>
      </c>
      <c r="Z76" s="5">
        <v>0</v>
      </c>
    </row>
    <row r="77" spans="1:26">
      <c r="A77">
        <v>2655</v>
      </c>
      <c r="B77" t="s">
        <v>585</v>
      </c>
      <c r="C77" s="6" t="s">
        <v>586</v>
      </c>
      <c r="D77">
        <v>2000</v>
      </c>
      <c r="E77" s="5">
        <v>2.3231999999999999</v>
      </c>
      <c r="F77">
        <v>7.3239099999999997</v>
      </c>
      <c r="G77">
        <v>7.1896300000000002</v>
      </c>
      <c r="H77" s="5">
        <v>2</v>
      </c>
      <c r="I77" s="5">
        <v>2</v>
      </c>
      <c r="J77" s="5">
        <v>8.1884057971014492</v>
      </c>
      <c r="K77" s="5">
        <v>2</v>
      </c>
      <c r="L77">
        <v>41753</v>
      </c>
      <c r="M77" s="5">
        <v>20</v>
      </c>
      <c r="N77" s="5">
        <v>20</v>
      </c>
      <c r="O77" s="5">
        <v>20</v>
      </c>
      <c r="P77" s="5">
        <v>9</v>
      </c>
      <c r="Q77" s="5">
        <v>0</v>
      </c>
      <c r="R77">
        <v>256</v>
      </c>
      <c r="S77" s="5">
        <v>0</v>
      </c>
      <c r="T77" s="5">
        <v>0</v>
      </c>
      <c r="U77" s="5">
        <v>0</v>
      </c>
      <c r="V77" s="5">
        <v>0</v>
      </c>
      <c r="W77" s="5">
        <v>0</v>
      </c>
      <c r="X77" s="5">
        <v>1</v>
      </c>
      <c r="Y77" s="5">
        <v>0</v>
      </c>
      <c r="Z77" s="5">
        <v>0</v>
      </c>
    </row>
    <row r="78" spans="1:26">
      <c r="A78">
        <v>201808</v>
      </c>
      <c r="B78" t="s">
        <v>587</v>
      </c>
      <c r="C78" s="6" t="s">
        <v>588</v>
      </c>
      <c r="D78">
        <v>2016</v>
      </c>
      <c r="E78" s="5">
        <v>2.2212000000000001</v>
      </c>
      <c r="F78">
        <v>7.8161199999999997</v>
      </c>
      <c r="G78">
        <v>7.6467299999999998</v>
      </c>
      <c r="H78" s="5">
        <v>2</v>
      </c>
      <c r="I78" s="5">
        <v>4</v>
      </c>
      <c r="J78" s="5">
        <v>8.8142857142857096</v>
      </c>
      <c r="K78" s="5">
        <v>3</v>
      </c>
      <c r="L78">
        <v>41227</v>
      </c>
      <c r="M78" s="5">
        <v>60</v>
      </c>
      <c r="N78" s="5">
        <v>30</v>
      </c>
      <c r="O78" s="5">
        <v>60</v>
      </c>
      <c r="P78" s="5">
        <v>12</v>
      </c>
      <c r="Q78" s="5">
        <v>0</v>
      </c>
      <c r="R78">
        <v>70</v>
      </c>
      <c r="S78" s="5">
        <v>0</v>
      </c>
      <c r="T78" s="5">
        <v>1</v>
      </c>
      <c r="U78" s="5">
        <v>0</v>
      </c>
      <c r="V78" s="5">
        <v>1</v>
      </c>
      <c r="W78" s="5">
        <v>0</v>
      </c>
      <c r="X78" s="5">
        <v>0</v>
      </c>
      <c r="Y78" s="5">
        <v>0</v>
      </c>
      <c r="Z78" s="5">
        <v>0</v>
      </c>
    </row>
    <row r="79" spans="1:26">
      <c r="A79">
        <v>96848</v>
      </c>
      <c r="B79" t="s">
        <v>589</v>
      </c>
      <c r="C79" s="6" t="s">
        <v>590</v>
      </c>
      <c r="D79">
        <v>2011</v>
      </c>
      <c r="E79" s="5">
        <v>4.3274999999999997</v>
      </c>
      <c r="F79">
        <v>8.0997400000000006</v>
      </c>
      <c r="G79">
        <v>7.87988</v>
      </c>
      <c r="H79" s="5">
        <v>1</v>
      </c>
      <c r="I79" s="5">
        <v>4</v>
      </c>
      <c r="J79" s="5">
        <v>13.879464285714199</v>
      </c>
      <c r="K79" s="5">
        <v>1</v>
      </c>
      <c r="L79">
        <v>41109</v>
      </c>
      <c r="M79" s="5">
        <v>240</v>
      </c>
      <c r="N79" s="5">
        <v>60</v>
      </c>
      <c r="O79" s="5">
        <v>240</v>
      </c>
      <c r="P79" s="5">
        <v>14</v>
      </c>
      <c r="Q79" s="5">
        <v>0</v>
      </c>
      <c r="R79">
        <v>28</v>
      </c>
      <c r="S79" s="5">
        <v>1</v>
      </c>
      <c r="T79" s="5">
        <v>1</v>
      </c>
      <c r="U79" s="5">
        <v>0</v>
      </c>
      <c r="V79" s="5">
        <v>0</v>
      </c>
      <c r="W79" s="5">
        <v>0</v>
      </c>
      <c r="X79" s="5">
        <v>0</v>
      </c>
      <c r="Y79" s="5">
        <v>0</v>
      </c>
      <c r="Z79" s="5">
        <v>0</v>
      </c>
    </row>
    <row r="80" spans="1:26">
      <c r="A80">
        <v>103343</v>
      </c>
      <c r="B80" t="s">
        <v>591</v>
      </c>
      <c r="C80" s="6" t="s">
        <v>592</v>
      </c>
      <c r="D80">
        <v>2011</v>
      </c>
      <c r="E80" s="5">
        <v>3.7218</v>
      </c>
      <c r="F80">
        <v>7.5827499999999999</v>
      </c>
      <c r="G80">
        <v>7.3758900000000001</v>
      </c>
      <c r="H80" s="5">
        <v>3</v>
      </c>
      <c r="I80" s="5">
        <v>6</v>
      </c>
      <c r="J80" s="5">
        <v>14.281914893617</v>
      </c>
      <c r="K80" s="5">
        <v>6</v>
      </c>
      <c r="L80">
        <v>41011</v>
      </c>
      <c r="M80" s="5">
        <v>240</v>
      </c>
      <c r="N80" s="5">
        <v>120</v>
      </c>
      <c r="O80" s="5">
        <v>240</v>
      </c>
      <c r="P80" s="5">
        <v>14</v>
      </c>
      <c r="Q80" s="5">
        <v>0</v>
      </c>
      <c r="R80">
        <v>153</v>
      </c>
      <c r="S80" s="5">
        <v>0</v>
      </c>
      <c r="T80" s="5">
        <v>1</v>
      </c>
      <c r="U80" s="5">
        <v>0</v>
      </c>
      <c r="V80" s="5">
        <v>0</v>
      </c>
      <c r="W80" s="5">
        <v>0</v>
      </c>
      <c r="X80" s="5">
        <v>0</v>
      </c>
      <c r="Y80" s="5">
        <v>0</v>
      </c>
      <c r="Z80" s="5">
        <v>0</v>
      </c>
    </row>
    <row r="81" spans="1:26">
      <c r="A81">
        <v>128882</v>
      </c>
      <c r="B81" t="s">
        <v>593</v>
      </c>
      <c r="C81" s="6" t="s">
        <v>594</v>
      </c>
      <c r="D81">
        <v>2012</v>
      </c>
      <c r="E81" s="5">
        <v>1.7612000000000001</v>
      </c>
      <c r="F81">
        <v>7.5641400000000001</v>
      </c>
      <c r="G81">
        <v>7.3851100000000001</v>
      </c>
      <c r="H81" s="5">
        <v>5</v>
      </c>
      <c r="I81" s="5">
        <v>10</v>
      </c>
      <c r="J81" s="5">
        <v>11.802631578947301</v>
      </c>
      <c r="K81" s="5">
        <v>7</v>
      </c>
      <c r="L81">
        <v>40648</v>
      </c>
      <c r="M81" s="5">
        <v>30</v>
      </c>
      <c r="N81" s="5">
        <v>30</v>
      </c>
      <c r="O81" s="5">
        <v>30</v>
      </c>
      <c r="P81" s="5">
        <v>13</v>
      </c>
      <c r="Q81" s="5">
        <v>1</v>
      </c>
      <c r="R81">
        <v>146</v>
      </c>
      <c r="S81" s="5">
        <v>0</v>
      </c>
      <c r="T81" s="5">
        <v>0</v>
      </c>
      <c r="U81" s="5">
        <v>0</v>
      </c>
      <c r="V81" s="5">
        <v>0</v>
      </c>
      <c r="W81" s="5">
        <v>0</v>
      </c>
      <c r="X81" s="5">
        <v>0</v>
      </c>
      <c r="Y81" s="5">
        <v>1</v>
      </c>
      <c r="Z81" s="5">
        <v>0</v>
      </c>
    </row>
    <row r="82" spans="1:26">
      <c r="A82">
        <v>122522</v>
      </c>
      <c r="B82" t="s">
        <v>595</v>
      </c>
      <c r="C82" s="6" t="s">
        <v>596</v>
      </c>
      <c r="D82">
        <v>2012</v>
      </c>
      <c r="E82" s="5">
        <v>2.0638000000000001</v>
      </c>
      <c r="F82">
        <v>6.7352499999999997</v>
      </c>
      <c r="G82">
        <v>6.5747299999999997</v>
      </c>
      <c r="H82" s="5">
        <v>2</v>
      </c>
      <c r="I82" s="5">
        <v>4</v>
      </c>
      <c r="J82" s="5">
        <v>10.028169014084501</v>
      </c>
      <c r="K82" s="5">
        <v>3</v>
      </c>
      <c r="L82">
        <v>40581</v>
      </c>
      <c r="M82" s="5">
        <v>45</v>
      </c>
      <c r="N82" s="5">
        <v>45</v>
      </c>
      <c r="O82" s="5">
        <v>45</v>
      </c>
      <c r="P82" s="5">
        <v>12</v>
      </c>
      <c r="Q82" s="5">
        <v>0</v>
      </c>
      <c r="R82">
        <v>935</v>
      </c>
      <c r="S82" s="5">
        <v>0</v>
      </c>
      <c r="T82" s="5">
        <v>1</v>
      </c>
      <c r="U82" s="5">
        <v>0</v>
      </c>
      <c r="V82" s="5">
        <v>0</v>
      </c>
      <c r="W82" s="5">
        <v>0</v>
      </c>
      <c r="X82" s="5">
        <v>0</v>
      </c>
      <c r="Y82" s="5">
        <v>0</v>
      </c>
      <c r="Z82" s="5">
        <v>0</v>
      </c>
    </row>
    <row r="83" spans="1:26">
      <c r="A83">
        <v>147949</v>
      </c>
      <c r="B83" t="s">
        <v>597</v>
      </c>
      <c r="C83" s="6" t="s">
        <v>598</v>
      </c>
      <c r="D83">
        <v>2014</v>
      </c>
      <c r="E83" s="5">
        <v>1.3878999999999999</v>
      </c>
      <c r="F83">
        <v>7.1204099999999997</v>
      </c>
      <c r="G83">
        <v>6.9476000000000004</v>
      </c>
      <c r="H83" s="5">
        <v>3</v>
      </c>
      <c r="I83" s="5">
        <v>10</v>
      </c>
      <c r="J83" s="5">
        <v>9.2272727272727195</v>
      </c>
      <c r="K83" s="5">
        <v>6</v>
      </c>
      <c r="L83">
        <v>39968</v>
      </c>
      <c r="M83" s="5">
        <v>10</v>
      </c>
      <c r="N83" s="5">
        <v>10</v>
      </c>
      <c r="O83" s="5">
        <v>10</v>
      </c>
      <c r="P83" s="5">
        <v>8</v>
      </c>
      <c r="Q83" s="5">
        <v>1</v>
      </c>
      <c r="R83">
        <v>453</v>
      </c>
      <c r="S83" s="5">
        <v>0</v>
      </c>
      <c r="T83" s="5">
        <v>0</v>
      </c>
      <c r="U83" s="5">
        <v>0</v>
      </c>
      <c r="V83" s="5">
        <v>0</v>
      </c>
      <c r="W83" s="5">
        <v>0</v>
      </c>
      <c r="X83" s="5">
        <v>0</v>
      </c>
      <c r="Y83" s="5">
        <v>1</v>
      </c>
      <c r="Z83" s="5">
        <v>0</v>
      </c>
    </row>
    <row r="84" spans="1:26">
      <c r="A84">
        <v>193738</v>
      </c>
      <c r="B84" t="s">
        <v>599</v>
      </c>
      <c r="C84" s="6" t="s">
        <v>600</v>
      </c>
      <c r="D84">
        <v>2016</v>
      </c>
      <c r="E84" s="5">
        <v>3.7107999999999999</v>
      </c>
      <c r="F84">
        <v>8.2958499999999997</v>
      </c>
      <c r="G84">
        <v>8.1239000000000008</v>
      </c>
      <c r="H84" s="5">
        <v>2</v>
      </c>
      <c r="I84" s="5">
        <v>4</v>
      </c>
      <c r="J84" s="5">
        <v>12.6086956521739</v>
      </c>
      <c r="K84" s="5">
        <v>3</v>
      </c>
      <c r="L84">
        <v>39288</v>
      </c>
      <c r="M84" s="5">
        <v>150</v>
      </c>
      <c r="N84" s="5">
        <v>75</v>
      </c>
      <c r="O84" s="5">
        <v>150</v>
      </c>
      <c r="P84" s="5">
        <v>12</v>
      </c>
      <c r="Q84" s="5">
        <v>0</v>
      </c>
      <c r="R84">
        <v>12</v>
      </c>
      <c r="S84" s="5">
        <v>0</v>
      </c>
      <c r="T84" s="5">
        <v>1</v>
      </c>
      <c r="U84" s="5">
        <v>0</v>
      </c>
      <c r="V84" s="5">
        <v>0</v>
      </c>
      <c r="W84" s="5">
        <v>0</v>
      </c>
      <c r="X84" s="5">
        <v>0</v>
      </c>
      <c r="Y84" s="5">
        <v>0</v>
      </c>
      <c r="Z84" s="5">
        <v>0</v>
      </c>
    </row>
    <row r="85" spans="1:26">
      <c r="A85">
        <v>103885</v>
      </c>
      <c r="B85" t="s">
        <v>601</v>
      </c>
      <c r="C85" s="6" t="s">
        <v>602</v>
      </c>
      <c r="D85">
        <v>2012</v>
      </c>
      <c r="E85" s="5">
        <v>2.4889000000000001</v>
      </c>
      <c r="F85">
        <v>7.6742900000000001</v>
      </c>
      <c r="G85">
        <v>7.4454500000000001</v>
      </c>
      <c r="H85" s="5">
        <v>2</v>
      </c>
      <c r="I85" s="5">
        <v>2</v>
      </c>
      <c r="J85" s="5">
        <v>9.9271523178807897</v>
      </c>
      <c r="K85" s="5">
        <v>2</v>
      </c>
      <c r="L85">
        <v>38828</v>
      </c>
      <c r="M85" s="5">
        <v>45</v>
      </c>
      <c r="N85" s="5">
        <v>30</v>
      </c>
      <c r="O85" s="5">
        <v>45</v>
      </c>
      <c r="P85" s="5">
        <v>14</v>
      </c>
      <c r="Q85" s="5">
        <v>0</v>
      </c>
      <c r="R85">
        <v>120</v>
      </c>
      <c r="S85" s="5">
        <v>0</v>
      </c>
      <c r="T85" s="5">
        <v>0</v>
      </c>
      <c r="U85" s="5">
        <v>1</v>
      </c>
      <c r="V85" s="5">
        <v>0</v>
      </c>
      <c r="W85" s="5">
        <v>1</v>
      </c>
      <c r="X85" s="5">
        <v>0</v>
      </c>
      <c r="Y85" s="5">
        <v>0</v>
      </c>
      <c r="Z85" s="5">
        <v>0</v>
      </c>
    </row>
    <row r="86" spans="1:26">
      <c r="A86">
        <v>187645</v>
      </c>
      <c r="B86" t="s">
        <v>603</v>
      </c>
      <c r="C86" s="6" t="s">
        <v>604</v>
      </c>
      <c r="D86">
        <v>2016</v>
      </c>
      <c r="E86" s="5">
        <v>3.7229000000000001</v>
      </c>
      <c r="F86">
        <v>8.4243199999999998</v>
      </c>
      <c r="G86">
        <v>8.1712100000000003</v>
      </c>
      <c r="H86" s="5">
        <v>2</v>
      </c>
      <c r="I86" s="5">
        <v>4</v>
      </c>
      <c r="J86" s="5">
        <v>12.5737704918032</v>
      </c>
      <c r="K86" s="5">
        <v>2</v>
      </c>
      <c r="L86">
        <v>38785</v>
      </c>
      <c r="M86" s="5">
        <v>240</v>
      </c>
      <c r="N86" s="5">
        <v>180</v>
      </c>
      <c r="O86" s="5">
        <v>240</v>
      </c>
      <c r="P86" s="5">
        <v>14</v>
      </c>
      <c r="Q86" s="5">
        <v>0</v>
      </c>
      <c r="R86">
        <v>8</v>
      </c>
      <c r="S86" s="5">
        <v>1</v>
      </c>
      <c r="T86" s="5">
        <v>0</v>
      </c>
      <c r="U86" s="5">
        <v>0</v>
      </c>
      <c r="V86" s="5">
        <v>0</v>
      </c>
      <c r="W86" s="5">
        <v>0</v>
      </c>
      <c r="X86" s="5">
        <v>0</v>
      </c>
      <c r="Y86" s="5">
        <v>0</v>
      </c>
      <c r="Z86" s="5">
        <v>0</v>
      </c>
    </row>
    <row r="87" spans="1:26">
      <c r="A87">
        <v>126163</v>
      </c>
      <c r="B87" t="s">
        <v>605</v>
      </c>
      <c r="C87" s="6" t="s">
        <v>606</v>
      </c>
      <c r="D87">
        <v>2012</v>
      </c>
      <c r="E87" s="5">
        <v>3.6661000000000001</v>
      </c>
      <c r="F87">
        <v>7.89161</v>
      </c>
      <c r="G87">
        <v>7.74221</v>
      </c>
      <c r="H87" s="5">
        <v>2</v>
      </c>
      <c r="I87" s="5">
        <v>4</v>
      </c>
      <c r="J87" s="5">
        <v>12.551724137931</v>
      </c>
      <c r="K87" s="5">
        <v>4</v>
      </c>
      <c r="L87">
        <v>38355</v>
      </c>
      <c r="M87" s="5">
        <v>90</v>
      </c>
      <c r="N87" s="5">
        <v>90</v>
      </c>
      <c r="O87" s="5">
        <v>90</v>
      </c>
      <c r="P87" s="5">
        <v>13</v>
      </c>
      <c r="Q87" s="5">
        <v>0</v>
      </c>
      <c r="R87">
        <v>47</v>
      </c>
      <c r="S87" s="5">
        <v>0</v>
      </c>
      <c r="T87" s="5">
        <v>1</v>
      </c>
      <c r="U87" s="5">
        <v>0</v>
      </c>
      <c r="V87" s="5">
        <v>0</v>
      </c>
      <c r="W87" s="5">
        <v>0</v>
      </c>
      <c r="X87" s="5">
        <v>0</v>
      </c>
      <c r="Y87" s="5">
        <v>0</v>
      </c>
      <c r="Z87" s="5">
        <v>0</v>
      </c>
    </row>
    <row r="88" spans="1:26">
      <c r="A88">
        <v>244992</v>
      </c>
      <c r="B88" t="s">
        <v>607</v>
      </c>
      <c r="C88" s="6" t="s">
        <v>608</v>
      </c>
      <c r="D88">
        <v>2018</v>
      </c>
      <c r="E88" s="5">
        <v>1.0725</v>
      </c>
      <c r="F88">
        <v>6.87277</v>
      </c>
      <c r="G88">
        <v>6.7408099999999997</v>
      </c>
      <c r="H88" s="5">
        <v>2</v>
      </c>
      <c r="I88" s="5">
        <v>4</v>
      </c>
      <c r="J88" s="5">
        <v>7.6438356164383503</v>
      </c>
      <c r="K88" s="5">
        <v>4</v>
      </c>
      <c r="L88">
        <v>37841</v>
      </c>
      <c r="M88" s="5">
        <v>20</v>
      </c>
      <c r="N88" s="5">
        <v>20</v>
      </c>
      <c r="O88" s="5">
        <v>20</v>
      </c>
      <c r="P88" s="5">
        <v>8</v>
      </c>
      <c r="Q88" s="5">
        <v>0</v>
      </c>
      <c r="R88">
        <v>689</v>
      </c>
      <c r="S88" s="5">
        <v>0</v>
      </c>
      <c r="T88" s="5">
        <v>0</v>
      </c>
      <c r="U88" s="5">
        <v>0</v>
      </c>
      <c r="V88" s="5">
        <v>1</v>
      </c>
      <c r="W88" s="5">
        <v>0</v>
      </c>
      <c r="X88" s="5">
        <v>0</v>
      </c>
      <c r="Y88" s="5">
        <v>1</v>
      </c>
      <c r="Z88" s="5">
        <v>0</v>
      </c>
    </row>
    <row r="89" spans="1:26">
      <c r="A89">
        <v>102794</v>
      </c>
      <c r="B89" t="s">
        <v>609</v>
      </c>
      <c r="C89" s="6" t="s">
        <v>610</v>
      </c>
      <c r="D89">
        <v>2013</v>
      </c>
      <c r="E89" s="5">
        <v>3.7888000000000002</v>
      </c>
      <c r="F89">
        <v>8.0034500000000008</v>
      </c>
      <c r="G89">
        <v>7.8288700000000002</v>
      </c>
      <c r="H89" s="5">
        <v>1</v>
      </c>
      <c r="I89" s="5">
        <v>7</v>
      </c>
      <c r="J89" s="5">
        <v>11.950980392156801</v>
      </c>
      <c r="K89" s="5">
        <v>4</v>
      </c>
      <c r="L89">
        <v>37490</v>
      </c>
      <c r="M89" s="5">
        <v>210</v>
      </c>
      <c r="N89" s="5">
        <v>30</v>
      </c>
      <c r="O89" s="5">
        <v>210</v>
      </c>
      <c r="P89" s="5">
        <v>12</v>
      </c>
      <c r="Q89" s="5">
        <v>0</v>
      </c>
      <c r="R89">
        <v>32</v>
      </c>
      <c r="S89" s="5">
        <v>0</v>
      </c>
      <c r="T89" s="5">
        <v>1</v>
      </c>
      <c r="U89" s="5">
        <v>0</v>
      </c>
      <c r="V89" s="5">
        <v>0</v>
      </c>
      <c r="W89" s="5">
        <v>0</v>
      </c>
      <c r="X89" s="5">
        <v>0</v>
      </c>
      <c r="Y89" s="5">
        <v>0</v>
      </c>
      <c r="Z89" s="5">
        <v>0</v>
      </c>
    </row>
    <row r="90" spans="1:26">
      <c r="A90">
        <v>463</v>
      </c>
      <c r="B90" t="s">
        <v>611</v>
      </c>
      <c r="C90" s="6" t="s">
        <v>612</v>
      </c>
      <c r="D90">
        <v>1993</v>
      </c>
      <c r="E90" s="5">
        <v>3.2219000000000002</v>
      </c>
      <c r="F90">
        <v>7.5354299999999999</v>
      </c>
      <c r="G90">
        <v>7.3687300000000002</v>
      </c>
      <c r="H90" s="5">
        <v>2</v>
      </c>
      <c r="I90" s="5">
        <v>2</v>
      </c>
      <c r="J90" s="5">
        <v>11.34375</v>
      </c>
      <c r="K90" s="5">
        <v>2</v>
      </c>
      <c r="L90">
        <v>37465</v>
      </c>
      <c r="M90" s="5">
        <v>20</v>
      </c>
      <c r="N90" s="5">
        <v>20</v>
      </c>
      <c r="O90" s="5">
        <v>20</v>
      </c>
      <c r="P90" s="5">
        <v>13</v>
      </c>
      <c r="Q90" s="5">
        <v>0</v>
      </c>
      <c r="R90">
        <v>155</v>
      </c>
      <c r="S90" s="5">
        <v>0</v>
      </c>
      <c r="T90" s="5">
        <v>0</v>
      </c>
      <c r="U90" s="5">
        <v>0</v>
      </c>
      <c r="V90" s="5">
        <v>0</v>
      </c>
      <c r="W90" s="5">
        <v>1</v>
      </c>
      <c r="X90" s="5">
        <v>0</v>
      </c>
      <c r="Y90" s="5">
        <v>0</v>
      </c>
      <c r="Z90" s="5">
        <v>0</v>
      </c>
    </row>
    <row r="91" spans="1:26">
      <c r="A91">
        <v>158899</v>
      </c>
      <c r="B91" t="s">
        <v>613</v>
      </c>
      <c r="C91" s="6" t="s">
        <v>614</v>
      </c>
      <c r="D91">
        <v>2014</v>
      </c>
      <c r="E91" s="5">
        <v>1.8208</v>
      </c>
      <c r="F91">
        <v>7.1124299999999998</v>
      </c>
      <c r="G91">
        <v>6.9782000000000002</v>
      </c>
      <c r="H91" s="5">
        <v>2</v>
      </c>
      <c r="I91" s="5">
        <v>6</v>
      </c>
      <c r="J91" s="5">
        <v>8.1296296296296298</v>
      </c>
      <c r="K91" s="5">
        <v>5</v>
      </c>
      <c r="L91">
        <v>37278</v>
      </c>
      <c r="M91" s="5">
        <v>40</v>
      </c>
      <c r="N91" s="5">
        <v>40</v>
      </c>
      <c r="O91" s="5">
        <v>40</v>
      </c>
      <c r="P91" s="5">
        <v>10</v>
      </c>
      <c r="Q91" s="5">
        <v>0</v>
      </c>
      <c r="R91">
        <v>420</v>
      </c>
      <c r="S91" s="5">
        <v>0</v>
      </c>
      <c r="T91" s="5">
        <v>0</v>
      </c>
      <c r="U91" s="5">
        <v>0</v>
      </c>
      <c r="V91" s="5">
        <v>1</v>
      </c>
      <c r="W91" s="5">
        <v>0</v>
      </c>
      <c r="X91" s="5">
        <v>0</v>
      </c>
      <c r="Y91" s="5">
        <v>0</v>
      </c>
      <c r="Z91" s="5">
        <v>0</v>
      </c>
    </row>
    <row r="92" spans="1:26">
      <c r="A92">
        <v>100423</v>
      </c>
      <c r="B92" t="s">
        <v>615</v>
      </c>
      <c r="C92" s="6" t="s">
        <v>616</v>
      </c>
      <c r="D92">
        <v>2011</v>
      </c>
      <c r="E92" s="5">
        <v>2.3502000000000001</v>
      </c>
      <c r="F92">
        <v>6.9793200000000004</v>
      </c>
      <c r="G92">
        <v>6.8176100000000002</v>
      </c>
      <c r="H92" s="5">
        <v>1</v>
      </c>
      <c r="I92" s="5">
        <v>8</v>
      </c>
      <c r="J92" s="5">
        <v>11.6372549019607</v>
      </c>
      <c r="K92" s="5">
        <v>4</v>
      </c>
      <c r="L92">
        <v>37125</v>
      </c>
      <c r="M92" s="5">
        <v>90</v>
      </c>
      <c r="N92" s="5">
        <v>90</v>
      </c>
      <c r="O92" s="5">
        <v>90</v>
      </c>
      <c r="P92" s="5">
        <v>13</v>
      </c>
      <c r="Q92" s="5">
        <v>0</v>
      </c>
      <c r="R92">
        <v>589</v>
      </c>
      <c r="S92" s="5">
        <v>1</v>
      </c>
      <c r="T92" s="5">
        <v>0</v>
      </c>
      <c r="U92" s="5">
        <v>0</v>
      </c>
      <c r="V92" s="5">
        <v>0</v>
      </c>
      <c r="W92" s="5">
        <v>0</v>
      </c>
      <c r="X92" s="5">
        <v>0</v>
      </c>
      <c r="Y92" s="5">
        <v>0</v>
      </c>
      <c r="Z92" s="5">
        <v>0</v>
      </c>
    </row>
    <row r="93" spans="1:26">
      <c r="A93">
        <v>104162</v>
      </c>
      <c r="B93" t="s">
        <v>617</v>
      </c>
      <c r="C93" s="6" t="s">
        <v>618</v>
      </c>
      <c r="D93">
        <v>2012</v>
      </c>
      <c r="E93" s="5">
        <v>3.2071999999999998</v>
      </c>
      <c r="F93">
        <v>7.66953</v>
      </c>
      <c r="G93">
        <v>7.4191399999999996</v>
      </c>
      <c r="H93" s="5">
        <v>1</v>
      </c>
      <c r="I93" s="5">
        <v>5</v>
      </c>
      <c r="J93" s="5">
        <v>11.0647482014388</v>
      </c>
      <c r="K93" s="5">
        <v>5</v>
      </c>
      <c r="L93">
        <v>36975</v>
      </c>
      <c r="M93" s="5">
        <v>120</v>
      </c>
      <c r="N93" s="5">
        <v>120</v>
      </c>
      <c r="O93" s="5">
        <v>120</v>
      </c>
      <c r="P93" s="5">
        <v>14</v>
      </c>
      <c r="Q93" s="5">
        <v>0</v>
      </c>
      <c r="R93">
        <v>134</v>
      </c>
      <c r="S93" s="5">
        <v>1</v>
      </c>
      <c r="T93" s="5">
        <v>0</v>
      </c>
      <c r="U93" s="5">
        <v>0</v>
      </c>
      <c r="V93" s="5">
        <v>0</v>
      </c>
      <c r="W93" s="5">
        <v>0</v>
      </c>
      <c r="X93" s="5">
        <v>0</v>
      </c>
      <c r="Y93" s="5">
        <v>0</v>
      </c>
      <c r="Z93" s="5">
        <v>0</v>
      </c>
    </row>
    <row r="94" spans="1:26">
      <c r="A94">
        <v>224517</v>
      </c>
      <c r="B94" t="s">
        <v>619</v>
      </c>
      <c r="C94" s="6" t="s">
        <v>620</v>
      </c>
      <c r="D94">
        <v>2018</v>
      </c>
      <c r="E94" s="5">
        <v>3.9058000000000002</v>
      </c>
      <c r="F94">
        <v>8.6656200000000005</v>
      </c>
      <c r="G94">
        <v>8.4157299999999999</v>
      </c>
      <c r="H94" s="5">
        <v>2</v>
      </c>
      <c r="I94" s="5">
        <v>4</v>
      </c>
      <c r="J94" s="5">
        <v>13.170454545454501</v>
      </c>
      <c r="K94" s="5">
        <v>3</v>
      </c>
      <c r="L94">
        <v>36959</v>
      </c>
      <c r="M94" s="5">
        <v>120</v>
      </c>
      <c r="N94" s="5">
        <v>60</v>
      </c>
      <c r="O94" s="5">
        <v>120</v>
      </c>
      <c r="P94" s="5">
        <v>14</v>
      </c>
      <c r="Q94" s="5">
        <v>1</v>
      </c>
      <c r="R94">
        <v>3</v>
      </c>
      <c r="S94" s="5">
        <v>0</v>
      </c>
      <c r="T94" s="5">
        <v>1</v>
      </c>
      <c r="U94" s="5">
        <v>0</v>
      </c>
      <c r="V94" s="5">
        <v>0</v>
      </c>
      <c r="W94" s="5">
        <v>0</v>
      </c>
      <c r="X94" s="5">
        <v>0</v>
      </c>
      <c r="Y94" s="5">
        <v>0</v>
      </c>
      <c r="Z94" s="5">
        <v>0</v>
      </c>
    </row>
    <row r="95" spans="1:26">
      <c r="A95">
        <v>146508</v>
      </c>
      <c r="B95" t="s">
        <v>621</v>
      </c>
      <c r="C95" s="6" t="s">
        <v>622</v>
      </c>
      <c r="D95">
        <v>2015</v>
      </c>
      <c r="E95" s="5">
        <v>2.5989</v>
      </c>
      <c r="F95">
        <v>7.5073100000000004</v>
      </c>
      <c r="G95">
        <v>7.32578</v>
      </c>
      <c r="H95" s="5">
        <v>2</v>
      </c>
      <c r="I95" s="5">
        <v>4</v>
      </c>
      <c r="J95" s="5">
        <v>13.782608695652099</v>
      </c>
      <c r="K95" s="5">
        <v>4</v>
      </c>
      <c r="L95">
        <v>36862</v>
      </c>
      <c r="M95" s="5">
        <v>90</v>
      </c>
      <c r="N95" s="5">
        <v>90</v>
      </c>
      <c r="O95" s="5">
        <v>90</v>
      </c>
      <c r="P95" s="5">
        <v>12</v>
      </c>
      <c r="Q95" s="5">
        <v>0</v>
      </c>
      <c r="R95">
        <v>179</v>
      </c>
      <c r="S95" s="5">
        <v>1</v>
      </c>
      <c r="T95" s="5">
        <v>0</v>
      </c>
      <c r="U95" s="5">
        <v>0</v>
      </c>
      <c r="V95" s="5">
        <v>0</v>
      </c>
      <c r="W95" s="5">
        <v>0</v>
      </c>
      <c r="X95" s="5">
        <v>0</v>
      </c>
      <c r="Y95" s="5">
        <v>0</v>
      </c>
      <c r="Z95" s="5">
        <v>0</v>
      </c>
    </row>
    <row r="96" spans="1:26">
      <c r="A96">
        <v>164153</v>
      </c>
      <c r="B96" t="s">
        <v>623</v>
      </c>
      <c r="C96" s="6" t="s">
        <v>624</v>
      </c>
      <c r="D96">
        <v>2014</v>
      </c>
      <c r="E96" s="5">
        <v>3.3050999999999999</v>
      </c>
      <c r="F96">
        <v>8.0002499999999994</v>
      </c>
      <c r="G96">
        <v>7.72079</v>
      </c>
      <c r="H96" s="5">
        <v>1</v>
      </c>
      <c r="I96" s="5">
        <v>5</v>
      </c>
      <c r="J96" s="5">
        <v>11.165137614678899</v>
      </c>
      <c r="K96" s="5">
        <v>5</v>
      </c>
      <c r="L96">
        <v>36860</v>
      </c>
      <c r="M96" s="5">
        <v>120</v>
      </c>
      <c r="N96" s="5">
        <v>60</v>
      </c>
      <c r="O96" s="5">
        <v>120</v>
      </c>
      <c r="P96" s="5">
        <v>14</v>
      </c>
      <c r="Q96" s="5">
        <v>0</v>
      </c>
      <c r="R96">
        <v>53</v>
      </c>
      <c r="S96" s="5">
        <v>1</v>
      </c>
      <c r="T96" s="5">
        <v>0</v>
      </c>
      <c r="U96" s="5">
        <v>0</v>
      </c>
      <c r="V96" s="5">
        <v>0</v>
      </c>
      <c r="W96" s="5">
        <v>0</v>
      </c>
      <c r="X96" s="5">
        <v>0</v>
      </c>
      <c r="Y96" s="5">
        <v>0</v>
      </c>
      <c r="Z96" s="5">
        <v>0</v>
      </c>
    </row>
    <row r="97" spans="1:26">
      <c r="A97">
        <v>6249</v>
      </c>
      <c r="B97" t="s">
        <v>625</v>
      </c>
      <c r="C97" s="6" t="s">
        <v>626</v>
      </c>
      <c r="D97">
        <v>2003</v>
      </c>
      <c r="E97" s="5">
        <v>2.1040000000000001</v>
      </c>
      <c r="F97">
        <v>7.0289900000000003</v>
      </c>
      <c r="G97">
        <v>6.9158400000000002</v>
      </c>
      <c r="H97" s="5">
        <v>2</v>
      </c>
      <c r="I97" s="5">
        <v>6</v>
      </c>
      <c r="J97" s="5">
        <v>8.0962962962962894</v>
      </c>
      <c r="K97" s="5">
        <v>3</v>
      </c>
      <c r="L97">
        <v>36734</v>
      </c>
      <c r="M97" s="5">
        <v>60</v>
      </c>
      <c r="N97" s="5">
        <v>45</v>
      </c>
      <c r="O97" s="5">
        <v>60</v>
      </c>
      <c r="P97" s="5">
        <v>8</v>
      </c>
      <c r="Q97" s="5">
        <v>1</v>
      </c>
      <c r="R97">
        <v>493</v>
      </c>
      <c r="S97" s="5">
        <v>0</v>
      </c>
      <c r="T97" s="5">
        <v>1</v>
      </c>
      <c r="U97" s="5">
        <v>0</v>
      </c>
      <c r="V97" s="5">
        <v>1</v>
      </c>
      <c r="W97" s="5">
        <v>0</v>
      </c>
      <c r="X97" s="5">
        <v>0</v>
      </c>
      <c r="Y97" s="5">
        <v>0</v>
      </c>
      <c r="Z97" s="5">
        <v>0</v>
      </c>
    </row>
    <row r="98" spans="1:26">
      <c r="A98">
        <v>37111</v>
      </c>
      <c r="B98" t="s">
        <v>627</v>
      </c>
      <c r="C98" s="6" t="s">
        <v>628</v>
      </c>
      <c r="D98">
        <v>2008</v>
      </c>
      <c r="E98" s="5">
        <v>3.2463000000000002</v>
      </c>
      <c r="F98">
        <v>7.7416900000000002</v>
      </c>
      <c r="G98">
        <v>7.5663499999999999</v>
      </c>
      <c r="H98" s="5">
        <v>3</v>
      </c>
      <c r="I98" s="5">
        <v>6</v>
      </c>
      <c r="J98" s="5">
        <v>13.861924686192401</v>
      </c>
      <c r="K98" s="5">
        <v>5</v>
      </c>
      <c r="L98">
        <v>36632</v>
      </c>
      <c r="M98" s="5">
        <v>180</v>
      </c>
      <c r="N98" s="5">
        <v>120</v>
      </c>
      <c r="O98" s="5">
        <v>180</v>
      </c>
      <c r="P98" s="5">
        <v>14</v>
      </c>
      <c r="Q98" s="5">
        <v>0</v>
      </c>
      <c r="R98">
        <v>84</v>
      </c>
      <c r="S98" s="5">
        <v>1</v>
      </c>
      <c r="T98" s="5">
        <v>0</v>
      </c>
      <c r="U98" s="5">
        <v>0</v>
      </c>
      <c r="V98" s="5">
        <v>0</v>
      </c>
      <c r="W98" s="5">
        <v>0</v>
      </c>
      <c r="X98" s="5">
        <v>0</v>
      </c>
      <c r="Y98" s="5">
        <v>0</v>
      </c>
      <c r="Z98" s="5">
        <v>0</v>
      </c>
    </row>
    <row r="99" spans="1:26">
      <c r="A99">
        <v>291457</v>
      </c>
      <c r="B99" t="s">
        <v>629</v>
      </c>
      <c r="C99" s="6" t="s">
        <v>630</v>
      </c>
      <c r="D99">
        <v>2020</v>
      </c>
      <c r="E99" s="5">
        <v>3.5779000000000001</v>
      </c>
      <c r="F99">
        <v>8.6960999999999995</v>
      </c>
      <c r="G99">
        <v>8.2516300000000005</v>
      </c>
      <c r="H99" s="5">
        <v>1</v>
      </c>
      <c r="I99" s="5">
        <v>4</v>
      </c>
      <c r="J99" s="5">
        <v>11.9753086419753</v>
      </c>
      <c r="K99" s="5">
        <v>2</v>
      </c>
      <c r="L99">
        <v>36046</v>
      </c>
      <c r="M99" s="5">
        <v>120</v>
      </c>
      <c r="N99" s="5">
        <v>30</v>
      </c>
      <c r="O99" s="5">
        <v>120</v>
      </c>
      <c r="P99" s="5">
        <v>14</v>
      </c>
      <c r="Q99" s="5">
        <v>0</v>
      </c>
      <c r="R99">
        <v>6</v>
      </c>
      <c r="S99" s="5">
        <v>1</v>
      </c>
      <c r="T99" s="5">
        <v>1</v>
      </c>
      <c r="U99" s="5">
        <v>0</v>
      </c>
      <c r="V99" s="5">
        <v>0</v>
      </c>
      <c r="W99" s="5">
        <v>0</v>
      </c>
      <c r="X99" s="5">
        <v>0</v>
      </c>
      <c r="Y99" s="5">
        <v>0</v>
      </c>
      <c r="Z99" s="5">
        <v>0</v>
      </c>
    </row>
    <row r="100" spans="1:26">
      <c r="A100">
        <v>124361</v>
      </c>
      <c r="B100" t="s">
        <v>631</v>
      </c>
      <c r="C100" s="6" t="s">
        <v>632</v>
      </c>
      <c r="D100">
        <v>2013</v>
      </c>
      <c r="E100" s="5">
        <v>3.0185</v>
      </c>
      <c r="F100">
        <v>8.1209000000000007</v>
      </c>
      <c r="G100">
        <v>7.9652700000000003</v>
      </c>
      <c r="H100" s="5">
        <v>2</v>
      </c>
      <c r="I100" s="5">
        <v>5</v>
      </c>
      <c r="J100" s="5">
        <v>11.679012345679</v>
      </c>
      <c r="K100" s="5">
        <v>4</v>
      </c>
      <c r="L100">
        <v>36020</v>
      </c>
      <c r="M100" s="5">
        <v>100</v>
      </c>
      <c r="N100" s="5">
        <v>100</v>
      </c>
      <c r="O100" s="5">
        <v>100</v>
      </c>
      <c r="P100" s="5">
        <v>13</v>
      </c>
      <c r="Q100" s="5">
        <v>0</v>
      </c>
      <c r="R100">
        <v>19</v>
      </c>
      <c r="S100" s="5">
        <v>0</v>
      </c>
      <c r="T100" s="5">
        <v>1</v>
      </c>
      <c r="U100" s="5">
        <v>0</v>
      </c>
      <c r="V100" s="5">
        <v>0</v>
      </c>
      <c r="W100" s="5">
        <v>0</v>
      </c>
      <c r="X100" s="5">
        <v>0</v>
      </c>
      <c r="Y100" s="5">
        <v>0</v>
      </c>
      <c r="Z100" s="5">
        <v>0</v>
      </c>
    </row>
    <row r="101" spans="1:26">
      <c r="A101">
        <v>10630</v>
      </c>
      <c r="B101" t="s">
        <v>633</v>
      </c>
      <c r="C101" s="6" t="s">
        <v>634</v>
      </c>
      <c r="D101">
        <v>2004</v>
      </c>
      <c r="E101" s="5">
        <v>2.2715999999999998</v>
      </c>
      <c r="F101">
        <v>7.5595499999999998</v>
      </c>
      <c r="G101">
        <v>7.3840000000000003</v>
      </c>
      <c r="H101" s="5">
        <v>2</v>
      </c>
      <c r="I101" s="5">
        <v>8</v>
      </c>
      <c r="J101" s="5">
        <v>8.8843537414965894</v>
      </c>
      <c r="K101" s="5">
        <v>2</v>
      </c>
      <c r="L101">
        <v>35637</v>
      </c>
      <c r="M101" s="5">
        <v>60</v>
      </c>
      <c r="N101" s="5">
        <v>30</v>
      </c>
      <c r="O101" s="5">
        <v>60</v>
      </c>
      <c r="P101" s="5">
        <v>8</v>
      </c>
      <c r="Q101" s="5">
        <v>0</v>
      </c>
      <c r="R101">
        <v>147</v>
      </c>
      <c r="S101" s="5">
        <v>0</v>
      </c>
      <c r="T101" s="5">
        <v>0</v>
      </c>
      <c r="U101" s="5">
        <v>1</v>
      </c>
      <c r="V101" s="5">
        <v>0</v>
      </c>
      <c r="W101" s="5">
        <v>0</v>
      </c>
      <c r="X101" s="5">
        <v>0</v>
      </c>
      <c r="Y101" s="5">
        <v>0</v>
      </c>
      <c r="Z101" s="5">
        <v>0</v>
      </c>
    </row>
    <row r="102" spans="1:26">
      <c r="A102">
        <v>39463</v>
      </c>
      <c r="B102" t="s">
        <v>635</v>
      </c>
      <c r="C102" s="6" t="s">
        <v>636</v>
      </c>
      <c r="D102">
        <v>2008</v>
      </c>
      <c r="E102" s="5">
        <v>2.5760999999999998</v>
      </c>
      <c r="F102">
        <v>7.5381600000000004</v>
      </c>
      <c r="G102">
        <v>7.36761</v>
      </c>
      <c r="H102" s="5">
        <v>3</v>
      </c>
      <c r="I102" s="5">
        <v>5</v>
      </c>
      <c r="J102" s="5">
        <v>10.9514563106796</v>
      </c>
      <c r="K102" s="5">
        <v>5</v>
      </c>
      <c r="L102">
        <v>35631</v>
      </c>
      <c r="M102" s="5">
        <v>120</v>
      </c>
      <c r="N102" s="5">
        <v>60</v>
      </c>
      <c r="O102" s="5">
        <v>120</v>
      </c>
      <c r="P102" s="5">
        <v>12</v>
      </c>
      <c r="Q102" s="5">
        <v>0</v>
      </c>
      <c r="R102">
        <v>156</v>
      </c>
      <c r="S102" s="5">
        <v>1</v>
      </c>
      <c r="T102" s="5">
        <v>1</v>
      </c>
      <c r="U102" s="5">
        <v>0</v>
      </c>
      <c r="V102" s="5">
        <v>0</v>
      </c>
      <c r="W102" s="5">
        <v>0</v>
      </c>
      <c r="X102" s="5">
        <v>0</v>
      </c>
      <c r="Y102" s="5">
        <v>0</v>
      </c>
      <c r="Z102" s="5">
        <v>0</v>
      </c>
    </row>
    <row r="103" spans="1:26">
      <c r="A103">
        <v>16992</v>
      </c>
      <c r="B103" t="s">
        <v>637</v>
      </c>
      <c r="C103" s="6" t="s">
        <v>638</v>
      </c>
      <c r="D103">
        <v>2004</v>
      </c>
      <c r="E103" s="5">
        <v>1.2343999999999999</v>
      </c>
      <c r="F103">
        <v>6.6715099999999996</v>
      </c>
      <c r="G103">
        <v>6.5521200000000004</v>
      </c>
      <c r="H103" s="5">
        <v>2</v>
      </c>
      <c r="I103" s="5">
        <v>8</v>
      </c>
      <c r="J103" s="5">
        <v>5.8529411764705799</v>
      </c>
      <c r="K103" s="5">
        <v>4</v>
      </c>
      <c r="L103">
        <v>35075</v>
      </c>
      <c r="M103" s="5">
        <v>20</v>
      </c>
      <c r="N103" s="5">
        <v>15</v>
      </c>
      <c r="O103" s="5">
        <v>20</v>
      </c>
      <c r="P103" s="5">
        <v>8</v>
      </c>
      <c r="Q103" s="5">
        <v>0</v>
      </c>
      <c r="R103">
        <v>971</v>
      </c>
      <c r="S103" s="5">
        <v>0</v>
      </c>
      <c r="T103" s="5">
        <v>0</v>
      </c>
      <c r="U103" s="5">
        <v>0</v>
      </c>
      <c r="V103" s="5">
        <v>1</v>
      </c>
      <c r="W103" s="5">
        <v>0</v>
      </c>
      <c r="X103" s="5">
        <v>1</v>
      </c>
      <c r="Y103" s="5">
        <v>0</v>
      </c>
      <c r="Z103" s="5">
        <v>0</v>
      </c>
    </row>
    <row r="104" spans="1:26">
      <c r="A104">
        <v>2511</v>
      </c>
      <c r="B104" t="s">
        <v>639</v>
      </c>
      <c r="C104" s="6" t="s">
        <v>640</v>
      </c>
      <c r="D104">
        <v>1982</v>
      </c>
      <c r="E104" s="5">
        <v>2.6823999999999999</v>
      </c>
      <c r="F104">
        <v>7.70479</v>
      </c>
      <c r="G104">
        <v>7.4865399999999998</v>
      </c>
      <c r="H104" s="5">
        <v>1</v>
      </c>
      <c r="I104" s="5">
        <v>8</v>
      </c>
      <c r="J104" s="5">
        <v>13.2608695652173</v>
      </c>
      <c r="K104" s="5">
        <v>2</v>
      </c>
      <c r="L104">
        <v>34955</v>
      </c>
      <c r="M104" s="5">
        <v>120</v>
      </c>
      <c r="N104" s="5">
        <v>60</v>
      </c>
      <c r="O104" s="5">
        <v>120</v>
      </c>
      <c r="P104" s="5">
        <v>13</v>
      </c>
      <c r="Q104" s="5">
        <v>0</v>
      </c>
      <c r="R104">
        <v>107</v>
      </c>
      <c r="S104" s="5">
        <v>1</v>
      </c>
      <c r="T104" s="5">
        <v>0</v>
      </c>
      <c r="U104" s="5">
        <v>0</v>
      </c>
      <c r="V104" s="5">
        <v>0</v>
      </c>
      <c r="W104" s="5">
        <v>0</v>
      </c>
      <c r="X104" s="5">
        <v>0</v>
      </c>
      <c r="Y104" s="5">
        <v>0</v>
      </c>
      <c r="Z104" s="5">
        <v>0</v>
      </c>
    </row>
    <row r="105" spans="1:26">
      <c r="A105">
        <v>124708</v>
      </c>
      <c r="B105" t="s">
        <v>641</v>
      </c>
      <c r="C105" s="6" t="s">
        <v>642</v>
      </c>
      <c r="D105">
        <v>2012</v>
      </c>
      <c r="E105" s="5">
        <v>2.7158000000000002</v>
      </c>
      <c r="F105">
        <v>7.2896099999999997</v>
      </c>
      <c r="G105">
        <v>7.0606600000000004</v>
      </c>
      <c r="H105" s="5">
        <v>1</v>
      </c>
      <c r="I105" s="5">
        <v>4</v>
      </c>
      <c r="J105" s="5">
        <v>8.2014388489208603</v>
      </c>
      <c r="K105" s="5">
        <v>4</v>
      </c>
      <c r="L105">
        <v>34444</v>
      </c>
      <c r="M105" s="5">
        <v>90</v>
      </c>
      <c r="N105" s="5">
        <v>60</v>
      </c>
      <c r="O105" s="5">
        <v>90</v>
      </c>
      <c r="P105" s="5">
        <v>7</v>
      </c>
      <c r="Q105" s="5">
        <v>0</v>
      </c>
      <c r="R105">
        <v>357</v>
      </c>
      <c r="S105" s="5">
        <v>1</v>
      </c>
      <c r="T105" s="5">
        <v>0</v>
      </c>
      <c r="U105" s="5">
        <v>0</v>
      </c>
      <c r="V105" s="5">
        <v>0</v>
      </c>
      <c r="W105" s="5">
        <v>0</v>
      </c>
      <c r="X105" s="5">
        <v>0</v>
      </c>
      <c r="Y105" s="5">
        <v>0</v>
      </c>
      <c r="Z105" s="5">
        <v>0</v>
      </c>
    </row>
    <row r="106" spans="1:26">
      <c r="A106">
        <v>100901</v>
      </c>
      <c r="B106" t="s">
        <v>643</v>
      </c>
      <c r="C106" s="6" t="s">
        <v>644</v>
      </c>
      <c r="D106">
        <v>2011</v>
      </c>
      <c r="E106" s="5">
        <v>2.2048999999999999</v>
      </c>
      <c r="F106">
        <v>7.1936099999999996</v>
      </c>
      <c r="G106">
        <v>7.0390100000000002</v>
      </c>
      <c r="H106" s="5">
        <v>2</v>
      </c>
      <c r="I106" s="5">
        <v>6</v>
      </c>
      <c r="J106" s="5">
        <v>7.71428571428571</v>
      </c>
      <c r="K106" s="5">
        <v>4</v>
      </c>
      <c r="L106">
        <v>34359</v>
      </c>
      <c r="M106" s="5">
        <v>45</v>
      </c>
      <c r="N106" s="5">
        <v>45</v>
      </c>
      <c r="O106" s="5">
        <v>45</v>
      </c>
      <c r="P106" s="5">
        <v>10</v>
      </c>
      <c r="Q106" s="5">
        <v>1</v>
      </c>
      <c r="R106">
        <v>379</v>
      </c>
      <c r="S106" s="5">
        <v>1</v>
      </c>
      <c r="T106" s="5">
        <v>0</v>
      </c>
      <c r="U106" s="5">
        <v>0</v>
      </c>
      <c r="V106" s="5">
        <v>1</v>
      </c>
      <c r="W106" s="5">
        <v>0</v>
      </c>
      <c r="X106" s="5">
        <v>0</v>
      </c>
      <c r="Y106" s="5">
        <v>0</v>
      </c>
      <c r="Z106" s="5">
        <v>0</v>
      </c>
    </row>
    <row r="107" spans="1:26">
      <c r="A107">
        <v>31481</v>
      </c>
      <c r="B107" t="s">
        <v>645</v>
      </c>
      <c r="C107" s="6" t="s">
        <v>646</v>
      </c>
      <c r="D107">
        <v>2007</v>
      </c>
      <c r="E107" s="5">
        <v>2.3273000000000001</v>
      </c>
      <c r="F107">
        <v>7.3910999999999998</v>
      </c>
      <c r="G107">
        <v>7.2688600000000001</v>
      </c>
      <c r="H107" s="5">
        <v>2</v>
      </c>
      <c r="I107" s="5">
        <v>4</v>
      </c>
      <c r="J107" s="5">
        <v>9.7159090909090899</v>
      </c>
      <c r="K107" s="5">
        <v>4</v>
      </c>
      <c r="L107">
        <v>34286</v>
      </c>
      <c r="M107" s="5">
        <v>60</v>
      </c>
      <c r="N107" s="5">
        <v>60</v>
      </c>
      <c r="O107" s="5">
        <v>60</v>
      </c>
      <c r="P107" s="5">
        <v>10</v>
      </c>
      <c r="Q107" s="5">
        <v>0</v>
      </c>
      <c r="R107">
        <v>207</v>
      </c>
      <c r="S107" s="5">
        <v>1</v>
      </c>
      <c r="T107" s="5">
        <v>0</v>
      </c>
      <c r="U107" s="5">
        <v>0</v>
      </c>
      <c r="V107" s="5">
        <v>0</v>
      </c>
      <c r="W107" s="5">
        <v>0</v>
      </c>
      <c r="X107" s="5">
        <v>0</v>
      </c>
      <c r="Y107" s="5">
        <v>0</v>
      </c>
      <c r="Z107" s="5">
        <v>0</v>
      </c>
    </row>
    <row r="108" spans="1:26">
      <c r="A108">
        <v>3955</v>
      </c>
      <c r="B108" t="s">
        <v>647</v>
      </c>
      <c r="C108" s="6" t="s">
        <v>648</v>
      </c>
      <c r="D108">
        <v>2002</v>
      </c>
      <c r="E108" s="5">
        <v>1.6334</v>
      </c>
      <c r="F108">
        <v>6.5089499999999996</v>
      </c>
      <c r="G108">
        <v>6.3601200000000002</v>
      </c>
      <c r="H108" s="5">
        <v>4</v>
      </c>
      <c r="I108" s="5">
        <v>7</v>
      </c>
      <c r="J108" s="5">
        <v>9.6290322580645107</v>
      </c>
      <c r="K108" s="5">
        <v>7</v>
      </c>
      <c r="L108">
        <v>34091</v>
      </c>
      <c r="M108" s="5">
        <v>40</v>
      </c>
      <c r="N108" s="5">
        <v>20</v>
      </c>
      <c r="O108" s="5">
        <v>40</v>
      </c>
      <c r="P108" s="5">
        <v>10</v>
      </c>
      <c r="Q108" s="5">
        <v>0</v>
      </c>
      <c r="R108">
        <v>1332</v>
      </c>
      <c r="S108" s="5">
        <v>0</v>
      </c>
      <c r="T108" s="5">
        <v>0</v>
      </c>
      <c r="U108" s="5">
        <v>0</v>
      </c>
      <c r="V108" s="5">
        <v>0</v>
      </c>
      <c r="W108" s="5">
        <v>0</v>
      </c>
      <c r="X108" s="5">
        <v>0</v>
      </c>
      <c r="Y108" s="5">
        <v>1</v>
      </c>
      <c r="Z108" s="5">
        <v>0</v>
      </c>
    </row>
    <row r="109" spans="1:26">
      <c r="A109">
        <v>132531</v>
      </c>
      <c r="B109" t="s">
        <v>649</v>
      </c>
      <c r="C109" s="6" t="s">
        <v>650</v>
      </c>
      <c r="D109">
        <v>2014</v>
      </c>
      <c r="E109" s="5">
        <v>2.7738</v>
      </c>
      <c r="F109">
        <v>7.6504599999999998</v>
      </c>
      <c r="G109">
        <v>7.5058499999999997</v>
      </c>
      <c r="H109" s="5">
        <v>2</v>
      </c>
      <c r="I109" s="5">
        <v>5</v>
      </c>
      <c r="J109" s="5">
        <v>11.279411764705801</v>
      </c>
      <c r="K109" s="5">
        <v>3</v>
      </c>
      <c r="L109">
        <v>34035</v>
      </c>
      <c r="M109" s="5">
        <v>45</v>
      </c>
      <c r="N109" s="5">
        <v>45</v>
      </c>
      <c r="O109" s="5">
        <v>45</v>
      </c>
      <c r="P109" s="5">
        <v>13</v>
      </c>
      <c r="Q109" s="5">
        <v>1</v>
      </c>
      <c r="R109">
        <v>102</v>
      </c>
      <c r="S109" s="5">
        <v>0</v>
      </c>
      <c r="T109" s="5">
        <v>1</v>
      </c>
      <c r="U109" s="5">
        <v>0</v>
      </c>
      <c r="V109" s="5">
        <v>0</v>
      </c>
      <c r="W109" s="5">
        <v>0</v>
      </c>
      <c r="X109" s="5">
        <v>0</v>
      </c>
      <c r="Y109" s="5">
        <v>0</v>
      </c>
      <c r="Z109" s="5">
        <v>0</v>
      </c>
    </row>
    <row r="110" spans="1:26">
      <c r="A110">
        <v>77423</v>
      </c>
      <c r="B110" t="s">
        <v>651</v>
      </c>
      <c r="C110" s="6" t="s">
        <v>652</v>
      </c>
      <c r="D110">
        <v>2011</v>
      </c>
      <c r="E110" s="5">
        <v>3.1842999999999999</v>
      </c>
      <c r="F110">
        <v>7.6554200000000003</v>
      </c>
      <c r="G110">
        <v>7.4075199999999999</v>
      </c>
      <c r="H110" s="5">
        <v>1</v>
      </c>
      <c r="I110" s="5">
        <v>2</v>
      </c>
      <c r="J110" s="5">
        <v>11.8612716763005</v>
      </c>
      <c r="K110" s="5">
        <v>2</v>
      </c>
      <c r="L110">
        <v>33731</v>
      </c>
      <c r="M110" s="5">
        <v>60</v>
      </c>
      <c r="N110" s="5">
        <v>30</v>
      </c>
      <c r="O110" s="5">
        <v>60</v>
      </c>
      <c r="P110" s="5">
        <v>13</v>
      </c>
      <c r="Q110" s="5">
        <v>0</v>
      </c>
      <c r="R110">
        <v>137</v>
      </c>
      <c r="S110" s="5">
        <v>0</v>
      </c>
      <c r="T110" s="5">
        <v>0</v>
      </c>
      <c r="U110" s="5">
        <v>0</v>
      </c>
      <c r="V110" s="5">
        <v>0</v>
      </c>
      <c r="W110" s="5">
        <v>1</v>
      </c>
      <c r="X110" s="5">
        <v>0</v>
      </c>
      <c r="Y110" s="5">
        <v>0</v>
      </c>
      <c r="Z110" s="5">
        <v>0</v>
      </c>
    </row>
    <row r="111" spans="1:26">
      <c r="A111">
        <v>143741</v>
      </c>
      <c r="B111" t="s">
        <v>653</v>
      </c>
      <c r="C111" s="6" t="s">
        <v>654</v>
      </c>
      <c r="D111">
        <v>2013</v>
      </c>
      <c r="E111" s="5">
        <v>1.2781</v>
      </c>
      <c r="F111">
        <v>6.9401799999999998</v>
      </c>
      <c r="G111">
        <v>6.79779</v>
      </c>
      <c r="H111" s="5">
        <v>3</v>
      </c>
      <c r="I111" s="5">
        <v>8</v>
      </c>
      <c r="J111" s="5">
        <v>8.3030303030302992</v>
      </c>
      <c r="K111" s="5">
        <v>6</v>
      </c>
      <c r="L111">
        <v>33121</v>
      </c>
      <c r="M111" s="5">
        <v>15</v>
      </c>
      <c r="N111" s="5">
        <v>15</v>
      </c>
      <c r="O111" s="5">
        <v>15</v>
      </c>
      <c r="P111" s="5">
        <v>8</v>
      </c>
      <c r="Q111" s="5">
        <v>0</v>
      </c>
      <c r="R111">
        <v>607</v>
      </c>
      <c r="S111" s="5">
        <v>0</v>
      </c>
      <c r="T111" s="5">
        <v>0</v>
      </c>
      <c r="U111" s="5">
        <v>0</v>
      </c>
      <c r="V111" s="5">
        <v>0</v>
      </c>
      <c r="W111" s="5">
        <v>0</v>
      </c>
      <c r="X111" s="5">
        <v>0</v>
      </c>
      <c r="Y111" s="5">
        <v>1</v>
      </c>
      <c r="Z111" s="5">
        <v>0</v>
      </c>
    </row>
    <row r="112" spans="1:26">
      <c r="A112">
        <v>233867</v>
      </c>
      <c r="B112" t="s">
        <v>655</v>
      </c>
      <c r="C112" s="6" t="s">
        <v>656</v>
      </c>
      <c r="D112">
        <v>2018</v>
      </c>
      <c r="E112" s="5">
        <v>1.8233999999999999</v>
      </c>
      <c r="F112">
        <v>7.59964</v>
      </c>
      <c r="G112">
        <v>7.4199099999999998</v>
      </c>
      <c r="H112" s="5">
        <v>1</v>
      </c>
      <c r="I112" s="5">
        <v>100</v>
      </c>
      <c r="J112" s="5">
        <v>9.1525423728813493</v>
      </c>
      <c r="K112" s="5">
        <v>4</v>
      </c>
      <c r="L112">
        <v>33086</v>
      </c>
      <c r="M112" s="5">
        <v>25</v>
      </c>
      <c r="N112" s="5">
        <v>25</v>
      </c>
      <c r="O112" s="5">
        <v>25</v>
      </c>
      <c r="P112" s="5">
        <v>10</v>
      </c>
      <c r="Q112" s="5">
        <v>0</v>
      </c>
      <c r="R112">
        <v>131</v>
      </c>
      <c r="S112" s="5">
        <v>0</v>
      </c>
      <c r="T112" s="5">
        <v>0</v>
      </c>
      <c r="U112" s="5">
        <v>0</v>
      </c>
      <c r="V112" s="5">
        <v>1</v>
      </c>
      <c r="W112" s="5">
        <v>0</v>
      </c>
      <c r="X112" s="5">
        <v>0</v>
      </c>
      <c r="Y112" s="5">
        <v>0</v>
      </c>
      <c r="Z112" s="5">
        <v>0</v>
      </c>
    </row>
    <row r="113" spans="1:26">
      <c r="A113">
        <v>180263</v>
      </c>
      <c r="B113" t="s">
        <v>657</v>
      </c>
      <c r="C113" s="6" t="s">
        <v>658</v>
      </c>
      <c r="D113">
        <v>2017</v>
      </c>
      <c r="E113" s="5">
        <v>2.8860000000000001</v>
      </c>
      <c r="F113">
        <v>8.0562400000000007</v>
      </c>
      <c r="G113">
        <v>7.7381700000000002</v>
      </c>
      <c r="H113" s="5">
        <v>1</v>
      </c>
      <c r="I113" s="5">
        <v>4</v>
      </c>
      <c r="J113" s="5">
        <v>11.0196078431372</v>
      </c>
      <c r="K113" s="5">
        <v>1</v>
      </c>
      <c r="L113">
        <v>33029</v>
      </c>
      <c r="M113" s="5">
        <v>1000</v>
      </c>
      <c r="N113" s="5">
        <v>5</v>
      </c>
      <c r="O113" s="5">
        <v>1000</v>
      </c>
      <c r="P113" s="5">
        <v>14</v>
      </c>
      <c r="Q113" s="5">
        <v>1</v>
      </c>
      <c r="R113">
        <v>49</v>
      </c>
      <c r="S113" s="5">
        <v>1</v>
      </c>
      <c r="T113" s="5">
        <v>0</v>
      </c>
      <c r="U113" s="5">
        <v>0</v>
      </c>
      <c r="V113" s="5">
        <v>0</v>
      </c>
      <c r="W113" s="5">
        <v>0</v>
      </c>
      <c r="X113" s="5">
        <v>0</v>
      </c>
      <c r="Y113" s="5">
        <v>0</v>
      </c>
      <c r="Z113" s="5">
        <v>0</v>
      </c>
    </row>
    <row r="114" spans="1:26">
      <c r="A114">
        <v>2453</v>
      </c>
      <c r="B114" t="s">
        <v>659</v>
      </c>
      <c r="C114" s="6" t="s">
        <v>660</v>
      </c>
      <c r="D114">
        <v>2000</v>
      </c>
      <c r="E114" s="5">
        <v>1.7619</v>
      </c>
      <c r="F114">
        <v>6.8748800000000001</v>
      </c>
      <c r="G114">
        <v>6.74308</v>
      </c>
      <c r="H114" s="5">
        <v>2</v>
      </c>
      <c r="I114" s="5">
        <v>4</v>
      </c>
      <c r="J114" s="5">
        <v>6.29</v>
      </c>
      <c r="K114" s="5">
        <v>4</v>
      </c>
      <c r="L114">
        <v>32502</v>
      </c>
      <c r="M114" s="5">
        <v>20</v>
      </c>
      <c r="N114" s="5">
        <v>20</v>
      </c>
      <c r="O114" s="5">
        <v>20</v>
      </c>
      <c r="P114" s="5">
        <v>7</v>
      </c>
      <c r="Q114" s="5">
        <v>0</v>
      </c>
      <c r="R114">
        <v>683</v>
      </c>
      <c r="S114" s="5">
        <v>0</v>
      </c>
      <c r="T114" s="5">
        <v>0</v>
      </c>
      <c r="U114" s="5">
        <v>0</v>
      </c>
      <c r="V114" s="5">
        <v>0</v>
      </c>
      <c r="W114" s="5">
        <v>0</v>
      </c>
      <c r="X114" s="5">
        <v>1</v>
      </c>
      <c r="Y114" s="5">
        <v>0</v>
      </c>
      <c r="Z114" s="5">
        <v>0</v>
      </c>
    </row>
    <row r="115" spans="1:26">
      <c r="A115">
        <v>224037</v>
      </c>
      <c r="B115" t="s">
        <v>661</v>
      </c>
      <c r="C115" s="6" t="s">
        <v>662</v>
      </c>
      <c r="D115">
        <v>2017</v>
      </c>
      <c r="E115" s="5">
        <v>1.3446</v>
      </c>
      <c r="F115">
        <v>7.5391700000000004</v>
      </c>
      <c r="G115">
        <v>7.3339400000000001</v>
      </c>
      <c r="H115" s="5">
        <v>2</v>
      </c>
      <c r="I115" s="5">
        <v>2</v>
      </c>
      <c r="J115" s="5">
        <v>11.371428571428501</v>
      </c>
      <c r="K115" s="5">
        <v>2</v>
      </c>
      <c r="L115">
        <v>32488</v>
      </c>
      <c r="M115" s="5">
        <v>30</v>
      </c>
      <c r="N115" s="5">
        <v>15</v>
      </c>
      <c r="O115" s="5">
        <v>30</v>
      </c>
      <c r="P115" s="5">
        <v>11</v>
      </c>
      <c r="Q115" s="5">
        <v>0</v>
      </c>
      <c r="R115">
        <v>175</v>
      </c>
      <c r="S115" s="5">
        <v>0</v>
      </c>
      <c r="T115" s="5">
        <v>0</v>
      </c>
      <c r="U115" s="5">
        <v>0</v>
      </c>
      <c r="V115" s="5">
        <v>1</v>
      </c>
      <c r="W115" s="5">
        <v>0</v>
      </c>
      <c r="X115" s="5">
        <v>0</v>
      </c>
      <c r="Y115" s="5">
        <v>0</v>
      </c>
      <c r="Z115" s="5">
        <v>0</v>
      </c>
    </row>
    <row r="116" spans="1:26">
      <c r="A116">
        <v>1294</v>
      </c>
      <c r="B116" t="s">
        <v>663</v>
      </c>
      <c r="C116" s="6" t="s">
        <v>664</v>
      </c>
      <c r="D116">
        <v>1949</v>
      </c>
      <c r="E116" s="5">
        <v>1.6563000000000001</v>
      </c>
      <c r="F116">
        <v>5.6699200000000003</v>
      </c>
      <c r="G116">
        <v>5.5690400000000002</v>
      </c>
      <c r="H116" s="5">
        <v>2</v>
      </c>
      <c r="I116" s="5">
        <v>6</v>
      </c>
      <c r="J116" s="5">
        <v>8.1298701298701292</v>
      </c>
      <c r="K116" s="5">
        <v>4</v>
      </c>
      <c r="L116">
        <v>32383</v>
      </c>
      <c r="M116" s="5">
        <v>45</v>
      </c>
      <c r="N116" s="5">
        <v>45</v>
      </c>
      <c r="O116" s="5">
        <v>45</v>
      </c>
      <c r="P116" s="5">
        <v>8</v>
      </c>
      <c r="Q116" s="5">
        <v>0</v>
      </c>
      <c r="R116">
        <v>8945</v>
      </c>
      <c r="S116" s="5">
        <v>0</v>
      </c>
      <c r="T116" s="5">
        <v>0</v>
      </c>
      <c r="U116" s="5">
        <v>0</v>
      </c>
      <c r="V116" s="5">
        <v>1</v>
      </c>
      <c r="W116" s="5">
        <v>0</v>
      </c>
      <c r="X116" s="5">
        <v>0</v>
      </c>
      <c r="Y116" s="5">
        <v>0</v>
      </c>
      <c r="Z116" s="5">
        <v>0</v>
      </c>
    </row>
    <row r="117" spans="1:26">
      <c r="A117">
        <v>15062</v>
      </c>
      <c r="B117" t="s">
        <v>665</v>
      </c>
      <c r="C117" s="6" t="s">
        <v>666</v>
      </c>
      <c r="D117">
        <v>2005</v>
      </c>
      <c r="E117" s="5">
        <v>2.5663999999999998</v>
      </c>
      <c r="F117">
        <v>7.1130800000000001</v>
      </c>
      <c r="G117">
        <v>6.9691999999999998</v>
      </c>
      <c r="H117" s="5">
        <v>3</v>
      </c>
      <c r="I117" s="5">
        <v>7</v>
      </c>
      <c r="J117" s="5">
        <v>10.229885057471201</v>
      </c>
      <c r="K117" s="5">
        <v>6</v>
      </c>
      <c r="L117">
        <v>32084</v>
      </c>
      <c r="M117" s="5">
        <v>80</v>
      </c>
      <c r="N117" s="5">
        <v>60</v>
      </c>
      <c r="O117" s="5">
        <v>80</v>
      </c>
      <c r="P117" s="5">
        <v>10</v>
      </c>
      <c r="Q117" s="5">
        <v>0</v>
      </c>
      <c r="R117">
        <v>430</v>
      </c>
      <c r="S117" s="5">
        <v>1</v>
      </c>
      <c r="T117" s="5">
        <v>0</v>
      </c>
      <c r="U117" s="5">
        <v>0</v>
      </c>
      <c r="V117" s="5">
        <v>0</v>
      </c>
      <c r="W117" s="5">
        <v>0</v>
      </c>
      <c r="X117" s="5">
        <v>0</v>
      </c>
      <c r="Y117" s="5">
        <v>0</v>
      </c>
      <c r="Z117" s="5">
        <v>0</v>
      </c>
    </row>
    <row r="118" spans="1:26">
      <c r="A118">
        <v>148949</v>
      </c>
      <c r="B118" t="s">
        <v>667</v>
      </c>
      <c r="C118" s="6" t="s">
        <v>668</v>
      </c>
      <c r="D118">
        <v>2014</v>
      </c>
      <c r="E118" s="5">
        <v>2.5857000000000001</v>
      </c>
      <c r="F118">
        <v>7.5704900000000004</v>
      </c>
      <c r="G118">
        <v>7.4221300000000001</v>
      </c>
      <c r="H118" s="5">
        <v>2</v>
      </c>
      <c r="I118" s="5">
        <v>5</v>
      </c>
      <c r="J118" s="5">
        <v>9.8873239436619702</v>
      </c>
      <c r="K118" s="5">
        <v>4</v>
      </c>
      <c r="L118">
        <v>32050</v>
      </c>
      <c r="M118" s="5">
        <v>60</v>
      </c>
      <c r="N118" s="5">
        <v>40</v>
      </c>
      <c r="O118" s="5">
        <v>60</v>
      </c>
      <c r="P118" s="5">
        <v>10</v>
      </c>
      <c r="Q118" s="5">
        <v>0</v>
      </c>
      <c r="R118">
        <v>129</v>
      </c>
      <c r="S118" s="5">
        <v>0</v>
      </c>
      <c r="T118" s="5">
        <v>1</v>
      </c>
      <c r="U118" s="5">
        <v>0</v>
      </c>
      <c r="V118" s="5">
        <v>1</v>
      </c>
      <c r="W118" s="5">
        <v>0</v>
      </c>
      <c r="X118" s="5">
        <v>0</v>
      </c>
      <c r="Y118" s="5">
        <v>0</v>
      </c>
      <c r="Z118" s="5">
        <v>0</v>
      </c>
    </row>
    <row r="119" spans="1:26">
      <c r="A119">
        <v>35677</v>
      </c>
      <c r="B119" t="s">
        <v>669</v>
      </c>
      <c r="C119" s="6" t="s">
        <v>670</v>
      </c>
      <c r="D119">
        <v>2008</v>
      </c>
      <c r="E119" s="5">
        <v>3.7360000000000002</v>
      </c>
      <c r="F119">
        <v>7.8673700000000002</v>
      </c>
      <c r="G119">
        <v>7.7119900000000001</v>
      </c>
      <c r="H119" s="5">
        <v>1</v>
      </c>
      <c r="I119" s="5">
        <v>5</v>
      </c>
      <c r="J119" s="5">
        <v>12.552</v>
      </c>
      <c r="K119" s="5">
        <v>3</v>
      </c>
      <c r="L119">
        <v>31899</v>
      </c>
      <c r="M119" s="5">
        <v>150</v>
      </c>
      <c r="N119" s="5">
        <v>30</v>
      </c>
      <c r="O119" s="5">
        <v>150</v>
      </c>
      <c r="P119" s="5">
        <v>12</v>
      </c>
      <c r="Q119" s="5">
        <v>0</v>
      </c>
      <c r="R119">
        <v>54</v>
      </c>
      <c r="S119" s="5">
        <v>0</v>
      </c>
      <c r="T119" s="5">
        <v>1</v>
      </c>
      <c r="U119" s="5">
        <v>0</v>
      </c>
      <c r="V119" s="5">
        <v>0</v>
      </c>
      <c r="W119" s="5">
        <v>0</v>
      </c>
      <c r="X119" s="5">
        <v>0</v>
      </c>
      <c r="Y119" s="5">
        <v>0</v>
      </c>
      <c r="Z119" s="5">
        <v>0</v>
      </c>
    </row>
    <row r="120" spans="1:26">
      <c r="A120">
        <v>198773</v>
      </c>
      <c r="B120" t="s">
        <v>671</v>
      </c>
      <c r="C120" s="6" t="s">
        <v>672</v>
      </c>
      <c r="D120">
        <v>2016</v>
      </c>
      <c r="E120" s="5">
        <v>1.25</v>
      </c>
      <c r="F120">
        <v>7.2404599999999997</v>
      </c>
      <c r="G120">
        <v>7.0655400000000004</v>
      </c>
      <c r="H120" s="5">
        <v>2</v>
      </c>
      <c r="I120" s="5">
        <v>8</v>
      </c>
      <c r="J120" s="5">
        <v>8.4905660377358494</v>
      </c>
      <c r="K120" s="5">
        <v>6</v>
      </c>
      <c r="L120">
        <v>31861</v>
      </c>
      <c r="M120" s="5">
        <v>15</v>
      </c>
      <c r="N120" s="5">
        <v>15</v>
      </c>
      <c r="O120" s="5">
        <v>15</v>
      </c>
      <c r="P120" s="5">
        <v>10</v>
      </c>
      <c r="Q120" s="5">
        <v>0</v>
      </c>
      <c r="R120">
        <v>351</v>
      </c>
      <c r="S120" s="5">
        <v>0</v>
      </c>
      <c r="T120" s="5">
        <v>0</v>
      </c>
      <c r="U120" s="5">
        <v>0</v>
      </c>
      <c r="V120" s="5">
        <v>0</v>
      </c>
      <c r="W120" s="5">
        <v>0</v>
      </c>
      <c r="X120" s="5">
        <v>0</v>
      </c>
      <c r="Y120" s="5">
        <v>1</v>
      </c>
      <c r="Z120" s="5">
        <v>0</v>
      </c>
    </row>
    <row r="121" spans="1:26">
      <c r="A121">
        <v>62871</v>
      </c>
      <c r="B121" t="s">
        <v>673</v>
      </c>
      <c r="C121" s="6" t="s">
        <v>674</v>
      </c>
      <c r="D121">
        <v>2010</v>
      </c>
      <c r="E121" s="5">
        <v>1.0993999999999999</v>
      </c>
      <c r="F121">
        <v>6.2182899999999997</v>
      </c>
      <c r="G121">
        <v>6.0846999999999998</v>
      </c>
      <c r="H121" s="5">
        <v>2</v>
      </c>
      <c r="I121" s="5">
        <v>99</v>
      </c>
      <c r="J121" s="5">
        <v>6.5949367088607502</v>
      </c>
      <c r="K121" s="5">
        <v>4</v>
      </c>
      <c r="L121">
        <v>31816</v>
      </c>
      <c r="M121" s="5">
        <v>20</v>
      </c>
      <c r="N121" s="5">
        <v>10</v>
      </c>
      <c r="O121" s="5">
        <v>20</v>
      </c>
      <c r="P121" s="5">
        <v>10</v>
      </c>
      <c r="Q121" s="5">
        <v>0</v>
      </c>
      <c r="R121">
        <v>2159</v>
      </c>
      <c r="S121" s="5">
        <v>0</v>
      </c>
      <c r="T121" s="5">
        <v>0</v>
      </c>
      <c r="U121" s="5">
        <v>0</v>
      </c>
      <c r="V121" s="5">
        <v>0</v>
      </c>
      <c r="W121" s="5">
        <v>0</v>
      </c>
      <c r="X121" s="5">
        <v>0</v>
      </c>
      <c r="Y121" s="5">
        <v>1</v>
      </c>
      <c r="Z121" s="5">
        <v>0</v>
      </c>
    </row>
    <row r="122" spans="1:26">
      <c r="A122">
        <v>123540</v>
      </c>
      <c r="B122" t="s">
        <v>675</v>
      </c>
      <c r="C122" s="6" t="s">
        <v>676</v>
      </c>
      <c r="D122">
        <v>2012</v>
      </c>
      <c r="E122" s="5">
        <v>1.7506999999999999</v>
      </c>
      <c r="F122">
        <v>6.9729700000000001</v>
      </c>
      <c r="G122">
        <v>6.8135599999999998</v>
      </c>
      <c r="H122" s="5">
        <v>2</v>
      </c>
      <c r="I122" s="5">
        <v>5</v>
      </c>
      <c r="J122" s="5">
        <v>7.7272727272727204</v>
      </c>
      <c r="K122" s="5">
        <v>4</v>
      </c>
      <c r="L122">
        <v>31803</v>
      </c>
      <c r="M122" s="5">
        <v>45</v>
      </c>
      <c r="N122" s="5">
        <v>45</v>
      </c>
      <c r="O122" s="5">
        <v>45</v>
      </c>
      <c r="P122" s="5">
        <v>8</v>
      </c>
      <c r="Q122" s="5">
        <v>0</v>
      </c>
      <c r="R122">
        <v>591</v>
      </c>
      <c r="S122" s="5">
        <v>0</v>
      </c>
      <c r="T122" s="5">
        <v>0</v>
      </c>
      <c r="U122" s="5">
        <v>0</v>
      </c>
      <c r="V122" s="5">
        <v>1</v>
      </c>
      <c r="W122" s="5">
        <v>0</v>
      </c>
      <c r="X122" s="5">
        <v>0</v>
      </c>
      <c r="Y122" s="5">
        <v>0</v>
      </c>
      <c r="Z122" s="5">
        <v>0</v>
      </c>
    </row>
    <row r="123" spans="1:26">
      <c r="A123">
        <v>2653</v>
      </c>
      <c r="B123" t="s">
        <v>677</v>
      </c>
      <c r="C123" s="6" t="s">
        <v>678</v>
      </c>
      <c r="D123">
        <v>1982</v>
      </c>
      <c r="E123" s="5">
        <v>1.7042999999999999</v>
      </c>
      <c r="F123">
        <v>7.3122499999999997</v>
      </c>
      <c r="G123">
        <v>7.1353099999999996</v>
      </c>
      <c r="H123" s="5">
        <v>2</v>
      </c>
      <c r="I123" s="5">
        <v>4</v>
      </c>
      <c r="J123" s="5">
        <v>7.4230769230769198</v>
      </c>
      <c r="K123" s="5">
        <v>4</v>
      </c>
      <c r="L123">
        <v>31790</v>
      </c>
      <c r="M123" s="5">
        <v>60</v>
      </c>
      <c r="N123" s="5">
        <v>45</v>
      </c>
      <c r="O123" s="5">
        <v>60</v>
      </c>
      <c r="P123" s="5">
        <v>8</v>
      </c>
      <c r="Q123" s="5">
        <v>0</v>
      </c>
      <c r="R123">
        <v>297</v>
      </c>
      <c r="S123" s="5">
        <v>0</v>
      </c>
      <c r="T123" s="5">
        <v>0</v>
      </c>
      <c r="U123" s="5">
        <v>0</v>
      </c>
      <c r="V123" s="5">
        <v>1</v>
      </c>
      <c r="W123" s="5">
        <v>0</v>
      </c>
      <c r="X123" s="5">
        <v>0</v>
      </c>
      <c r="Y123" s="5">
        <v>0</v>
      </c>
      <c r="Z123" s="5">
        <v>0</v>
      </c>
    </row>
    <row r="124" spans="1:26">
      <c r="A124">
        <v>432</v>
      </c>
      <c r="B124" t="s">
        <v>679</v>
      </c>
      <c r="C124" s="6" t="s">
        <v>680</v>
      </c>
      <c r="D124">
        <v>1994</v>
      </c>
      <c r="E124" s="5">
        <v>1.2053</v>
      </c>
      <c r="F124">
        <v>6.9289199999999997</v>
      </c>
      <c r="G124">
        <v>6.8037200000000002</v>
      </c>
      <c r="H124" s="5">
        <v>2</v>
      </c>
      <c r="I124" s="5">
        <v>10</v>
      </c>
      <c r="J124" s="5">
        <v>7.5849056603773501</v>
      </c>
      <c r="K124" s="5">
        <v>5</v>
      </c>
      <c r="L124">
        <v>31571</v>
      </c>
      <c r="M124" s="5">
        <v>45</v>
      </c>
      <c r="N124" s="5">
        <v>45</v>
      </c>
      <c r="O124" s="5">
        <v>45</v>
      </c>
      <c r="P124" s="5">
        <v>8</v>
      </c>
      <c r="Q124" s="5">
        <v>0</v>
      </c>
      <c r="R124">
        <v>597</v>
      </c>
      <c r="S124" s="5">
        <v>0</v>
      </c>
      <c r="T124" s="5">
        <v>0</v>
      </c>
      <c r="U124" s="5">
        <v>0</v>
      </c>
      <c r="V124" s="5">
        <v>1</v>
      </c>
      <c r="W124" s="5">
        <v>0</v>
      </c>
      <c r="X124" s="5">
        <v>0</v>
      </c>
      <c r="Y124" s="5">
        <v>0</v>
      </c>
      <c r="Z124" s="5">
        <v>0</v>
      </c>
    </row>
    <row r="125" spans="1:26">
      <c r="A125">
        <v>129437</v>
      </c>
      <c r="B125" t="s">
        <v>681</v>
      </c>
      <c r="C125" s="6" t="s">
        <v>682</v>
      </c>
      <c r="D125">
        <v>2012</v>
      </c>
      <c r="E125" s="5">
        <v>2.4399000000000002</v>
      </c>
      <c r="F125">
        <v>7.5640799999999997</v>
      </c>
      <c r="G125">
        <v>7.2994000000000003</v>
      </c>
      <c r="H125" s="5">
        <v>1</v>
      </c>
      <c r="I125" s="5">
        <v>5</v>
      </c>
      <c r="J125" s="5">
        <v>9.5737704918032698</v>
      </c>
      <c r="K125" s="5">
        <v>3</v>
      </c>
      <c r="L125">
        <v>31435</v>
      </c>
      <c r="M125" s="5">
        <v>60</v>
      </c>
      <c r="N125" s="5">
        <v>30</v>
      </c>
      <c r="O125" s="5">
        <v>60</v>
      </c>
      <c r="P125" s="5">
        <v>14</v>
      </c>
      <c r="Q125" s="5">
        <v>0</v>
      </c>
      <c r="R125">
        <v>193</v>
      </c>
      <c r="S125" s="5">
        <v>1</v>
      </c>
      <c r="T125" s="5">
        <v>0</v>
      </c>
      <c r="U125" s="5">
        <v>0</v>
      </c>
      <c r="V125" s="5">
        <v>0</v>
      </c>
      <c r="W125" s="5">
        <v>0</v>
      </c>
      <c r="X125" s="5">
        <v>0</v>
      </c>
      <c r="Y125" s="5">
        <v>0</v>
      </c>
      <c r="Z125" s="5">
        <v>0</v>
      </c>
    </row>
    <row r="126" spans="1:26">
      <c r="A126">
        <v>43570</v>
      </c>
      <c r="B126" t="s">
        <v>683</v>
      </c>
      <c r="C126" s="6" t="s">
        <v>684</v>
      </c>
      <c r="D126">
        <v>2011</v>
      </c>
      <c r="E126" s="5">
        <v>2.1463000000000001</v>
      </c>
      <c r="F126">
        <v>7.1389899999999997</v>
      </c>
      <c r="G126">
        <v>6.9686500000000002</v>
      </c>
      <c r="H126" s="5">
        <v>1</v>
      </c>
      <c r="I126" s="5">
        <v>1</v>
      </c>
      <c r="J126" s="5">
        <v>10.4318181818181</v>
      </c>
      <c r="K126" s="5">
        <v>1</v>
      </c>
      <c r="L126">
        <v>30876</v>
      </c>
      <c r="M126" s="5">
        <v>25</v>
      </c>
      <c r="N126" s="5">
        <v>25</v>
      </c>
      <c r="O126" s="5">
        <v>25</v>
      </c>
      <c r="P126" s="5">
        <v>13</v>
      </c>
      <c r="Q126" s="5">
        <v>0</v>
      </c>
      <c r="R126">
        <v>431</v>
      </c>
      <c r="S126" s="5">
        <v>0</v>
      </c>
      <c r="T126" s="5">
        <v>1</v>
      </c>
      <c r="U126" s="5">
        <v>0</v>
      </c>
      <c r="V126" s="5">
        <v>0</v>
      </c>
      <c r="W126" s="5">
        <v>0</v>
      </c>
      <c r="X126" s="5">
        <v>0</v>
      </c>
      <c r="Y126" s="5">
        <v>0</v>
      </c>
      <c r="Z126" s="5">
        <v>0</v>
      </c>
    </row>
    <row r="127" spans="1:26">
      <c r="A127">
        <v>25669</v>
      </c>
      <c r="B127" t="s">
        <v>685</v>
      </c>
      <c r="C127" s="6" t="s">
        <v>686</v>
      </c>
      <c r="D127">
        <v>2006</v>
      </c>
      <c r="E127" s="5">
        <v>1.6176999999999999</v>
      </c>
      <c r="F127">
        <v>6.77745</v>
      </c>
      <c r="G127">
        <v>6.6334299999999997</v>
      </c>
      <c r="H127" s="5">
        <v>2</v>
      </c>
      <c r="I127" s="5">
        <v>4</v>
      </c>
      <c r="J127" s="5">
        <v>6.4444444444444402</v>
      </c>
      <c r="K127" s="5">
        <v>4</v>
      </c>
      <c r="L127">
        <v>30669</v>
      </c>
      <c r="M127" s="5">
        <v>45</v>
      </c>
      <c r="N127" s="5">
        <v>45</v>
      </c>
      <c r="O127" s="5">
        <v>45</v>
      </c>
      <c r="P127" s="5">
        <v>6</v>
      </c>
      <c r="Q127" s="5">
        <v>0</v>
      </c>
      <c r="R127">
        <v>844</v>
      </c>
      <c r="S127" s="5">
        <v>0</v>
      </c>
      <c r="T127" s="5">
        <v>0</v>
      </c>
      <c r="U127" s="5">
        <v>0</v>
      </c>
      <c r="V127" s="5">
        <v>1</v>
      </c>
      <c r="W127" s="5">
        <v>0</v>
      </c>
      <c r="X127" s="5">
        <v>1</v>
      </c>
      <c r="Y127" s="5">
        <v>0</v>
      </c>
      <c r="Z127" s="5">
        <v>0</v>
      </c>
    </row>
    <row r="128" spans="1:26">
      <c r="A128">
        <v>172</v>
      </c>
      <c r="B128" t="s">
        <v>687</v>
      </c>
      <c r="C128" s="6" t="s">
        <v>688</v>
      </c>
      <c r="D128">
        <v>1997</v>
      </c>
      <c r="E128" s="5">
        <v>1.2605</v>
      </c>
      <c r="F128">
        <v>7.2260999999999997</v>
      </c>
      <c r="G128">
        <v>7.1069000000000004</v>
      </c>
      <c r="H128" s="5">
        <v>3</v>
      </c>
      <c r="I128" s="5">
        <v>6</v>
      </c>
      <c r="J128" s="5">
        <v>7.68965517241379</v>
      </c>
      <c r="K128" s="5">
        <v>5</v>
      </c>
      <c r="L128">
        <v>30637</v>
      </c>
      <c r="M128" s="5">
        <v>30</v>
      </c>
      <c r="N128" s="5">
        <v>30</v>
      </c>
      <c r="O128" s="5">
        <v>30</v>
      </c>
      <c r="P128" s="5">
        <v>10</v>
      </c>
      <c r="Q128" s="5">
        <v>0</v>
      </c>
      <c r="R128">
        <v>313</v>
      </c>
      <c r="S128" s="5">
        <v>0</v>
      </c>
      <c r="T128" s="5">
        <v>0</v>
      </c>
      <c r="U128" s="5">
        <v>0</v>
      </c>
      <c r="V128" s="5">
        <v>1</v>
      </c>
      <c r="W128" s="5">
        <v>0</v>
      </c>
      <c r="X128" s="5">
        <v>0</v>
      </c>
      <c r="Y128" s="5">
        <v>0</v>
      </c>
      <c r="Z128" s="5">
        <v>0</v>
      </c>
    </row>
    <row r="129" spans="1:26">
      <c r="A129">
        <v>218603</v>
      </c>
      <c r="B129" t="s">
        <v>689</v>
      </c>
      <c r="C129" t="s">
        <v>690</v>
      </c>
      <c r="D129">
        <v>2017</v>
      </c>
      <c r="E129" s="5">
        <v>2.2764000000000002</v>
      </c>
      <c r="F129">
        <v>7.0956299999999999</v>
      </c>
      <c r="G129">
        <v>6.9231600000000002</v>
      </c>
      <c r="H129" s="5">
        <v>2</v>
      </c>
      <c r="I129" s="5">
        <v>4</v>
      </c>
      <c r="J129" s="5">
        <v>9.2727272727272698</v>
      </c>
      <c r="K129" s="5">
        <v>3</v>
      </c>
      <c r="L129">
        <v>30575</v>
      </c>
      <c r="M129" s="5">
        <v>60</v>
      </c>
      <c r="N129" s="5">
        <v>30</v>
      </c>
      <c r="O129" s="5">
        <v>60</v>
      </c>
      <c r="P129" s="5">
        <v>10</v>
      </c>
      <c r="Q129" s="5">
        <v>0</v>
      </c>
      <c r="R129">
        <v>487</v>
      </c>
      <c r="S129" s="5">
        <v>0</v>
      </c>
      <c r="T129" s="5">
        <v>0</v>
      </c>
      <c r="U129" s="5">
        <v>0</v>
      </c>
      <c r="V129" s="5">
        <v>1</v>
      </c>
      <c r="W129" s="5">
        <v>0</v>
      </c>
      <c r="X129" s="5">
        <v>1</v>
      </c>
      <c r="Y129" s="5">
        <v>0</v>
      </c>
      <c r="Z129" s="5">
        <v>0</v>
      </c>
    </row>
    <row r="130" spans="1:26">
      <c r="A130">
        <v>153938</v>
      </c>
      <c r="B130" t="s">
        <v>691</v>
      </c>
      <c r="C130" s="6" t="s">
        <v>692</v>
      </c>
      <c r="D130">
        <v>2014</v>
      </c>
      <c r="E130" s="5">
        <v>1.4738</v>
      </c>
      <c r="F130">
        <v>7.0412499999999998</v>
      </c>
      <c r="G130">
        <v>6.9022600000000001</v>
      </c>
      <c r="H130" s="5">
        <v>2</v>
      </c>
      <c r="I130" s="5">
        <v>8</v>
      </c>
      <c r="J130" s="5">
        <v>7.4434782608695604</v>
      </c>
      <c r="K130" s="5">
        <v>4</v>
      </c>
      <c r="L130">
        <v>30246</v>
      </c>
      <c r="M130" s="5">
        <v>30</v>
      </c>
      <c r="N130" s="5">
        <v>20</v>
      </c>
      <c r="O130" s="5">
        <v>30</v>
      </c>
      <c r="P130" s="5">
        <v>8</v>
      </c>
      <c r="Q130" s="5">
        <v>0</v>
      </c>
      <c r="R130">
        <v>509</v>
      </c>
      <c r="S130" s="5">
        <v>0</v>
      </c>
      <c r="T130" s="5">
        <v>0</v>
      </c>
      <c r="U130" s="5">
        <v>0</v>
      </c>
      <c r="V130" s="5">
        <v>1</v>
      </c>
      <c r="W130" s="5">
        <v>0</v>
      </c>
      <c r="X130" s="5">
        <v>0</v>
      </c>
      <c r="Y130" s="5">
        <v>0</v>
      </c>
      <c r="Z130" s="5">
        <v>0</v>
      </c>
    </row>
    <row r="131" spans="1:26">
      <c r="A131">
        <v>163967</v>
      </c>
      <c r="B131" t="s">
        <v>693</v>
      </c>
      <c r="C131" s="6" t="s">
        <v>694</v>
      </c>
      <c r="D131">
        <v>2015</v>
      </c>
      <c r="E131" s="5">
        <v>2.1554000000000002</v>
      </c>
      <c r="F131">
        <v>7.3632299999999997</v>
      </c>
      <c r="G131">
        <v>7.1484300000000003</v>
      </c>
      <c r="H131" s="5">
        <v>1</v>
      </c>
      <c r="I131" s="5">
        <v>5</v>
      </c>
      <c r="J131" s="5">
        <v>9.5454545454545396</v>
      </c>
      <c r="K131" s="5">
        <v>3</v>
      </c>
      <c r="L131">
        <v>30187</v>
      </c>
      <c r="M131" s="5">
        <v>45</v>
      </c>
      <c r="N131" s="5">
        <v>30</v>
      </c>
      <c r="O131" s="5">
        <v>45</v>
      </c>
      <c r="P131" s="5">
        <v>14</v>
      </c>
      <c r="Q131" s="5">
        <v>1</v>
      </c>
      <c r="R131">
        <v>285</v>
      </c>
      <c r="S131" s="5">
        <v>0</v>
      </c>
      <c r="T131" s="5">
        <v>1</v>
      </c>
      <c r="U131" s="5">
        <v>0</v>
      </c>
      <c r="V131" s="5">
        <v>0</v>
      </c>
      <c r="W131" s="5">
        <v>0</v>
      </c>
      <c r="X131" s="5">
        <v>0</v>
      </c>
      <c r="Y131" s="5">
        <v>0</v>
      </c>
      <c r="Z131" s="5">
        <v>0</v>
      </c>
    </row>
    <row r="132" spans="1:26">
      <c r="A132">
        <v>164928</v>
      </c>
      <c r="B132" t="s">
        <v>695</v>
      </c>
      <c r="C132" s="6" t="s">
        <v>696</v>
      </c>
      <c r="D132">
        <v>2014</v>
      </c>
      <c r="E132" s="5">
        <v>3.0411999999999999</v>
      </c>
      <c r="F132">
        <v>8.0758500000000009</v>
      </c>
      <c r="G132">
        <v>7.8838299999999997</v>
      </c>
      <c r="H132" s="5">
        <v>2</v>
      </c>
      <c r="I132" s="5">
        <v>4</v>
      </c>
      <c r="J132" s="5">
        <v>10.9473684210526</v>
      </c>
      <c r="K132" s="5">
        <v>4</v>
      </c>
      <c r="L132">
        <v>29902</v>
      </c>
      <c r="M132" s="5">
        <v>90</v>
      </c>
      <c r="N132" s="5">
        <v>90</v>
      </c>
      <c r="O132" s="5">
        <v>90</v>
      </c>
      <c r="P132" s="5">
        <v>12</v>
      </c>
      <c r="Q132" s="5">
        <v>1</v>
      </c>
      <c r="R132">
        <v>26</v>
      </c>
      <c r="S132" s="5">
        <v>0</v>
      </c>
      <c r="T132" s="5">
        <v>1</v>
      </c>
      <c r="U132" s="5">
        <v>0</v>
      </c>
      <c r="V132" s="5">
        <v>0</v>
      </c>
      <c r="W132" s="5">
        <v>0</v>
      </c>
      <c r="X132" s="5">
        <v>0</v>
      </c>
      <c r="Y132" s="5">
        <v>0</v>
      </c>
      <c r="Z132" s="5">
        <v>0</v>
      </c>
    </row>
    <row r="133" spans="1:26">
      <c r="A133">
        <v>12942</v>
      </c>
      <c r="B133" t="s">
        <v>697</v>
      </c>
      <c r="C133" s="6" t="s">
        <v>698</v>
      </c>
      <c r="D133">
        <v>2004</v>
      </c>
      <c r="E133" s="5">
        <v>1.1374</v>
      </c>
      <c r="F133">
        <v>7.0552000000000001</v>
      </c>
      <c r="G133">
        <v>6.9334699999999998</v>
      </c>
      <c r="H133" s="5">
        <v>3</v>
      </c>
      <c r="I133" s="5">
        <v>7</v>
      </c>
      <c r="J133" s="5">
        <v>7.5820895522388003</v>
      </c>
      <c r="K133" s="5">
        <v>4</v>
      </c>
      <c r="L133">
        <v>29800</v>
      </c>
      <c r="M133" s="5">
        <v>20</v>
      </c>
      <c r="N133" s="5">
        <v>20</v>
      </c>
      <c r="O133" s="5">
        <v>20</v>
      </c>
      <c r="P133" s="5">
        <v>8</v>
      </c>
      <c r="Q133" s="5">
        <v>0</v>
      </c>
      <c r="R133">
        <v>470</v>
      </c>
      <c r="S133" s="5">
        <v>0</v>
      </c>
      <c r="T133" s="5">
        <v>0</v>
      </c>
      <c r="U133" s="5">
        <v>0</v>
      </c>
      <c r="V133" s="5">
        <v>1</v>
      </c>
      <c r="W133" s="5">
        <v>0</v>
      </c>
      <c r="X133" s="5">
        <v>0</v>
      </c>
      <c r="Y133" s="5">
        <v>0</v>
      </c>
      <c r="Z133" s="5">
        <v>0</v>
      </c>
    </row>
    <row r="134" spans="1:26">
      <c r="A134">
        <v>131835</v>
      </c>
      <c r="B134" t="s">
        <v>699</v>
      </c>
      <c r="C134" s="6" t="s">
        <v>700</v>
      </c>
      <c r="D134">
        <v>2013</v>
      </c>
      <c r="E134" s="5">
        <v>1.8438000000000001</v>
      </c>
      <c r="F134">
        <v>6.2777000000000003</v>
      </c>
      <c r="G134">
        <v>6.10494</v>
      </c>
      <c r="H134" s="5">
        <v>2</v>
      </c>
      <c r="I134" s="5">
        <v>4</v>
      </c>
      <c r="J134" s="5">
        <v>9.0434782608695592</v>
      </c>
      <c r="K134" s="5">
        <v>4</v>
      </c>
      <c r="L134">
        <v>29764</v>
      </c>
      <c r="M134" s="5">
        <v>30</v>
      </c>
      <c r="N134" s="5">
        <v>30</v>
      </c>
      <c r="O134" s="5">
        <v>30</v>
      </c>
      <c r="P134" s="5">
        <v>13</v>
      </c>
      <c r="Q134" s="5">
        <v>1</v>
      </c>
      <c r="R134">
        <v>2083</v>
      </c>
      <c r="S134" s="5">
        <v>0</v>
      </c>
      <c r="T134" s="5">
        <v>0</v>
      </c>
      <c r="U134" s="5">
        <v>0</v>
      </c>
      <c r="V134" s="5">
        <v>1</v>
      </c>
      <c r="W134" s="5">
        <v>0</v>
      </c>
      <c r="X134" s="5">
        <v>0</v>
      </c>
      <c r="Y134" s="5">
        <v>0</v>
      </c>
      <c r="Z134" s="5">
        <v>0</v>
      </c>
    </row>
    <row r="135" spans="1:26">
      <c r="A135">
        <v>182028</v>
      </c>
      <c r="B135" t="s">
        <v>701</v>
      </c>
      <c r="C135" s="6" t="s">
        <v>702</v>
      </c>
      <c r="D135">
        <v>2015</v>
      </c>
      <c r="E135" s="5">
        <v>4.4142000000000001</v>
      </c>
      <c r="F135">
        <v>8.3886099999999999</v>
      </c>
      <c r="G135">
        <v>8.1536899999999992</v>
      </c>
      <c r="H135" s="5">
        <v>2</v>
      </c>
      <c r="I135" s="5">
        <v>4</v>
      </c>
      <c r="J135" s="5">
        <v>14.0086956521739</v>
      </c>
      <c r="K135" s="5">
        <v>3</v>
      </c>
      <c r="L135">
        <v>29759</v>
      </c>
      <c r="M135" s="5">
        <v>120</v>
      </c>
      <c r="N135" s="5">
        <v>120</v>
      </c>
      <c r="O135" s="5">
        <v>120</v>
      </c>
      <c r="P135" s="5">
        <v>14</v>
      </c>
      <c r="Q135" s="5">
        <v>0</v>
      </c>
      <c r="R135">
        <v>9</v>
      </c>
      <c r="S135" s="5">
        <v>0</v>
      </c>
      <c r="T135" s="5">
        <v>1</v>
      </c>
      <c r="U135" s="5">
        <v>0</v>
      </c>
      <c r="V135" s="5">
        <v>0</v>
      </c>
      <c r="W135" s="5">
        <v>0</v>
      </c>
      <c r="X135" s="5">
        <v>0</v>
      </c>
      <c r="Y135" s="5">
        <v>0</v>
      </c>
      <c r="Z135" s="5">
        <v>0</v>
      </c>
    </row>
    <row r="136" spans="1:26">
      <c r="A136">
        <v>154203</v>
      </c>
      <c r="B136" t="s">
        <v>703</v>
      </c>
      <c r="C136" s="6" t="s">
        <v>704</v>
      </c>
      <c r="D136">
        <v>2014</v>
      </c>
      <c r="E136" s="5">
        <v>2.7698999999999998</v>
      </c>
      <c r="F136">
        <v>7.3792799999999996</v>
      </c>
      <c r="G136">
        <v>7.2111599999999996</v>
      </c>
      <c r="H136" s="5">
        <v>1</v>
      </c>
      <c r="I136" s="5">
        <v>4</v>
      </c>
      <c r="J136" s="5">
        <v>10.6933333333333</v>
      </c>
      <c r="K136" s="5">
        <v>2</v>
      </c>
      <c r="L136">
        <v>29623</v>
      </c>
      <c r="M136" s="5">
        <v>90</v>
      </c>
      <c r="N136" s="5">
        <v>45</v>
      </c>
      <c r="O136" s="5">
        <v>90</v>
      </c>
      <c r="P136" s="5">
        <v>10</v>
      </c>
      <c r="Q136" s="5">
        <v>0</v>
      </c>
      <c r="R136">
        <v>239</v>
      </c>
      <c r="S136" s="5">
        <v>0</v>
      </c>
      <c r="T136" s="5">
        <v>1</v>
      </c>
      <c r="U136" s="5">
        <v>0</v>
      </c>
      <c r="V136" s="5">
        <v>0</v>
      </c>
      <c r="W136" s="5">
        <v>0</v>
      </c>
      <c r="X136" s="5">
        <v>0</v>
      </c>
      <c r="Y136" s="5">
        <v>0</v>
      </c>
      <c r="Z136" s="5">
        <v>0</v>
      </c>
    </row>
    <row r="137" spans="1:26">
      <c r="A137">
        <v>42</v>
      </c>
      <c r="B137" t="s">
        <v>705</v>
      </c>
      <c r="C137" s="6" t="s">
        <v>706</v>
      </c>
      <c r="D137">
        <v>1997</v>
      </c>
      <c r="E137" s="5">
        <v>3.5064000000000002</v>
      </c>
      <c r="F137">
        <v>7.6959900000000001</v>
      </c>
      <c r="G137">
        <v>7.5266500000000001</v>
      </c>
      <c r="H137" s="5">
        <v>2</v>
      </c>
      <c r="I137" s="5">
        <v>4</v>
      </c>
      <c r="J137" s="5">
        <v>12.3363636363636</v>
      </c>
      <c r="K137" s="5">
        <v>4</v>
      </c>
      <c r="L137">
        <v>29238</v>
      </c>
      <c r="M137" s="5">
        <v>90</v>
      </c>
      <c r="N137" s="5">
        <v>90</v>
      </c>
      <c r="O137" s="5">
        <v>90</v>
      </c>
      <c r="P137" s="5">
        <v>12</v>
      </c>
      <c r="Q137" s="5">
        <v>0</v>
      </c>
      <c r="R137">
        <v>96</v>
      </c>
      <c r="S137" s="5">
        <v>0</v>
      </c>
      <c r="T137" s="5">
        <v>1</v>
      </c>
      <c r="U137" s="5">
        <v>0</v>
      </c>
      <c r="V137" s="5">
        <v>0</v>
      </c>
      <c r="W137" s="5">
        <v>0</v>
      </c>
      <c r="X137" s="5">
        <v>0</v>
      </c>
      <c r="Y137" s="5">
        <v>0</v>
      </c>
      <c r="Z137" s="5">
        <v>0</v>
      </c>
    </row>
    <row r="138" spans="1:26">
      <c r="A138">
        <v>155426</v>
      </c>
      <c r="B138" t="s">
        <v>707</v>
      </c>
      <c r="C138" s="6" t="s">
        <v>708</v>
      </c>
      <c r="D138">
        <v>2014</v>
      </c>
      <c r="E138" s="5">
        <v>2.6522999999999999</v>
      </c>
      <c r="F138">
        <v>7.54596</v>
      </c>
      <c r="G138">
        <v>7.37988</v>
      </c>
      <c r="H138" s="5">
        <v>1</v>
      </c>
      <c r="I138" s="5">
        <v>4</v>
      </c>
      <c r="J138" s="5">
        <v>10.542372881355901</v>
      </c>
      <c r="K138" s="5">
        <v>4</v>
      </c>
      <c r="L138">
        <v>29092</v>
      </c>
      <c r="M138" s="5">
        <v>90</v>
      </c>
      <c r="N138" s="5">
        <v>90</v>
      </c>
      <c r="O138" s="5">
        <v>90</v>
      </c>
      <c r="P138" s="5">
        <v>13</v>
      </c>
      <c r="Q138" s="5">
        <v>1</v>
      </c>
      <c r="R138">
        <v>150</v>
      </c>
      <c r="S138" s="5">
        <v>0</v>
      </c>
      <c r="T138" s="5">
        <v>1</v>
      </c>
      <c r="U138" s="5">
        <v>0</v>
      </c>
      <c r="V138" s="5">
        <v>0</v>
      </c>
      <c r="W138" s="5">
        <v>0</v>
      </c>
      <c r="X138" s="5">
        <v>0</v>
      </c>
      <c r="Y138" s="5">
        <v>0</v>
      </c>
      <c r="Z138" s="5">
        <v>0</v>
      </c>
    </row>
    <row r="139" spans="1:26">
      <c r="A139">
        <v>116</v>
      </c>
      <c r="B139" t="s">
        <v>709</v>
      </c>
      <c r="C139" s="6" t="s">
        <v>710</v>
      </c>
      <c r="D139">
        <v>1998</v>
      </c>
      <c r="E139" s="5">
        <v>1.2675000000000001</v>
      </c>
      <c r="F139">
        <v>6.5333300000000003</v>
      </c>
      <c r="G139">
        <v>6.4049699999999996</v>
      </c>
      <c r="H139" s="5">
        <v>2</v>
      </c>
      <c r="I139" s="5">
        <v>5</v>
      </c>
      <c r="J139" s="5">
        <v>9.5405405405405403</v>
      </c>
      <c r="K139" s="5">
        <v>4</v>
      </c>
      <c r="L139">
        <v>28882</v>
      </c>
      <c r="M139" s="5">
        <v>30</v>
      </c>
      <c r="N139" s="5">
        <v>30</v>
      </c>
      <c r="O139" s="5">
        <v>30</v>
      </c>
      <c r="P139" s="5">
        <v>12</v>
      </c>
      <c r="Q139" s="5">
        <v>0</v>
      </c>
      <c r="R139">
        <v>1226</v>
      </c>
      <c r="S139" s="5">
        <v>0</v>
      </c>
      <c r="T139" s="5">
        <v>0</v>
      </c>
      <c r="U139" s="5">
        <v>0</v>
      </c>
      <c r="V139" s="5">
        <v>1</v>
      </c>
      <c r="W139" s="5">
        <v>0</v>
      </c>
      <c r="X139" s="5">
        <v>0</v>
      </c>
      <c r="Y139" s="5">
        <v>0</v>
      </c>
      <c r="Z139" s="5">
        <v>0</v>
      </c>
    </row>
    <row r="140" spans="1:26">
      <c r="A140">
        <v>236457</v>
      </c>
      <c r="B140" t="s">
        <v>711</v>
      </c>
      <c r="C140" s="6" t="s">
        <v>712</v>
      </c>
      <c r="D140">
        <v>2018</v>
      </c>
      <c r="E140" s="5">
        <v>2.7629999999999999</v>
      </c>
      <c r="F140">
        <v>7.80905</v>
      </c>
      <c r="G140">
        <v>7.5863699999999996</v>
      </c>
      <c r="H140" s="5">
        <v>1</v>
      </c>
      <c r="I140" s="5">
        <v>5</v>
      </c>
      <c r="J140" s="5">
        <v>10.379746835442999</v>
      </c>
      <c r="K140" s="5">
        <v>4</v>
      </c>
      <c r="L140">
        <v>28563</v>
      </c>
      <c r="M140" s="5">
        <v>80</v>
      </c>
      <c r="N140" s="5">
        <v>60</v>
      </c>
      <c r="O140" s="5">
        <v>80</v>
      </c>
      <c r="P140" s="5">
        <v>12</v>
      </c>
      <c r="Q140" s="5">
        <v>1</v>
      </c>
      <c r="R140">
        <v>81</v>
      </c>
      <c r="S140" s="5">
        <v>0</v>
      </c>
      <c r="T140" s="5">
        <v>1</v>
      </c>
      <c r="U140" s="5">
        <v>0</v>
      </c>
      <c r="V140" s="5">
        <v>0</v>
      </c>
      <c r="W140" s="5">
        <v>0</v>
      </c>
      <c r="X140" s="5">
        <v>0</v>
      </c>
      <c r="Y140" s="5">
        <v>0</v>
      </c>
      <c r="Z140" s="5">
        <v>0</v>
      </c>
    </row>
    <row r="141" spans="1:26">
      <c r="A141">
        <v>811</v>
      </c>
      <c r="B141" t="s">
        <v>713</v>
      </c>
      <c r="C141" s="6" t="s">
        <v>714</v>
      </c>
      <c r="D141">
        <v>1977</v>
      </c>
      <c r="E141" s="5">
        <v>1.7395</v>
      </c>
      <c r="F141">
        <v>6.4013099999999996</v>
      </c>
      <c r="G141">
        <v>6.23841</v>
      </c>
      <c r="H141" s="5">
        <v>2</v>
      </c>
      <c r="I141" s="5">
        <v>4</v>
      </c>
      <c r="J141" s="5">
        <v>7.3703703703703702</v>
      </c>
      <c r="K141" s="5">
        <v>4</v>
      </c>
      <c r="L141">
        <v>28472</v>
      </c>
      <c r="M141" s="5">
        <v>60</v>
      </c>
      <c r="N141" s="5">
        <v>60</v>
      </c>
      <c r="O141" s="5">
        <v>60</v>
      </c>
      <c r="P141" s="5">
        <v>8</v>
      </c>
      <c r="Q141" s="5">
        <v>0</v>
      </c>
      <c r="R141">
        <v>1638</v>
      </c>
      <c r="S141" s="5">
        <v>0</v>
      </c>
      <c r="T141" s="5">
        <v>0</v>
      </c>
      <c r="U141" s="5">
        <v>0</v>
      </c>
      <c r="V141" s="5">
        <v>1</v>
      </c>
      <c r="W141" s="5">
        <v>0</v>
      </c>
      <c r="X141" s="5">
        <v>0</v>
      </c>
      <c r="Y141" s="5">
        <v>0</v>
      </c>
      <c r="Z141" s="5">
        <v>0</v>
      </c>
    </row>
    <row r="142" spans="1:26">
      <c r="A142">
        <v>176494</v>
      </c>
      <c r="B142" t="s">
        <v>715</v>
      </c>
      <c r="C142" s="6" t="s">
        <v>716</v>
      </c>
      <c r="D142">
        <v>2015</v>
      </c>
      <c r="E142" s="5">
        <v>2.25</v>
      </c>
      <c r="F142">
        <v>7.4206300000000001</v>
      </c>
      <c r="G142">
        <v>7.2623899999999999</v>
      </c>
      <c r="H142" s="5">
        <v>2</v>
      </c>
      <c r="I142" s="5">
        <v>5</v>
      </c>
      <c r="J142" s="5">
        <v>8.875</v>
      </c>
      <c r="K142" s="5">
        <v>4</v>
      </c>
      <c r="L142">
        <v>28472</v>
      </c>
      <c r="M142" s="5">
        <v>50</v>
      </c>
      <c r="N142" s="5">
        <v>30</v>
      </c>
      <c r="O142" s="5">
        <v>50</v>
      </c>
      <c r="P142" s="5">
        <v>8</v>
      </c>
      <c r="Q142" s="5">
        <v>0</v>
      </c>
      <c r="R142">
        <v>215</v>
      </c>
      <c r="S142" s="5">
        <v>0</v>
      </c>
      <c r="T142" s="5">
        <v>1</v>
      </c>
      <c r="U142" s="5">
        <v>0</v>
      </c>
      <c r="V142" s="5">
        <v>1</v>
      </c>
      <c r="W142" s="5">
        <v>0</v>
      </c>
      <c r="X142" s="5">
        <v>0</v>
      </c>
      <c r="Y142" s="5">
        <v>0</v>
      </c>
      <c r="Z142" s="5">
        <v>0</v>
      </c>
    </row>
    <row r="143" spans="1:26">
      <c r="A143">
        <v>263918</v>
      </c>
      <c r="B143" t="s">
        <v>717</v>
      </c>
      <c r="C143" s="6" t="s">
        <v>718</v>
      </c>
      <c r="D143">
        <v>2019</v>
      </c>
      <c r="E143" s="5">
        <v>1.8883000000000001</v>
      </c>
      <c r="F143">
        <v>7.7167500000000002</v>
      </c>
      <c r="G143">
        <v>7.4693199999999997</v>
      </c>
      <c r="H143" s="5">
        <v>1</v>
      </c>
      <c r="I143" s="5">
        <v>100</v>
      </c>
      <c r="J143" s="5">
        <v>8.7926829268292597</v>
      </c>
      <c r="K143" s="5">
        <v>4</v>
      </c>
      <c r="L143">
        <v>28340</v>
      </c>
      <c r="M143" s="5">
        <v>45</v>
      </c>
      <c r="N143" s="5">
        <v>30</v>
      </c>
      <c r="O143" s="5">
        <v>45</v>
      </c>
      <c r="P143" s="5">
        <v>10</v>
      </c>
      <c r="Q143" s="5">
        <v>0</v>
      </c>
      <c r="R143">
        <v>114</v>
      </c>
      <c r="S143" s="5">
        <v>0</v>
      </c>
      <c r="T143" s="5">
        <v>0</v>
      </c>
      <c r="U143" s="5">
        <v>0</v>
      </c>
      <c r="V143" s="5">
        <v>1</v>
      </c>
      <c r="W143" s="5">
        <v>0</v>
      </c>
      <c r="X143" s="5">
        <v>0</v>
      </c>
      <c r="Y143" s="5">
        <v>0</v>
      </c>
      <c r="Z143" s="5">
        <v>0</v>
      </c>
    </row>
    <row r="144" spans="1:26">
      <c r="A144">
        <v>188834</v>
      </c>
      <c r="B144" t="s">
        <v>719</v>
      </c>
      <c r="C144" s="6" t="s">
        <v>720</v>
      </c>
      <c r="D144">
        <v>2016</v>
      </c>
      <c r="E144" s="5">
        <v>1.6786000000000001</v>
      </c>
      <c r="F144">
        <v>7.5501899999999997</v>
      </c>
      <c r="G144">
        <v>7.2900499999999999</v>
      </c>
      <c r="H144" s="5">
        <v>5</v>
      </c>
      <c r="I144" s="5">
        <v>10</v>
      </c>
      <c r="J144" s="5">
        <v>13.7671232876712</v>
      </c>
      <c r="K144" s="5">
        <v>8</v>
      </c>
      <c r="L144">
        <v>28156</v>
      </c>
      <c r="M144" s="5">
        <v>45</v>
      </c>
      <c r="N144" s="5">
        <v>45</v>
      </c>
      <c r="O144" s="5">
        <v>45</v>
      </c>
      <c r="P144" s="5">
        <v>13</v>
      </c>
      <c r="Q144" s="5">
        <v>1</v>
      </c>
      <c r="R144">
        <v>197</v>
      </c>
      <c r="S144" s="5">
        <v>0</v>
      </c>
      <c r="T144" s="5">
        <v>0</v>
      </c>
      <c r="U144" s="5">
        <v>0</v>
      </c>
      <c r="V144" s="5">
        <v>0</v>
      </c>
      <c r="W144" s="5">
        <v>0</v>
      </c>
      <c r="X144" s="5">
        <v>0</v>
      </c>
      <c r="Y144" s="5">
        <v>1</v>
      </c>
      <c r="Z144" s="5">
        <v>0</v>
      </c>
    </row>
    <row r="145" spans="1:26">
      <c r="A145">
        <v>256382</v>
      </c>
      <c r="B145" t="s">
        <v>721</v>
      </c>
      <c r="C145" s="6" t="s">
        <v>722</v>
      </c>
      <c r="D145">
        <v>2018</v>
      </c>
      <c r="E145" s="5">
        <v>2.4375</v>
      </c>
      <c r="F145">
        <v>7.0531899999999998</v>
      </c>
      <c r="G145">
        <v>6.7737999999999996</v>
      </c>
      <c r="H145" s="5">
        <v>2</v>
      </c>
      <c r="I145" s="5">
        <v>6</v>
      </c>
      <c r="J145" s="5">
        <v>10.418604651162701</v>
      </c>
      <c r="K145" s="5">
        <v>3</v>
      </c>
      <c r="L145">
        <v>28082</v>
      </c>
      <c r="M145" s="5">
        <v>50</v>
      </c>
      <c r="N145" s="5">
        <v>50</v>
      </c>
      <c r="O145" s="5">
        <v>50</v>
      </c>
      <c r="P145" s="5">
        <v>10</v>
      </c>
      <c r="Q145" s="5">
        <v>0</v>
      </c>
      <c r="R145">
        <v>646</v>
      </c>
      <c r="S145" s="5">
        <v>0</v>
      </c>
      <c r="T145" s="5">
        <v>0</v>
      </c>
      <c r="U145" s="5">
        <v>0</v>
      </c>
      <c r="V145" s="5">
        <v>1</v>
      </c>
      <c r="W145" s="5">
        <v>0</v>
      </c>
      <c r="X145" s="5">
        <v>0</v>
      </c>
      <c r="Y145" s="5">
        <v>0</v>
      </c>
      <c r="Z145" s="5">
        <v>0</v>
      </c>
    </row>
    <row r="146" spans="1:26">
      <c r="A146">
        <v>12692</v>
      </c>
      <c r="B146" t="s">
        <v>723</v>
      </c>
      <c r="C146" s="6" t="s">
        <v>724</v>
      </c>
      <c r="D146">
        <v>2005</v>
      </c>
      <c r="E146" s="5">
        <v>1.6329</v>
      </c>
      <c r="F146">
        <v>6.33413</v>
      </c>
      <c r="G146">
        <v>6.1684999999999999</v>
      </c>
      <c r="H146" s="5">
        <v>2</v>
      </c>
      <c r="I146" s="5">
        <v>4</v>
      </c>
      <c r="J146" s="5">
        <v>11.090909090908999</v>
      </c>
      <c r="K146" s="5">
        <v>4</v>
      </c>
      <c r="L146">
        <v>28064</v>
      </c>
      <c r="M146" s="5">
        <v>60</v>
      </c>
      <c r="N146" s="5">
        <v>60</v>
      </c>
      <c r="O146" s="5">
        <v>60</v>
      </c>
      <c r="P146" s="5">
        <v>13</v>
      </c>
      <c r="Q146" s="5">
        <v>0</v>
      </c>
      <c r="R146">
        <v>1873</v>
      </c>
      <c r="S146" s="5">
        <v>1</v>
      </c>
      <c r="T146" s="5">
        <v>0</v>
      </c>
      <c r="U146" s="5">
        <v>0</v>
      </c>
      <c r="V146" s="5">
        <v>0</v>
      </c>
      <c r="W146" s="5">
        <v>0</v>
      </c>
      <c r="X146" s="5">
        <v>0</v>
      </c>
      <c r="Y146" s="5">
        <v>0</v>
      </c>
      <c r="Z146" s="5">
        <v>0</v>
      </c>
    </row>
    <row r="147" spans="1:26">
      <c r="A147">
        <v>239188</v>
      </c>
      <c r="B147" t="s">
        <v>725</v>
      </c>
      <c r="C147" s="6" t="s">
        <v>726</v>
      </c>
      <c r="D147">
        <v>2018</v>
      </c>
      <c r="E147" s="5">
        <v>2.0766</v>
      </c>
      <c r="F147">
        <v>7.7373799999999999</v>
      </c>
      <c r="G147">
        <v>7.3412300000000004</v>
      </c>
      <c r="H147" s="5">
        <v>1</v>
      </c>
      <c r="I147" s="5">
        <v>4</v>
      </c>
      <c r="J147" s="5">
        <v>12.2758620689655</v>
      </c>
      <c r="K147" s="5">
        <v>2</v>
      </c>
      <c r="L147">
        <v>27944</v>
      </c>
      <c r="M147" s="5">
        <v>90</v>
      </c>
      <c r="N147" s="5">
        <v>60</v>
      </c>
      <c r="O147" s="5">
        <v>90</v>
      </c>
      <c r="P147" s="5">
        <v>14</v>
      </c>
      <c r="Q147" s="5">
        <v>1</v>
      </c>
      <c r="R147">
        <v>171</v>
      </c>
      <c r="S147" s="5">
        <v>1</v>
      </c>
      <c r="T147" s="5">
        <v>0</v>
      </c>
      <c r="U147" s="5">
        <v>0</v>
      </c>
      <c r="V147" s="5">
        <v>0</v>
      </c>
      <c r="W147" s="5">
        <v>0</v>
      </c>
      <c r="X147" s="5">
        <v>0</v>
      </c>
      <c r="Y147" s="5">
        <v>0</v>
      </c>
      <c r="Z147" s="5">
        <v>0</v>
      </c>
    </row>
    <row r="148" spans="1:26">
      <c r="A148">
        <v>258</v>
      </c>
      <c r="B148" t="s">
        <v>727</v>
      </c>
      <c r="C148" s="6" t="s">
        <v>728</v>
      </c>
      <c r="D148">
        <v>1997</v>
      </c>
      <c r="E148" s="5">
        <v>1.3896999999999999</v>
      </c>
      <c r="F148">
        <v>5.6719499999999998</v>
      </c>
      <c r="G148">
        <v>5.5655299999999999</v>
      </c>
      <c r="H148" s="5">
        <v>2</v>
      </c>
      <c r="I148" s="5">
        <v>6</v>
      </c>
      <c r="J148" s="5">
        <v>8.1276595744680797</v>
      </c>
      <c r="K148" s="5">
        <v>4</v>
      </c>
      <c r="L148">
        <v>27896</v>
      </c>
      <c r="M148" s="5">
        <v>30</v>
      </c>
      <c r="N148" s="5">
        <v>5</v>
      </c>
      <c r="O148" s="5">
        <v>30</v>
      </c>
      <c r="P148" s="5">
        <v>8</v>
      </c>
      <c r="Q148" s="5">
        <v>0</v>
      </c>
      <c r="R148">
        <v>9171</v>
      </c>
      <c r="S148" s="5">
        <v>0</v>
      </c>
      <c r="T148" s="5">
        <v>0</v>
      </c>
      <c r="U148" s="5">
        <v>0</v>
      </c>
      <c r="V148" s="5">
        <v>1</v>
      </c>
      <c r="W148" s="5">
        <v>0</v>
      </c>
      <c r="X148" s="5">
        <v>0</v>
      </c>
      <c r="Y148" s="5">
        <v>1</v>
      </c>
      <c r="Z148" s="5">
        <v>0</v>
      </c>
    </row>
    <row r="149" spans="1:26">
      <c r="A149">
        <v>199042</v>
      </c>
      <c r="B149" t="s">
        <v>729</v>
      </c>
      <c r="C149" s="6" t="s">
        <v>730</v>
      </c>
      <c r="D149">
        <v>2016</v>
      </c>
      <c r="E149" s="5">
        <v>2.0882000000000001</v>
      </c>
      <c r="F149">
        <v>7.4341100000000004</v>
      </c>
      <c r="G149">
        <v>7.1186299999999996</v>
      </c>
      <c r="H149" s="5">
        <v>2</v>
      </c>
      <c r="I149" s="5">
        <v>4</v>
      </c>
      <c r="J149" s="5">
        <v>8.2098765432098695</v>
      </c>
      <c r="K149" s="5">
        <v>2</v>
      </c>
      <c r="L149">
        <v>27587</v>
      </c>
      <c r="M149" s="5">
        <v>60</v>
      </c>
      <c r="N149" s="5">
        <v>30</v>
      </c>
      <c r="O149" s="5">
        <v>60</v>
      </c>
      <c r="P149" s="5">
        <v>11</v>
      </c>
      <c r="Q149" s="5">
        <v>0</v>
      </c>
      <c r="R149">
        <v>308</v>
      </c>
      <c r="S149" s="5">
        <v>1</v>
      </c>
      <c r="T149" s="5">
        <v>1</v>
      </c>
      <c r="U149" s="5">
        <v>0</v>
      </c>
      <c r="V149" s="5">
        <v>0</v>
      </c>
      <c r="W149" s="5">
        <v>0</v>
      </c>
      <c r="X149" s="5">
        <v>0</v>
      </c>
      <c r="Y149" s="5">
        <v>0</v>
      </c>
      <c r="Z149" s="5">
        <v>0</v>
      </c>
    </row>
    <row r="150" spans="1:26">
      <c r="A150">
        <v>63268</v>
      </c>
      <c r="B150" t="s">
        <v>731</v>
      </c>
      <c r="C150" s="6" t="s">
        <v>732</v>
      </c>
      <c r="D150">
        <v>2009</v>
      </c>
      <c r="E150" s="5">
        <v>1.0288999999999999</v>
      </c>
      <c r="F150">
        <v>6.6171100000000003</v>
      </c>
      <c r="G150">
        <v>6.4414100000000003</v>
      </c>
      <c r="H150" s="5">
        <v>2</v>
      </c>
      <c r="I150" s="5">
        <v>8</v>
      </c>
      <c r="J150" s="5">
        <v>4.4583333333333304</v>
      </c>
      <c r="K150" s="5">
        <v>4</v>
      </c>
      <c r="L150">
        <v>27411</v>
      </c>
      <c r="M150" s="5">
        <v>15</v>
      </c>
      <c r="N150" s="5">
        <v>15</v>
      </c>
      <c r="O150" s="5">
        <v>15</v>
      </c>
      <c r="P150" s="5">
        <v>7</v>
      </c>
      <c r="Q150" s="5">
        <v>0</v>
      </c>
      <c r="R150">
        <v>1175</v>
      </c>
      <c r="S150" s="5">
        <v>0</v>
      </c>
      <c r="T150" s="5">
        <v>0</v>
      </c>
      <c r="U150" s="5">
        <v>0</v>
      </c>
      <c r="V150" s="5">
        <v>0</v>
      </c>
      <c r="W150" s="5">
        <v>0</v>
      </c>
      <c r="X150" s="5">
        <v>0</v>
      </c>
      <c r="Y150" s="5">
        <v>1</v>
      </c>
      <c r="Z150" s="5">
        <v>0</v>
      </c>
    </row>
    <row r="151" spans="1:26">
      <c r="A151">
        <v>127398</v>
      </c>
      <c r="B151" t="s">
        <v>733</v>
      </c>
      <c r="C151" s="6" t="s">
        <v>734</v>
      </c>
      <c r="D151">
        <v>2012</v>
      </c>
      <c r="E151" s="5">
        <v>2.7652000000000001</v>
      </c>
      <c r="F151">
        <v>7.18506</v>
      </c>
      <c r="G151">
        <v>6.9660099999999998</v>
      </c>
      <c r="H151" s="5">
        <v>2</v>
      </c>
      <c r="I151" s="5">
        <v>4</v>
      </c>
      <c r="J151" s="5">
        <v>9.5241935483870908</v>
      </c>
      <c r="K151" s="5">
        <v>4</v>
      </c>
      <c r="L151">
        <v>27402</v>
      </c>
      <c r="M151" s="5">
        <v>90</v>
      </c>
      <c r="N151" s="5">
        <v>60</v>
      </c>
      <c r="O151" s="5">
        <v>90</v>
      </c>
      <c r="P151" s="5">
        <v>10</v>
      </c>
      <c r="Q151" s="5">
        <v>0</v>
      </c>
      <c r="R151">
        <v>435</v>
      </c>
      <c r="S151" s="5">
        <v>1</v>
      </c>
      <c r="T151" s="5">
        <v>0</v>
      </c>
      <c r="U151" s="5">
        <v>0</v>
      </c>
      <c r="V151" s="5">
        <v>0</v>
      </c>
      <c r="W151" s="5">
        <v>0</v>
      </c>
      <c r="X151" s="5">
        <v>0</v>
      </c>
      <c r="Y151" s="5">
        <v>0</v>
      </c>
      <c r="Z151" s="5">
        <v>0</v>
      </c>
    </row>
    <row r="152" spans="1:26">
      <c r="A152">
        <v>104006</v>
      </c>
      <c r="B152" t="s">
        <v>735</v>
      </c>
      <c r="C152" s="6" t="s">
        <v>736</v>
      </c>
      <c r="D152">
        <v>2011</v>
      </c>
      <c r="E152" s="5">
        <v>3.073</v>
      </c>
      <c r="F152">
        <v>7.5172800000000004</v>
      </c>
      <c r="G152">
        <v>7.3444700000000003</v>
      </c>
      <c r="H152" s="5">
        <v>2</v>
      </c>
      <c r="I152" s="5">
        <v>4</v>
      </c>
      <c r="J152" s="5">
        <v>11.4683544303797</v>
      </c>
      <c r="K152" s="5">
        <v>4</v>
      </c>
      <c r="L152">
        <v>27323</v>
      </c>
      <c r="M152" s="5">
        <v>90</v>
      </c>
      <c r="N152" s="5">
        <v>60</v>
      </c>
      <c r="O152" s="5">
        <v>90</v>
      </c>
      <c r="P152" s="5">
        <v>12</v>
      </c>
      <c r="Q152" s="5">
        <v>0</v>
      </c>
      <c r="R152">
        <v>166</v>
      </c>
      <c r="S152" s="5">
        <v>0</v>
      </c>
      <c r="T152" s="5">
        <v>1</v>
      </c>
      <c r="U152" s="5">
        <v>0</v>
      </c>
      <c r="V152" s="5">
        <v>0</v>
      </c>
      <c r="W152" s="5">
        <v>0</v>
      </c>
      <c r="X152" s="5">
        <v>0</v>
      </c>
      <c r="Y152" s="5">
        <v>0</v>
      </c>
      <c r="Z152" s="5">
        <v>0</v>
      </c>
    </row>
    <row r="153" spans="1:26">
      <c r="A153">
        <v>18602</v>
      </c>
      <c r="B153" t="s">
        <v>737</v>
      </c>
      <c r="C153" s="6" t="s">
        <v>738</v>
      </c>
      <c r="D153">
        <v>2005</v>
      </c>
      <c r="E153" s="5">
        <v>3.8022</v>
      </c>
      <c r="F153">
        <v>7.7535299999999996</v>
      </c>
      <c r="G153">
        <v>7.5777999999999999</v>
      </c>
      <c r="H153" s="5">
        <v>2</v>
      </c>
      <c r="I153" s="5">
        <v>5</v>
      </c>
      <c r="J153" s="5">
        <v>12.6962962962962</v>
      </c>
      <c r="K153" s="5">
        <v>3</v>
      </c>
      <c r="L153">
        <v>27258</v>
      </c>
      <c r="M153" s="5">
        <v>150</v>
      </c>
      <c r="N153" s="5">
        <v>60</v>
      </c>
      <c r="O153" s="5">
        <v>150</v>
      </c>
      <c r="P153" s="5">
        <v>12</v>
      </c>
      <c r="Q153" s="5">
        <v>0</v>
      </c>
      <c r="R153">
        <v>83</v>
      </c>
      <c r="S153" s="5">
        <v>0</v>
      </c>
      <c r="T153" s="5">
        <v>1</v>
      </c>
      <c r="U153" s="5">
        <v>0</v>
      </c>
      <c r="V153" s="5">
        <v>0</v>
      </c>
      <c r="W153" s="5">
        <v>0</v>
      </c>
      <c r="X153" s="5">
        <v>0</v>
      </c>
      <c r="Y153" s="5">
        <v>0</v>
      </c>
      <c r="Z153" s="5">
        <v>0</v>
      </c>
    </row>
    <row r="154" spans="1:26">
      <c r="A154">
        <v>28720</v>
      </c>
      <c r="B154" t="s">
        <v>739</v>
      </c>
      <c r="C154" s="6" t="s">
        <v>740</v>
      </c>
      <c r="D154">
        <v>2007</v>
      </c>
      <c r="E154" s="5">
        <v>3.8614000000000002</v>
      </c>
      <c r="F154">
        <v>8.1811100000000003</v>
      </c>
      <c r="G154">
        <v>7.9627699999999999</v>
      </c>
      <c r="H154" s="5">
        <v>2</v>
      </c>
      <c r="I154" s="5">
        <v>4</v>
      </c>
      <c r="J154" s="5">
        <v>13.5978260869565</v>
      </c>
      <c r="K154" s="5">
        <v>4</v>
      </c>
      <c r="L154">
        <v>27208</v>
      </c>
      <c r="M154" s="5">
        <v>120</v>
      </c>
      <c r="N154" s="5">
        <v>60</v>
      </c>
      <c r="O154" s="5">
        <v>120</v>
      </c>
      <c r="P154" s="5">
        <v>14</v>
      </c>
      <c r="Q154" s="5">
        <v>0</v>
      </c>
      <c r="R154">
        <v>20</v>
      </c>
      <c r="S154" s="5">
        <v>0</v>
      </c>
      <c r="T154" s="5">
        <v>1</v>
      </c>
      <c r="U154" s="5">
        <v>0</v>
      </c>
      <c r="V154" s="5">
        <v>0</v>
      </c>
      <c r="W154" s="5">
        <v>0</v>
      </c>
      <c r="X154" s="5">
        <v>0</v>
      </c>
      <c r="Y154" s="5">
        <v>0</v>
      </c>
      <c r="Z154" s="5">
        <v>0</v>
      </c>
    </row>
    <row r="155" spans="1:26">
      <c r="A155">
        <v>72125</v>
      </c>
      <c r="B155" t="s">
        <v>741</v>
      </c>
      <c r="C155" s="6" t="s">
        <v>742</v>
      </c>
      <c r="D155">
        <v>2011</v>
      </c>
      <c r="E155" s="5">
        <v>3.6993</v>
      </c>
      <c r="F155">
        <v>7.8780599999999996</v>
      </c>
      <c r="G155">
        <v>7.6847500000000002</v>
      </c>
      <c r="H155" s="5">
        <v>2</v>
      </c>
      <c r="I155" s="5">
        <v>6</v>
      </c>
      <c r="J155" s="5">
        <v>12.5764705882352</v>
      </c>
      <c r="K155" s="5">
        <v>4</v>
      </c>
      <c r="L155">
        <v>26985</v>
      </c>
      <c r="M155" s="5">
        <v>180</v>
      </c>
      <c r="N155" s="5">
        <v>60</v>
      </c>
      <c r="O155" s="5">
        <v>180</v>
      </c>
      <c r="P155" s="5">
        <v>14</v>
      </c>
      <c r="Q155" s="5">
        <v>0</v>
      </c>
      <c r="R155">
        <v>59</v>
      </c>
      <c r="S155" s="5">
        <v>0</v>
      </c>
      <c r="T155" s="5">
        <v>1</v>
      </c>
      <c r="U155" s="5">
        <v>0</v>
      </c>
      <c r="V155" s="5">
        <v>0</v>
      </c>
      <c r="W155" s="5">
        <v>0</v>
      </c>
      <c r="X155" s="5">
        <v>0</v>
      </c>
      <c r="Y155" s="5">
        <v>0</v>
      </c>
      <c r="Z155" s="5">
        <v>0</v>
      </c>
    </row>
    <row r="156" spans="1:26">
      <c r="A156">
        <v>221107</v>
      </c>
      <c r="B156" t="s">
        <v>743</v>
      </c>
      <c r="C156" s="6" t="s">
        <v>744</v>
      </c>
      <c r="D156">
        <v>2017</v>
      </c>
      <c r="E156" s="5">
        <v>3.2389000000000001</v>
      </c>
      <c r="F156">
        <v>8.11266</v>
      </c>
      <c r="G156">
        <v>7.7886300000000004</v>
      </c>
      <c r="H156" s="5">
        <v>2</v>
      </c>
      <c r="I156" s="5">
        <v>4</v>
      </c>
      <c r="J156" s="5">
        <v>12.2222222222222</v>
      </c>
      <c r="K156" s="5">
        <v>4</v>
      </c>
      <c r="L156">
        <v>26590</v>
      </c>
      <c r="M156" s="5">
        <v>60</v>
      </c>
      <c r="N156" s="5">
        <v>60</v>
      </c>
      <c r="O156" s="5">
        <v>60</v>
      </c>
      <c r="P156" s="5">
        <v>14</v>
      </c>
      <c r="Q156" s="5">
        <v>0</v>
      </c>
      <c r="R156">
        <v>39</v>
      </c>
      <c r="S156" s="5">
        <v>1</v>
      </c>
      <c r="T156" s="5">
        <v>1</v>
      </c>
      <c r="U156" s="5">
        <v>0</v>
      </c>
      <c r="V156" s="5">
        <v>0</v>
      </c>
      <c r="W156" s="5">
        <v>0</v>
      </c>
      <c r="X156" s="5">
        <v>0</v>
      </c>
      <c r="Y156" s="5">
        <v>0</v>
      </c>
      <c r="Z156" s="5">
        <v>0</v>
      </c>
    </row>
    <row r="157" spans="1:26">
      <c r="A157">
        <v>74</v>
      </c>
      <c r="B157" t="s">
        <v>745</v>
      </c>
      <c r="C157" s="6" t="s">
        <v>746</v>
      </c>
      <c r="D157">
        <v>1999</v>
      </c>
      <c r="E157" s="5">
        <v>1.1588000000000001</v>
      </c>
      <c r="F157">
        <v>5.7963300000000002</v>
      </c>
      <c r="G157">
        <v>5.68574</v>
      </c>
      <c r="H157" s="5">
        <v>4</v>
      </c>
      <c r="I157" s="5">
        <v>10</v>
      </c>
      <c r="J157" s="5">
        <v>9.4556962025316391</v>
      </c>
      <c r="K157" s="5">
        <v>6</v>
      </c>
      <c r="L157">
        <v>26507</v>
      </c>
      <c r="M157" s="5">
        <v>30</v>
      </c>
      <c r="N157" s="5">
        <v>30</v>
      </c>
      <c r="O157" s="5">
        <v>30</v>
      </c>
      <c r="P157" s="5">
        <v>12</v>
      </c>
      <c r="Q157" s="5">
        <v>0</v>
      </c>
      <c r="R157">
        <v>5238</v>
      </c>
      <c r="S157" s="5">
        <v>0</v>
      </c>
      <c r="T157" s="5">
        <v>0</v>
      </c>
      <c r="U157" s="5">
        <v>0</v>
      </c>
      <c r="V157" s="5">
        <v>0</v>
      </c>
      <c r="W157" s="5">
        <v>0</v>
      </c>
      <c r="X157" s="5">
        <v>0</v>
      </c>
      <c r="Y157" s="5">
        <v>1</v>
      </c>
      <c r="Z157" s="5">
        <v>0</v>
      </c>
    </row>
    <row r="158" spans="1:26">
      <c r="A158">
        <v>166384</v>
      </c>
      <c r="B158" t="s">
        <v>747</v>
      </c>
      <c r="C158" s="6" t="s">
        <v>748</v>
      </c>
      <c r="D158">
        <v>2014</v>
      </c>
      <c r="E158" s="5">
        <v>1.2393000000000001</v>
      </c>
      <c r="F158">
        <v>6.8547200000000004</v>
      </c>
      <c r="G158">
        <v>6.7278700000000002</v>
      </c>
      <c r="H158" s="5">
        <v>3</v>
      </c>
      <c r="I158" s="5">
        <v>8</v>
      </c>
      <c r="J158" s="5">
        <v>12.0285714285714</v>
      </c>
      <c r="K158" s="5">
        <v>6</v>
      </c>
      <c r="L158">
        <v>26477</v>
      </c>
      <c r="M158" s="5">
        <v>15</v>
      </c>
      <c r="N158" s="5">
        <v>15</v>
      </c>
      <c r="O158" s="5">
        <v>15</v>
      </c>
      <c r="P158" s="5">
        <v>13</v>
      </c>
      <c r="Q158" s="5">
        <v>0</v>
      </c>
      <c r="R158">
        <v>709</v>
      </c>
      <c r="S158" s="5">
        <v>0</v>
      </c>
      <c r="T158" s="5">
        <v>0</v>
      </c>
      <c r="U158" s="5">
        <v>0</v>
      </c>
      <c r="V158" s="5">
        <v>0</v>
      </c>
      <c r="W158" s="5">
        <v>0</v>
      </c>
      <c r="X158" s="5">
        <v>0</v>
      </c>
      <c r="Y158" s="5">
        <v>1</v>
      </c>
      <c r="Z158" s="5">
        <v>0</v>
      </c>
    </row>
    <row r="159" spans="1:26">
      <c r="A159">
        <v>177736</v>
      </c>
      <c r="B159" t="s">
        <v>749</v>
      </c>
      <c r="C159" s="6" t="s">
        <v>750</v>
      </c>
      <c r="D159">
        <v>2016</v>
      </c>
      <c r="E159" s="5">
        <v>3.8534999999999999</v>
      </c>
      <c r="F159">
        <v>8.20167</v>
      </c>
      <c r="G159">
        <v>7.9448699999999999</v>
      </c>
      <c r="H159" s="5">
        <v>1</v>
      </c>
      <c r="I159" s="5">
        <v>4</v>
      </c>
      <c r="J159" s="5">
        <v>12.2258064516129</v>
      </c>
      <c r="K159" s="5">
        <v>2</v>
      </c>
      <c r="L159">
        <v>26460</v>
      </c>
      <c r="M159" s="5">
        <v>120</v>
      </c>
      <c r="N159" s="5">
        <v>30</v>
      </c>
      <c r="O159" s="5">
        <v>120</v>
      </c>
      <c r="P159" s="5">
        <v>12</v>
      </c>
      <c r="Q159" s="5">
        <v>0</v>
      </c>
      <c r="R159">
        <v>21</v>
      </c>
      <c r="S159" s="5">
        <v>0</v>
      </c>
      <c r="T159" s="5">
        <v>1</v>
      </c>
      <c r="U159" s="5">
        <v>0</v>
      </c>
      <c r="V159" s="5">
        <v>0</v>
      </c>
      <c r="W159" s="5">
        <v>0</v>
      </c>
      <c r="X159" s="5">
        <v>0</v>
      </c>
      <c r="Y159" s="5">
        <v>0</v>
      </c>
      <c r="Z159" s="5">
        <v>0</v>
      </c>
    </row>
    <row r="160" spans="1:26">
      <c r="A160">
        <v>18</v>
      </c>
      <c r="B160" t="s">
        <v>751</v>
      </c>
      <c r="C160" s="6" t="s">
        <v>752</v>
      </c>
      <c r="D160">
        <v>1994</v>
      </c>
      <c r="E160" s="5">
        <v>2.4302000000000001</v>
      </c>
      <c r="F160">
        <v>7.07714</v>
      </c>
      <c r="G160">
        <v>6.9316800000000001</v>
      </c>
      <c r="H160" s="5">
        <v>2</v>
      </c>
      <c r="I160" s="5">
        <v>8</v>
      </c>
      <c r="J160" s="5">
        <v>9.9761904761904692</v>
      </c>
      <c r="K160" s="5">
        <v>5</v>
      </c>
      <c r="L160">
        <v>26283</v>
      </c>
      <c r="M160" s="5">
        <v>120</v>
      </c>
      <c r="N160" s="5">
        <v>45</v>
      </c>
      <c r="O160" s="5">
        <v>120</v>
      </c>
      <c r="P160" s="5">
        <v>12</v>
      </c>
      <c r="Q160" s="5">
        <v>0</v>
      </c>
      <c r="R160">
        <v>473</v>
      </c>
      <c r="S160" s="5">
        <v>1</v>
      </c>
      <c r="T160" s="5">
        <v>1</v>
      </c>
      <c r="U160" s="5">
        <v>0</v>
      </c>
      <c r="V160" s="5">
        <v>0</v>
      </c>
      <c r="W160" s="5">
        <v>0</v>
      </c>
      <c r="X160" s="5">
        <v>0</v>
      </c>
      <c r="Y160" s="5">
        <v>0</v>
      </c>
      <c r="Z160" s="5">
        <v>0</v>
      </c>
    </row>
    <row r="161" spans="1:26">
      <c r="A161">
        <v>156129</v>
      </c>
      <c r="B161" t="s">
        <v>753</v>
      </c>
      <c r="C161" s="6" t="s">
        <v>754</v>
      </c>
      <c r="D161">
        <v>2014</v>
      </c>
      <c r="E161" s="5">
        <v>1.5862000000000001</v>
      </c>
      <c r="F161">
        <v>7.4921699999999998</v>
      </c>
      <c r="G161">
        <v>7.28512</v>
      </c>
      <c r="H161" s="5">
        <v>4</v>
      </c>
      <c r="I161" s="5">
        <v>12</v>
      </c>
      <c r="J161" s="5">
        <v>11.902439024390199</v>
      </c>
      <c r="K161" s="5">
        <v>7</v>
      </c>
      <c r="L161">
        <v>26233</v>
      </c>
      <c r="M161" s="5">
        <v>20</v>
      </c>
      <c r="N161" s="5">
        <v>20</v>
      </c>
      <c r="O161" s="5">
        <v>20</v>
      </c>
      <c r="P161" s="5">
        <v>14</v>
      </c>
      <c r="Q161" s="5">
        <v>1</v>
      </c>
      <c r="R161">
        <v>201</v>
      </c>
      <c r="S161" s="5">
        <v>0</v>
      </c>
      <c r="T161" s="5">
        <v>0</v>
      </c>
      <c r="U161" s="5">
        <v>0</v>
      </c>
      <c r="V161" s="5">
        <v>0</v>
      </c>
      <c r="W161" s="5">
        <v>0</v>
      </c>
      <c r="X161" s="5">
        <v>0</v>
      </c>
      <c r="Y161" s="5">
        <v>1</v>
      </c>
      <c r="Z161" s="5">
        <v>0</v>
      </c>
    </row>
    <row r="162" spans="1:26">
      <c r="A162">
        <v>244522</v>
      </c>
      <c r="B162" t="s">
        <v>755</v>
      </c>
      <c r="C162" t="s">
        <v>756</v>
      </c>
      <c r="D162">
        <v>2018</v>
      </c>
      <c r="E162" s="5">
        <v>1.885</v>
      </c>
      <c r="F162">
        <v>7.6250499999999999</v>
      </c>
      <c r="G162">
        <v>7.4093499999999999</v>
      </c>
      <c r="H162" s="5">
        <v>1</v>
      </c>
      <c r="I162" s="5">
        <v>4</v>
      </c>
      <c r="J162" s="5">
        <v>8.4807692307692299</v>
      </c>
      <c r="K162" s="5">
        <v>2</v>
      </c>
      <c r="L162">
        <v>26210</v>
      </c>
      <c r="M162" s="5">
        <v>30</v>
      </c>
      <c r="N162" s="5">
        <v>30</v>
      </c>
      <c r="O162" s="5">
        <v>30</v>
      </c>
      <c r="P162" s="5">
        <v>8</v>
      </c>
      <c r="Q162" s="5">
        <v>0</v>
      </c>
      <c r="R162">
        <v>135</v>
      </c>
      <c r="S162" s="5">
        <v>0</v>
      </c>
      <c r="T162" s="5">
        <v>0</v>
      </c>
      <c r="U162" s="5">
        <v>0</v>
      </c>
      <c r="V162" s="5">
        <v>1</v>
      </c>
      <c r="W162" s="5">
        <v>0</v>
      </c>
      <c r="X162" s="5">
        <v>0</v>
      </c>
      <c r="Y162" s="5">
        <v>0</v>
      </c>
      <c r="Z162" s="5">
        <v>0</v>
      </c>
    </row>
    <row r="163" spans="1:26">
      <c r="A163">
        <v>209685</v>
      </c>
      <c r="B163" t="s">
        <v>757</v>
      </c>
      <c r="C163" s="6" t="s">
        <v>758</v>
      </c>
      <c r="D163">
        <v>2017</v>
      </c>
      <c r="E163" s="5">
        <v>1.7813000000000001</v>
      </c>
      <c r="F163">
        <v>7.3547900000000004</v>
      </c>
      <c r="G163">
        <v>7.16831</v>
      </c>
      <c r="H163" s="5">
        <v>2</v>
      </c>
      <c r="I163" s="5">
        <v>5</v>
      </c>
      <c r="J163" s="5">
        <v>8.3974358974358907</v>
      </c>
      <c r="K163" s="5">
        <v>3</v>
      </c>
      <c r="L163">
        <v>26187</v>
      </c>
      <c r="M163" s="5">
        <v>45</v>
      </c>
      <c r="N163" s="5">
        <v>30</v>
      </c>
      <c r="O163" s="5">
        <v>45</v>
      </c>
      <c r="P163" s="5">
        <v>8</v>
      </c>
      <c r="Q163" s="5">
        <v>0</v>
      </c>
      <c r="R163">
        <v>272</v>
      </c>
      <c r="S163" s="5">
        <v>0</v>
      </c>
      <c r="T163" s="5">
        <v>0</v>
      </c>
      <c r="U163" s="5">
        <v>0</v>
      </c>
      <c r="V163" s="5">
        <v>1</v>
      </c>
      <c r="W163" s="5">
        <v>0</v>
      </c>
      <c r="X163" s="5">
        <v>0</v>
      </c>
      <c r="Y163" s="5">
        <v>0</v>
      </c>
      <c r="Z163" s="5">
        <v>0</v>
      </c>
    </row>
    <row r="164" spans="1:26">
      <c r="A164">
        <v>37046</v>
      </c>
      <c r="B164" t="s">
        <v>759</v>
      </c>
      <c r="C164" s="6" t="s">
        <v>760</v>
      </c>
      <c r="D164">
        <v>2008</v>
      </c>
      <c r="E164" s="5">
        <v>2.9055</v>
      </c>
      <c r="F164">
        <v>7.3093700000000004</v>
      </c>
      <c r="G164">
        <v>7.1356900000000003</v>
      </c>
      <c r="H164" s="5">
        <v>1</v>
      </c>
      <c r="I164" s="5">
        <v>4</v>
      </c>
      <c r="J164" s="5">
        <v>11.413793103448199</v>
      </c>
      <c r="K164" s="5">
        <v>4</v>
      </c>
      <c r="L164">
        <v>26162</v>
      </c>
      <c r="M164" s="5">
        <v>60</v>
      </c>
      <c r="N164" s="5">
        <v>60</v>
      </c>
      <c r="O164" s="5">
        <v>60</v>
      </c>
      <c r="P164" s="5">
        <v>12</v>
      </c>
      <c r="Q164" s="5">
        <v>0</v>
      </c>
      <c r="R164">
        <v>296</v>
      </c>
      <c r="S164" s="5">
        <v>0</v>
      </c>
      <c r="T164" s="5">
        <v>1</v>
      </c>
      <c r="U164" s="5">
        <v>0</v>
      </c>
      <c r="V164" s="5">
        <v>0</v>
      </c>
      <c r="W164" s="5">
        <v>0</v>
      </c>
      <c r="X164" s="5">
        <v>0</v>
      </c>
      <c r="Y164" s="5">
        <v>0</v>
      </c>
      <c r="Z164" s="5">
        <v>0</v>
      </c>
    </row>
    <row r="165" spans="1:26">
      <c r="A165">
        <v>147151</v>
      </c>
      <c r="B165" t="s">
        <v>761</v>
      </c>
      <c r="C165" s="6" t="s">
        <v>762</v>
      </c>
      <c r="D165">
        <v>2013</v>
      </c>
      <c r="E165" s="5">
        <v>1.3912</v>
      </c>
      <c r="F165">
        <v>6.8050499999999996</v>
      </c>
      <c r="G165">
        <v>6.6569099999999999</v>
      </c>
      <c r="H165" s="5">
        <v>4</v>
      </c>
      <c r="I165" s="5">
        <v>12</v>
      </c>
      <c r="J165" s="5">
        <v>9.6956521739130395</v>
      </c>
      <c r="K165" s="5">
        <v>6</v>
      </c>
      <c r="L165">
        <v>26107</v>
      </c>
      <c r="M165" s="5">
        <v>40</v>
      </c>
      <c r="N165" s="5">
        <v>40</v>
      </c>
      <c r="O165" s="5">
        <v>40</v>
      </c>
      <c r="P165" s="5">
        <v>10</v>
      </c>
      <c r="Q165" s="5">
        <v>0</v>
      </c>
      <c r="R165">
        <v>820</v>
      </c>
      <c r="S165" s="5">
        <v>0</v>
      </c>
      <c r="T165" s="5">
        <v>0</v>
      </c>
      <c r="U165" s="5">
        <v>0</v>
      </c>
      <c r="V165" s="5">
        <v>0</v>
      </c>
      <c r="W165" s="5">
        <v>0</v>
      </c>
      <c r="X165" s="5">
        <v>0</v>
      </c>
      <c r="Y165" s="5">
        <v>1</v>
      </c>
      <c r="Z165" s="5">
        <v>0</v>
      </c>
    </row>
    <row r="166" spans="1:26">
      <c r="A166">
        <v>209778</v>
      </c>
      <c r="B166" t="s">
        <v>763</v>
      </c>
      <c r="C166" s="6" t="s">
        <v>764</v>
      </c>
      <c r="D166">
        <v>2017</v>
      </c>
      <c r="E166" s="5">
        <v>1.7544</v>
      </c>
      <c r="F166">
        <v>7.02121</v>
      </c>
      <c r="G166">
        <v>6.8582200000000002</v>
      </c>
      <c r="H166" s="5">
        <v>1</v>
      </c>
      <c r="I166" s="5">
        <v>8</v>
      </c>
      <c r="J166" s="5">
        <v>8.1739130434782599</v>
      </c>
      <c r="K166" s="5">
        <v>4</v>
      </c>
      <c r="L166">
        <v>26028</v>
      </c>
      <c r="M166" s="5">
        <v>15</v>
      </c>
      <c r="N166" s="5">
        <v>15</v>
      </c>
      <c r="O166" s="5">
        <v>15</v>
      </c>
      <c r="P166" s="5">
        <v>8</v>
      </c>
      <c r="Q166" s="5">
        <v>0</v>
      </c>
      <c r="R166">
        <v>537</v>
      </c>
      <c r="S166" s="5">
        <v>0</v>
      </c>
      <c r="T166" s="5">
        <v>0</v>
      </c>
      <c r="U166" s="5">
        <v>0</v>
      </c>
      <c r="V166" s="5">
        <v>1</v>
      </c>
      <c r="W166" s="5">
        <v>0</v>
      </c>
      <c r="X166" s="5">
        <v>0</v>
      </c>
      <c r="Y166" s="5">
        <v>0</v>
      </c>
      <c r="Z166" s="5">
        <v>0</v>
      </c>
    </row>
    <row r="167" spans="1:26">
      <c r="A167">
        <v>107529</v>
      </c>
      <c r="B167" t="s">
        <v>765</v>
      </c>
      <c r="C167" s="6" t="s">
        <v>766</v>
      </c>
      <c r="D167">
        <v>2011</v>
      </c>
      <c r="E167" s="5">
        <v>2.0617999999999999</v>
      </c>
      <c r="F167">
        <v>6.9627400000000002</v>
      </c>
      <c r="G167">
        <v>6.8283699999999996</v>
      </c>
      <c r="H167" s="5">
        <v>2</v>
      </c>
      <c r="I167" s="5">
        <v>4</v>
      </c>
      <c r="J167" s="5">
        <v>8.3456790123456699</v>
      </c>
      <c r="K167" s="5">
        <v>4</v>
      </c>
      <c r="L167">
        <v>25869</v>
      </c>
      <c r="M167" s="5">
        <v>45</v>
      </c>
      <c r="N167" s="5">
        <v>45</v>
      </c>
      <c r="O167" s="5">
        <v>45</v>
      </c>
      <c r="P167" s="5">
        <v>8</v>
      </c>
      <c r="Q167" s="5">
        <v>0</v>
      </c>
      <c r="R167">
        <v>572</v>
      </c>
      <c r="S167" s="5">
        <v>0</v>
      </c>
      <c r="T167" s="5">
        <v>1</v>
      </c>
      <c r="U167" s="5">
        <v>0</v>
      </c>
      <c r="V167" s="5">
        <v>1</v>
      </c>
      <c r="W167" s="5">
        <v>0</v>
      </c>
      <c r="X167" s="5">
        <v>0</v>
      </c>
      <c r="Y167" s="5">
        <v>0</v>
      </c>
      <c r="Z167" s="5">
        <v>0</v>
      </c>
    </row>
    <row r="168" spans="1:26">
      <c r="A168">
        <v>118048</v>
      </c>
      <c r="B168" t="s">
        <v>767</v>
      </c>
      <c r="C168" s="6" t="s">
        <v>768</v>
      </c>
      <c r="D168">
        <v>2012</v>
      </c>
      <c r="E168" s="5">
        <v>2.3523999999999998</v>
      </c>
      <c r="F168">
        <v>7.6404899999999998</v>
      </c>
      <c r="G168">
        <v>7.4291600000000004</v>
      </c>
      <c r="H168" s="5">
        <v>2</v>
      </c>
      <c r="I168" s="5">
        <v>2</v>
      </c>
      <c r="J168" s="5">
        <v>10.789473684210501</v>
      </c>
      <c r="K168" s="5">
        <v>2</v>
      </c>
      <c r="L168">
        <v>25832</v>
      </c>
      <c r="M168" s="5">
        <v>60</v>
      </c>
      <c r="N168" s="5">
        <v>60</v>
      </c>
      <c r="O168" s="5">
        <v>60</v>
      </c>
      <c r="P168" s="5">
        <v>12</v>
      </c>
      <c r="Q168" s="5">
        <v>0</v>
      </c>
      <c r="R168">
        <v>127</v>
      </c>
      <c r="S168" s="5">
        <v>0</v>
      </c>
      <c r="T168" s="5">
        <v>1</v>
      </c>
      <c r="U168" s="5">
        <v>0</v>
      </c>
      <c r="V168" s="5">
        <v>0</v>
      </c>
      <c r="W168" s="5">
        <v>0</v>
      </c>
      <c r="X168" s="5">
        <v>0</v>
      </c>
      <c r="Y168" s="5">
        <v>0</v>
      </c>
      <c r="Z168" s="5">
        <v>0</v>
      </c>
    </row>
    <row r="169" spans="1:26">
      <c r="A169">
        <v>123260</v>
      </c>
      <c r="B169" t="s">
        <v>769</v>
      </c>
      <c r="C169" s="6" t="s">
        <v>770</v>
      </c>
      <c r="D169">
        <v>2012</v>
      </c>
      <c r="E169" s="5">
        <v>2.7698999999999998</v>
      </c>
      <c r="F169">
        <v>7.5091999999999999</v>
      </c>
      <c r="G169">
        <v>7.3538100000000002</v>
      </c>
      <c r="H169" s="5">
        <v>1</v>
      </c>
      <c r="I169" s="5">
        <v>4</v>
      </c>
      <c r="J169" s="5">
        <v>10.2295081967213</v>
      </c>
      <c r="K169" s="5">
        <v>3</v>
      </c>
      <c r="L169">
        <v>25703</v>
      </c>
      <c r="M169" s="5">
        <v>90</v>
      </c>
      <c r="N169" s="5">
        <v>60</v>
      </c>
      <c r="O169" s="5">
        <v>90</v>
      </c>
      <c r="P169" s="5">
        <v>8</v>
      </c>
      <c r="Q169" s="5">
        <v>0</v>
      </c>
      <c r="R169">
        <v>162</v>
      </c>
      <c r="S169" s="5">
        <v>0</v>
      </c>
      <c r="T169" s="5">
        <v>1</v>
      </c>
      <c r="U169" s="5">
        <v>0</v>
      </c>
      <c r="V169" s="5">
        <v>0</v>
      </c>
      <c r="W169" s="5">
        <v>0</v>
      </c>
      <c r="X169" s="5">
        <v>0</v>
      </c>
      <c r="Y169" s="5">
        <v>0</v>
      </c>
      <c r="Z169" s="5">
        <v>0</v>
      </c>
    </row>
    <row r="170" spans="1:26">
      <c r="A170">
        <v>108745</v>
      </c>
      <c r="B170" t="s">
        <v>771</v>
      </c>
      <c r="C170" s="6" t="s">
        <v>772</v>
      </c>
      <c r="D170">
        <v>2012</v>
      </c>
      <c r="E170" s="5">
        <v>2.7715999999999998</v>
      </c>
      <c r="F170">
        <v>7.39696</v>
      </c>
      <c r="G170">
        <v>7.2297700000000003</v>
      </c>
      <c r="H170" s="5">
        <v>2</v>
      </c>
      <c r="I170" s="5">
        <v>4</v>
      </c>
      <c r="J170" s="5">
        <v>11.8732394366197</v>
      </c>
      <c r="K170" s="5">
        <v>2</v>
      </c>
      <c r="L170">
        <v>25690</v>
      </c>
      <c r="M170" s="5">
        <v>60</v>
      </c>
      <c r="N170" s="5">
        <v>60</v>
      </c>
      <c r="O170" s="5">
        <v>60</v>
      </c>
      <c r="P170" s="5">
        <v>14</v>
      </c>
      <c r="Q170" s="5">
        <v>0</v>
      </c>
      <c r="R170">
        <v>228</v>
      </c>
      <c r="S170" s="5">
        <v>0</v>
      </c>
      <c r="T170" s="5">
        <v>1</v>
      </c>
      <c r="U170" s="5">
        <v>0</v>
      </c>
      <c r="V170" s="5">
        <v>0</v>
      </c>
      <c r="W170" s="5">
        <v>0</v>
      </c>
      <c r="X170" s="5">
        <v>0</v>
      </c>
      <c r="Y170" s="5">
        <v>0</v>
      </c>
      <c r="Z170" s="5">
        <v>0</v>
      </c>
    </row>
    <row r="171" spans="1:26">
      <c r="A171">
        <v>8203</v>
      </c>
      <c r="B171" t="s">
        <v>773</v>
      </c>
      <c r="C171" s="6" t="s">
        <v>774</v>
      </c>
      <c r="D171">
        <v>2003</v>
      </c>
      <c r="E171" s="5">
        <v>1.4543999999999999</v>
      </c>
      <c r="F171">
        <v>6.7003700000000004</v>
      </c>
      <c r="G171">
        <v>6.5923400000000001</v>
      </c>
      <c r="H171" s="5">
        <v>2</v>
      </c>
      <c r="I171" s="5">
        <v>4</v>
      </c>
      <c r="J171" s="5">
        <v>5.8571428571428497</v>
      </c>
      <c r="K171" s="5">
        <v>3</v>
      </c>
      <c r="L171">
        <v>25680</v>
      </c>
      <c r="M171" s="5">
        <v>20</v>
      </c>
      <c r="N171" s="5">
        <v>20</v>
      </c>
      <c r="O171" s="5">
        <v>20</v>
      </c>
      <c r="P171" s="5">
        <v>8</v>
      </c>
      <c r="Q171" s="5">
        <v>0</v>
      </c>
      <c r="R171">
        <v>909</v>
      </c>
      <c r="S171" s="5">
        <v>0</v>
      </c>
      <c r="T171" s="5">
        <v>0</v>
      </c>
      <c r="U171" s="5">
        <v>0</v>
      </c>
      <c r="V171" s="5">
        <v>1</v>
      </c>
      <c r="W171" s="5">
        <v>0</v>
      </c>
      <c r="X171" s="5">
        <v>1</v>
      </c>
      <c r="Y171" s="5">
        <v>0</v>
      </c>
      <c r="Z171" s="5">
        <v>0</v>
      </c>
    </row>
    <row r="172" spans="1:26">
      <c r="A172">
        <v>140934</v>
      </c>
      <c r="B172" t="s">
        <v>775</v>
      </c>
      <c r="C172" s="6" t="s">
        <v>776</v>
      </c>
      <c r="D172">
        <v>2015</v>
      </c>
      <c r="E172" s="5">
        <v>2.1587000000000001</v>
      </c>
      <c r="F172">
        <v>7.3664699999999996</v>
      </c>
      <c r="G172">
        <v>7.1525299999999996</v>
      </c>
      <c r="H172" s="5">
        <v>2</v>
      </c>
      <c r="I172" s="5">
        <v>4</v>
      </c>
      <c r="J172" s="5">
        <v>9.6888888888888793</v>
      </c>
      <c r="K172" s="5">
        <v>2</v>
      </c>
      <c r="L172">
        <v>25573</v>
      </c>
      <c r="M172" s="5">
        <v>30</v>
      </c>
      <c r="N172" s="5">
        <v>30</v>
      </c>
      <c r="O172" s="5">
        <v>30</v>
      </c>
      <c r="P172" s="5">
        <v>8</v>
      </c>
      <c r="Q172" s="5">
        <v>0</v>
      </c>
      <c r="R172">
        <v>279</v>
      </c>
      <c r="S172" s="5">
        <v>0</v>
      </c>
      <c r="T172" s="5">
        <v>0</v>
      </c>
      <c r="U172" s="5">
        <v>0</v>
      </c>
      <c r="V172" s="5">
        <v>1</v>
      </c>
      <c r="W172" s="5">
        <v>0</v>
      </c>
      <c r="X172" s="5">
        <v>0</v>
      </c>
      <c r="Y172" s="5">
        <v>0</v>
      </c>
      <c r="Z172" s="5">
        <v>0</v>
      </c>
    </row>
    <row r="173" spans="1:26">
      <c r="A173">
        <v>194594</v>
      </c>
      <c r="B173" t="s">
        <v>777</v>
      </c>
      <c r="C173" s="6" t="s">
        <v>778</v>
      </c>
      <c r="D173">
        <v>2017</v>
      </c>
      <c r="E173" s="5">
        <v>1.9659</v>
      </c>
      <c r="F173">
        <v>7.2723500000000003</v>
      </c>
      <c r="G173">
        <v>7.0557999999999996</v>
      </c>
      <c r="H173" s="5">
        <v>2</v>
      </c>
      <c r="I173" s="5">
        <v>4</v>
      </c>
      <c r="J173" s="5">
        <v>8.4032258064516103</v>
      </c>
      <c r="K173" s="5">
        <v>4</v>
      </c>
      <c r="L173">
        <v>25504</v>
      </c>
      <c r="M173" s="5">
        <v>45</v>
      </c>
      <c r="N173" s="5">
        <v>45</v>
      </c>
      <c r="O173" s="5">
        <v>45</v>
      </c>
      <c r="P173" s="5">
        <v>10</v>
      </c>
      <c r="Q173" s="5">
        <v>0</v>
      </c>
      <c r="R173">
        <v>360</v>
      </c>
      <c r="S173" s="5">
        <v>0</v>
      </c>
      <c r="T173" s="5">
        <v>0</v>
      </c>
      <c r="U173" s="5">
        <v>0</v>
      </c>
      <c r="V173" s="5">
        <v>1</v>
      </c>
      <c r="W173" s="5">
        <v>0</v>
      </c>
      <c r="X173" s="5">
        <v>0</v>
      </c>
      <c r="Y173" s="5">
        <v>0</v>
      </c>
      <c r="Z173" s="5">
        <v>0</v>
      </c>
    </row>
    <row r="174" spans="1:26">
      <c r="A174">
        <v>160477</v>
      </c>
      <c r="B174" t="s">
        <v>779</v>
      </c>
      <c r="C174" s="6" t="s">
        <v>780</v>
      </c>
      <c r="D174">
        <v>2014</v>
      </c>
      <c r="E174" s="5">
        <v>1.6909000000000001</v>
      </c>
      <c r="F174">
        <v>7.3886500000000002</v>
      </c>
      <c r="G174">
        <v>7.1805399999999997</v>
      </c>
      <c r="H174" s="5">
        <v>2</v>
      </c>
      <c r="I174" s="5">
        <v>2</v>
      </c>
      <c r="J174" s="5">
        <v>8.3255813953488307</v>
      </c>
      <c r="K174" s="5">
        <v>2</v>
      </c>
      <c r="L174">
        <v>25502</v>
      </c>
      <c r="M174" s="5">
        <v>20</v>
      </c>
      <c r="N174" s="5">
        <v>15</v>
      </c>
      <c r="O174" s="5">
        <v>20</v>
      </c>
      <c r="P174" s="5">
        <v>8</v>
      </c>
      <c r="Q174" s="5">
        <v>0</v>
      </c>
      <c r="R174">
        <v>262</v>
      </c>
      <c r="S174" s="5">
        <v>0</v>
      </c>
      <c r="T174" s="5">
        <v>0</v>
      </c>
      <c r="U174" s="5">
        <v>0</v>
      </c>
      <c r="V174" s="5">
        <v>0</v>
      </c>
      <c r="W174" s="5">
        <v>0</v>
      </c>
      <c r="X174" s="5">
        <v>1</v>
      </c>
      <c r="Y174" s="5">
        <v>0</v>
      </c>
      <c r="Z174" s="5">
        <v>0</v>
      </c>
    </row>
    <row r="175" spans="1:26">
      <c r="A175">
        <v>161970</v>
      </c>
      <c r="B175" t="s">
        <v>781</v>
      </c>
      <c r="C175" s="6" t="s">
        <v>782</v>
      </c>
      <c r="D175">
        <v>2014</v>
      </c>
      <c r="E175" s="5">
        <v>3.9093</v>
      </c>
      <c r="F175">
        <v>7.6708400000000001</v>
      </c>
      <c r="G175">
        <v>7.4496900000000004</v>
      </c>
      <c r="H175" s="5">
        <v>2</v>
      </c>
      <c r="I175" s="5">
        <v>4</v>
      </c>
      <c r="J175" s="5">
        <v>12.6666666666666</v>
      </c>
      <c r="K175" s="5">
        <v>4</v>
      </c>
      <c r="L175">
        <v>25491</v>
      </c>
      <c r="M175" s="5">
        <v>120</v>
      </c>
      <c r="N175" s="5">
        <v>120</v>
      </c>
      <c r="O175" s="5">
        <v>120</v>
      </c>
      <c r="P175" s="5">
        <v>13</v>
      </c>
      <c r="Q175" s="5">
        <v>0</v>
      </c>
      <c r="R175">
        <v>119</v>
      </c>
      <c r="S175" s="5">
        <v>0</v>
      </c>
      <c r="T175" s="5">
        <v>1</v>
      </c>
      <c r="U175" s="5">
        <v>0</v>
      </c>
      <c r="V175" s="5">
        <v>0</v>
      </c>
      <c r="W175" s="5">
        <v>0</v>
      </c>
      <c r="X175" s="5">
        <v>0</v>
      </c>
      <c r="Y175" s="5">
        <v>0</v>
      </c>
      <c r="Z175" s="5">
        <v>0</v>
      </c>
    </row>
    <row r="176" spans="1:26">
      <c r="A176">
        <v>167355</v>
      </c>
      <c r="B176" t="s">
        <v>783</v>
      </c>
      <c r="C176" s="6" t="s">
        <v>784</v>
      </c>
      <c r="D176">
        <v>2018</v>
      </c>
      <c r="E176" s="5">
        <v>3.3824000000000001</v>
      </c>
      <c r="F176">
        <v>8.3895800000000005</v>
      </c>
      <c r="G176">
        <v>7.9762899999999997</v>
      </c>
      <c r="H176" s="5">
        <v>1</v>
      </c>
      <c r="I176" s="5">
        <v>5</v>
      </c>
      <c r="J176" s="5">
        <v>13.011627906976701</v>
      </c>
      <c r="K176" s="5">
        <v>4</v>
      </c>
      <c r="L176">
        <v>25254</v>
      </c>
      <c r="M176" s="5">
        <v>180</v>
      </c>
      <c r="N176" s="5">
        <v>90</v>
      </c>
      <c r="O176" s="5">
        <v>180</v>
      </c>
      <c r="P176" s="5">
        <v>12</v>
      </c>
      <c r="Q176" s="5">
        <v>1</v>
      </c>
      <c r="R176">
        <v>17</v>
      </c>
      <c r="S176" s="5">
        <v>1</v>
      </c>
      <c r="T176" s="5">
        <v>0</v>
      </c>
      <c r="U176" s="5">
        <v>0</v>
      </c>
      <c r="V176" s="5">
        <v>0</v>
      </c>
      <c r="W176" s="5">
        <v>0</v>
      </c>
      <c r="X176" s="5">
        <v>0</v>
      </c>
      <c r="Y176" s="5">
        <v>0</v>
      </c>
      <c r="Z176" s="5">
        <v>0</v>
      </c>
    </row>
    <row r="177" spans="1:26">
      <c r="A177">
        <v>1917</v>
      </c>
      <c r="B177" t="s">
        <v>785</v>
      </c>
      <c r="C177" s="6" t="s">
        <v>786</v>
      </c>
      <c r="D177">
        <v>1946</v>
      </c>
      <c r="E177" s="5">
        <v>1.8486</v>
      </c>
      <c r="F177">
        <v>6.1006600000000004</v>
      </c>
      <c r="G177">
        <v>5.9728199999999996</v>
      </c>
      <c r="H177" s="5">
        <v>2</v>
      </c>
      <c r="I177" s="5">
        <v>2</v>
      </c>
      <c r="J177" s="5">
        <v>7.5972222222222197</v>
      </c>
      <c r="K177" s="5">
        <v>2</v>
      </c>
      <c r="L177">
        <v>25081</v>
      </c>
      <c r="M177" s="5">
        <v>45</v>
      </c>
      <c r="N177" s="5">
        <v>45</v>
      </c>
      <c r="O177" s="5">
        <v>45</v>
      </c>
      <c r="P177" s="5">
        <v>8</v>
      </c>
      <c r="Q177" s="5">
        <v>0</v>
      </c>
      <c r="R177">
        <v>2666</v>
      </c>
      <c r="S177" s="5">
        <v>0</v>
      </c>
      <c r="T177" s="5">
        <v>0</v>
      </c>
      <c r="U177" s="5">
        <v>0</v>
      </c>
      <c r="V177" s="5">
        <v>1</v>
      </c>
      <c r="W177" s="5">
        <v>0</v>
      </c>
      <c r="X177" s="5">
        <v>1</v>
      </c>
      <c r="Y177" s="5">
        <v>0</v>
      </c>
      <c r="Z177" s="5">
        <v>0</v>
      </c>
    </row>
    <row r="178" spans="1:26">
      <c r="A178">
        <v>43443</v>
      </c>
      <c r="B178" t="s">
        <v>787</v>
      </c>
      <c r="C178" s="6" t="s">
        <v>788</v>
      </c>
      <c r="D178">
        <v>2009</v>
      </c>
      <c r="E178" s="5">
        <v>1.6637999999999999</v>
      </c>
      <c r="F178">
        <v>6.6504599999999998</v>
      </c>
      <c r="G178">
        <v>6.4866400000000004</v>
      </c>
      <c r="H178" s="5">
        <v>1</v>
      </c>
      <c r="I178" s="5">
        <v>6</v>
      </c>
      <c r="J178" s="5">
        <v>6.5401459854014599</v>
      </c>
      <c r="K178" s="5">
        <v>4</v>
      </c>
      <c r="L178">
        <v>25044</v>
      </c>
      <c r="M178" s="5">
        <v>60</v>
      </c>
      <c r="N178" s="5">
        <v>60</v>
      </c>
      <c r="O178" s="5">
        <v>60</v>
      </c>
      <c r="P178" s="5">
        <v>10</v>
      </c>
      <c r="Q178" s="5">
        <v>0</v>
      </c>
      <c r="R178">
        <v>1098</v>
      </c>
      <c r="S178" s="5">
        <v>0</v>
      </c>
      <c r="T178" s="5">
        <v>0</v>
      </c>
      <c r="U178" s="5">
        <v>0</v>
      </c>
      <c r="V178" s="5">
        <v>1</v>
      </c>
      <c r="W178" s="5">
        <v>0</v>
      </c>
      <c r="X178" s="5">
        <v>0</v>
      </c>
      <c r="Y178" s="5">
        <v>0</v>
      </c>
      <c r="Z178" s="5">
        <v>0</v>
      </c>
    </row>
    <row r="179" spans="1:26">
      <c r="A179">
        <v>92828</v>
      </c>
      <c r="B179" t="s">
        <v>789</v>
      </c>
      <c r="C179" s="6" t="s">
        <v>790</v>
      </c>
      <c r="D179">
        <v>2011</v>
      </c>
      <c r="E179" s="5">
        <v>1.1833</v>
      </c>
      <c r="F179">
        <v>7.4442399999999997</v>
      </c>
      <c r="G179">
        <v>7.2256900000000002</v>
      </c>
      <c r="H179" s="5">
        <v>3</v>
      </c>
      <c r="I179" s="5">
        <v>12</v>
      </c>
      <c r="J179" s="5">
        <v>7.6451612903225801</v>
      </c>
      <c r="K179" s="5">
        <v>6</v>
      </c>
      <c r="L179">
        <v>24919</v>
      </c>
      <c r="M179" s="5">
        <v>30</v>
      </c>
      <c r="N179" s="5">
        <v>30</v>
      </c>
      <c r="O179" s="5">
        <v>30</v>
      </c>
      <c r="P179" s="5">
        <v>8</v>
      </c>
      <c r="Q179" s="5">
        <v>0</v>
      </c>
      <c r="R179">
        <v>231</v>
      </c>
      <c r="S179" s="5">
        <v>0</v>
      </c>
      <c r="T179" s="5">
        <v>0</v>
      </c>
      <c r="U179" s="5">
        <v>0</v>
      </c>
      <c r="V179" s="5">
        <v>0</v>
      </c>
      <c r="W179" s="5">
        <v>0</v>
      </c>
      <c r="X179" s="5">
        <v>0</v>
      </c>
      <c r="Y179" s="5">
        <v>1</v>
      </c>
      <c r="Z179" s="5">
        <v>0</v>
      </c>
    </row>
    <row r="180" spans="1:26">
      <c r="A180">
        <v>254640</v>
      </c>
      <c r="B180" t="s">
        <v>791</v>
      </c>
      <c r="C180" s="6" t="s">
        <v>792</v>
      </c>
      <c r="D180">
        <v>2018</v>
      </c>
      <c r="E180" s="5">
        <v>1.0452999999999999</v>
      </c>
      <c r="F180">
        <v>7.6138899999999996</v>
      </c>
      <c r="G180">
        <v>7.3816600000000001</v>
      </c>
      <c r="H180" s="5">
        <v>3</v>
      </c>
      <c r="I180" s="5">
        <v>7</v>
      </c>
      <c r="J180" s="5">
        <v>7.7777777777777697</v>
      </c>
      <c r="K180" s="5">
        <v>6</v>
      </c>
      <c r="L180">
        <v>24874</v>
      </c>
      <c r="M180" s="5">
        <v>20</v>
      </c>
      <c r="N180" s="5">
        <v>20</v>
      </c>
      <c r="O180" s="5">
        <v>20</v>
      </c>
      <c r="P180" s="5">
        <v>8</v>
      </c>
      <c r="Q180" s="5">
        <v>0</v>
      </c>
      <c r="R180">
        <v>149</v>
      </c>
      <c r="S180" s="5">
        <v>0</v>
      </c>
      <c r="T180" s="5">
        <v>0</v>
      </c>
      <c r="U180" s="5">
        <v>0</v>
      </c>
      <c r="V180" s="5">
        <v>0</v>
      </c>
      <c r="W180" s="5">
        <v>0</v>
      </c>
      <c r="X180" s="5">
        <v>0</v>
      </c>
      <c r="Y180" s="5">
        <v>1</v>
      </c>
      <c r="Z180" s="5">
        <v>0</v>
      </c>
    </row>
    <row r="181" spans="1:26">
      <c r="A181">
        <v>438</v>
      </c>
      <c r="B181" t="s">
        <v>793</v>
      </c>
      <c r="C181" s="6" t="s">
        <v>794</v>
      </c>
      <c r="D181">
        <v>1983</v>
      </c>
      <c r="E181" s="5">
        <v>1.9547000000000001</v>
      </c>
      <c r="F181">
        <v>6.5119199999999999</v>
      </c>
      <c r="G181">
        <v>6.36965</v>
      </c>
      <c r="H181" s="5">
        <v>3</v>
      </c>
      <c r="I181" s="5">
        <v>6</v>
      </c>
      <c r="J181" s="5">
        <v>8.8026315789473593</v>
      </c>
      <c r="K181" s="5">
        <v>5</v>
      </c>
      <c r="L181">
        <v>24773</v>
      </c>
      <c r="M181" s="5">
        <v>45</v>
      </c>
      <c r="N181" s="5">
        <v>45</v>
      </c>
      <c r="O181" s="5">
        <v>45</v>
      </c>
      <c r="P181" s="5">
        <v>10</v>
      </c>
      <c r="Q181" s="5">
        <v>0</v>
      </c>
      <c r="R181">
        <v>1312</v>
      </c>
      <c r="S181" s="5">
        <v>0</v>
      </c>
      <c r="T181" s="5">
        <v>0</v>
      </c>
      <c r="U181" s="5">
        <v>0</v>
      </c>
      <c r="V181" s="5">
        <v>1</v>
      </c>
      <c r="W181" s="5">
        <v>0</v>
      </c>
      <c r="X181" s="5">
        <v>0</v>
      </c>
      <c r="Y181" s="5">
        <v>0</v>
      </c>
      <c r="Z181" s="5">
        <v>0</v>
      </c>
    </row>
    <row r="182" spans="1:26">
      <c r="A182">
        <v>8217</v>
      </c>
      <c r="B182" t="s">
        <v>795</v>
      </c>
      <c r="C182" s="6" t="s">
        <v>796</v>
      </c>
      <c r="D182">
        <v>2004</v>
      </c>
      <c r="E182" s="5">
        <v>2.2866</v>
      </c>
      <c r="F182">
        <v>7.2482899999999999</v>
      </c>
      <c r="G182">
        <v>7.1049100000000003</v>
      </c>
      <c r="H182" s="5">
        <v>2</v>
      </c>
      <c r="I182" s="5">
        <v>4</v>
      </c>
      <c r="J182" s="5">
        <v>9.8461538461538396</v>
      </c>
      <c r="K182" s="5">
        <v>3</v>
      </c>
      <c r="L182">
        <v>24636</v>
      </c>
      <c r="M182" s="5">
        <v>60</v>
      </c>
      <c r="N182" s="5">
        <v>45</v>
      </c>
      <c r="O182" s="5">
        <v>60</v>
      </c>
      <c r="P182" s="5">
        <v>10</v>
      </c>
      <c r="Q182" s="5">
        <v>0</v>
      </c>
      <c r="R182">
        <v>314</v>
      </c>
      <c r="S182" s="5">
        <v>0</v>
      </c>
      <c r="T182" s="5">
        <v>1</v>
      </c>
      <c r="U182" s="5">
        <v>0</v>
      </c>
      <c r="V182" s="5">
        <v>0</v>
      </c>
      <c r="W182" s="5">
        <v>0</v>
      </c>
      <c r="X182" s="5">
        <v>0</v>
      </c>
      <c r="Y182" s="5">
        <v>0</v>
      </c>
      <c r="Z182" s="5">
        <v>0</v>
      </c>
    </row>
    <row r="183" spans="1:26">
      <c r="A183">
        <v>115746</v>
      </c>
      <c r="B183" t="s">
        <v>797</v>
      </c>
      <c r="C183" s="6" t="s">
        <v>798</v>
      </c>
      <c r="D183">
        <v>2012</v>
      </c>
      <c r="E183" s="5">
        <v>4.1740000000000004</v>
      </c>
      <c r="F183">
        <v>8.5098800000000008</v>
      </c>
      <c r="G183">
        <v>8.1310400000000005</v>
      </c>
      <c r="H183" s="5">
        <v>2</v>
      </c>
      <c r="I183" s="5">
        <v>4</v>
      </c>
      <c r="J183" s="5">
        <v>13.797872340425499</v>
      </c>
      <c r="K183" s="5">
        <v>2</v>
      </c>
      <c r="L183">
        <v>24622</v>
      </c>
      <c r="M183" s="5">
        <v>180</v>
      </c>
      <c r="N183" s="5">
        <v>150</v>
      </c>
      <c r="O183" s="5">
        <v>180</v>
      </c>
      <c r="P183" s="5">
        <v>13</v>
      </c>
      <c r="Q183" s="5">
        <v>0</v>
      </c>
      <c r="R183">
        <v>10</v>
      </c>
      <c r="S183" s="5">
        <v>1</v>
      </c>
      <c r="T183" s="5">
        <v>0</v>
      </c>
      <c r="U183" s="5">
        <v>1</v>
      </c>
      <c r="V183" s="5">
        <v>0</v>
      </c>
      <c r="W183" s="5">
        <v>0</v>
      </c>
      <c r="X183" s="5">
        <v>0</v>
      </c>
      <c r="Y183" s="5">
        <v>0</v>
      </c>
      <c r="Z183" s="5">
        <v>0</v>
      </c>
    </row>
    <row r="184" spans="1:26">
      <c r="A184">
        <v>312484</v>
      </c>
      <c r="B184" t="s">
        <v>799</v>
      </c>
      <c r="C184" s="6" t="s">
        <v>800</v>
      </c>
      <c r="D184">
        <v>2020</v>
      </c>
      <c r="E184" s="5">
        <v>2.8574000000000002</v>
      </c>
      <c r="F184">
        <v>8.1030200000000008</v>
      </c>
      <c r="G184">
        <v>7.7862099999999996</v>
      </c>
      <c r="H184" s="5">
        <v>1</v>
      </c>
      <c r="I184" s="5">
        <v>4</v>
      </c>
      <c r="J184" s="5">
        <v>10.5714285714285</v>
      </c>
      <c r="K184" s="5">
        <v>3</v>
      </c>
      <c r="L184">
        <v>24596</v>
      </c>
      <c r="M184" s="5">
        <v>120</v>
      </c>
      <c r="N184" s="5">
        <v>30</v>
      </c>
      <c r="O184" s="5">
        <v>120</v>
      </c>
      <c r="P184" s="5">
        <v>12</v>
      </c>
      <c r="Q184" s="5">
        <v>0</v>
      </c>
      <c r="R184">
        <v>41</v>
      </c>
      <c r="S184" s="5">
        <v>0</v>
      </c>
      <c r="T184" s="5">
        <v>1</v>
      </c>
      <c r="U184" s="5">
        <v>0</v>
      </c>
      <c r="V184" s="5">
        <v>1</v>
      </c>
      <c r="W184" s="5">
        <v>0</v>
      </c>
      <c r="X184" s="5">
        <v>0</v>
      </c>
      <c r="Y184" s="5">
        <v>0</v>
      </c>
      <c r="Z184" s="5">
        <v>0</v>
      </c>
    </row>
    <row r="185" spans="1:26">
      <c r="A185">
        <v>113924</v>
      </c>
      <c r="B185" t="s">
        <v>801</v>
      </c>
      <c r="C185" s="6" t="s">
        <v>802</v>
      </c>
      <c r="D185">
        <v>2012</v>
      </c>
      <c r="E185" s="5">
        <v>2.5434999999999999</v>
      </c>
      <c r="F185">
        <v>7.14337</v>
      </c>
      <c r="G185">
        <v>6.88605</v>
      </c>
      <c r="H185" s="5">
        <v>1</v>
      </c>
      <c r="I185" s="5">
        <v>6</v>
      </c>
      <c r="J185" s="5">
        <v>10.767241379310301</v>
      </c>
      <c r="K185" s="5">
        <v>3</v>
      </c>
      <c r="L185">
        <v>24537</v>
      </c>
      <c r="M185" s="5">
        <v>60</v>
      </c>
      <c r="N185" s="5">
        <v>60</v>
      </c>
      <c r="O185" s="5">
        <v>60</v>
      </c>
      <c r="P185" s="5">
        <v>14</v>
      </c>
      <c r="Q185" s="5">
        <v>1</v>
      </c>
      <c r="R185">
        <v>521</v>
      </c>
      <c r="S185" s="5">
        <v>1</v>
      </c>
      <c r="T185" s="5">
        <v>0</v>
      </c>
      <c r="U185" s="5">
        <v>0</v>
      </c>
      <c r="V185" s="5">
        <v>0</v>
      </c>
      <c r="W185" s="5">
        <v>0</v>
      </c>
      <c r="X185" s="5">
        <v>0</v>
      </c>
      <c r="Y185" s="5">
        <v>0</v>
      </c>
      <c r="Z185" s="5">
        <v>0</v>
      </c>
    </row>
    <row r="186" spans="1:26">
      <c r="A186">
        <v>823</v>
      </c>
      <c r="B186" t="s">
        <v>803</v>
      </c>
      <c r="C186" s="6" t="s">
        <v>804</v>
      </c>
      <c r="D186">
        <v>2000</v>
      </c>
      <c r="E186" s="5">
        <v>2.5648</v>
      </c>
      <c r="F186">
        <v>6.7454299999999998</v>
      </c>
      <c r="G186">
        <v>6.5821800000000001</v>
      </c>
      <c r="H186" s="5">
        <v>2</v>
      </c>
      <c r="I186" s="5">
        <v>5</v>
      </c>
      <c r="J186" s="5">
        <v>9.9428571428571395</v>
      </c>
      <c r="K186" s="5">
        <v>4</v>
      </c>
      <c r="L186">
        <v>24337</v>
      </c>
      <c r="M186" s="5">
        <v>90</v>
      </c>
      <c r="N186" s="5">
        <v>60</v>
      </c>
      <c r="O186" s="5">
        <v>90</v>
      </c>
      <c r="P186" s="5">
        <v>12</v>
      </c>
      <c r="Q186" s="5">
        <v>0</v>
      </c>
      <c r="R186">
        <v>928</v>
      </c>
      <c r="S186" s="5">
        <v>1</v>
      </c>
      <c r="T186" s="5">
        <v>0</v>
      </c>
      <c r="U186" s="5">
        <v>0</v>
      </c>
      <c r="V186" s="5">
        <v>0</v>
      </c>
      <c r="W186" s="5">
        <v>0</v>
      </c>
      <c r="X186" s="5">
        <v>0</v>
      </c>
      <c r="Y186" s="5">
        <v>0</v>
      </c>
      <c r="Z186" s="5">
        <v>0</v>
      </c>
    </row>
    <row r="187" spans="1:26">
      <c r="A187">
        <v>5782</v>
      </c>
      <c r="B187" t="s">
        <v>805</v>
      </c>
      <c r="C187" s="6" t="s">
        <v>806</v>
      </c>
      <c r="D187">
        <v>2003</v>
      </c>
      <c r="E187" s="5">
        <v>1.2813000000000001</v>
      </c>
      <c r="F187">
        <v>6.9708500000000004</v>
      </c>
      <c r="G187">
        <v>6.8306800000000001</v>
      </c>
      <c r="H187" s="5">
        <v>2</v>
      </c>
      <c r="I187" s="5">
        <v>5</v>
      </c>
      <c r="J187" s="5">
        <v>6.7979797979797896</v>
      </c>
      <c r="K187" s="5">
        <v>4</v>
      </c>
      <c r="L187">
        <v>24146</v>
      </c>
      <c r="M187" s="5">
        <v>30</v>
      </c>
      <c r="N187" s="5">
        <v>30</v>
      </c>
      <c r="O187" s="5">
        <v>30</v>
      </c>
      <c r="P187" s="5">
        <v>8</v>
      </c>
      <c r="Q187" s="5">
        <v>0</v>
      </c>
      <c r="R187">
        <v>569</v>
      </c>
      <c r="S187" s="5">
        <v>0</v>
      </c>
      <c r="T187" s="5">
        <v>0</v>
      </c>
      <c r="U187" s="5">
        <v>0</v>
      </c>
      <c r="V187" s="5">
        <v>1</v>
      </c>
      <c r="W187" s="5">
        <v>0</v>
      </c>
      <c r="X187" s="5">
        <v>0</v>
      </c>
      <c r="Y187" s="5">
        <v>0</v>
      </c>
      <c r="Z187" s="5">
        <v>0</v>
      </c>
    </row>
    <row r="188" spans="1:26">
      <c r="A188">
        <v>37904</v>
      </c>
      <c r="B188" t="s">
        <v>807</v>
      </c>
      <c r="C188" s="6" t="s">
        <v>808</v>
      </c>
      <c r="D188">
        <v>2008</v>
      </c>
      <c r="E188" s="5">
        <v>1.9742999999999999</v>
      </c>
      <c r="F188">
        <v>7.0157100000000003</v>
      </c>
      <c r="G188">
        <v>6.8478500000000002</v>
      </c>
      <c r="H188" s="5">
        <v>2</v>
      </c>
      <c r="I188" s="5">
        <v>10</v>
      </c>
      <c r="J188" s="5">
        <v>7.9746835443037902</v>
      </c>
      <c r="K188" s="5">
        <v>6</v>
      </c>
      <c r="L188">
        <v>24135</v>
      </c>
      <c r="M188" s="5">
        <v>60</v>
      </c>
      <c r="N188" s="5">
        <v>60</v>
      </c>
      <c r="O188" s="5">
        <v>60</v>
      </c>
      <c r="P188" s="5">
        <v>8</v>
      </c>
      <c r="Q188" s="5">
        <v>0</v>
      </c>
      <c r="R188">
        <v>549</v>
      </c>
      <c r="S188" s="5">
        <v>1</v>
      </c>
      <c r="T188" s="5">
        <v>0</v>
      </c>
      <c r="U188" s="5">
        <v>0</v>
      </c>
      <c r="V188" s="5">
        <v>1</v>
      </c>
      <c r="W188" s="5">
        <v>0</v>
      </c>
      <c r="X188" s="5">
        <v>0</v>
      </c>
      <c r="Y188" s="5">
        <v>0</v>
      </c>
      <c r="Z188" s="5">
        <v>0</v>
      </c>
    </row>
    <row r="189" spans="1:26">
      <c r="A189">
        <v>92415</v>
      </c>
      <c r="B189" t="s">
        <v>809</v>
      </c>
      <c r="C189" s="6" t="s">
        <v>810</v>
      </c>
      <c r="D189">
        <v>2011</v>
      </c>
      <c r="E189" s="5">
        <v>1.1333</v>
      </c>
      <c r="F189">
        <v>7.2058200000000001</v>
      </c>
      <c r="G189">
        <v>7.0129900000000003</v>
      </c>
      <c r="H189" s="5">
        <v>3</v>
      </c>
      <c r="I189" s="5">
        <v>6</v>
      </c>
      <c r="J189" s="5">
        <v>8.6956521739130395</v>
      </c>
      <c r="K189" s="5">
        <v>5</v>
      </c>
      <c r="L189">
        <v>24130</v>
      </c>
      <c r="M189" s="5">
        <v>45</v>
      </c>
      <c r="N189" s="5">
        <v>15</v>
      </c>
      <c r="O189" s="5">
        <v>45</v>
      </c>
      <c r="P189" s="5">
        <v>10</v>
      </c>
      <c r="Q189" s="5">
        <v>0</v>
      </c>
      <c r="R189">
        <v>395</v>
      </c>
      <c r="S189" s="5">
        <v>0</v>
      </c>
      <c r="T189" s="5">
        <v>0</v>
      </c>
      <c r="U189" s="5">
        <v>0</v>
      </c>
      <c r="V189" s="5">
        <v>0</v>
      </c>
      <c r="W189" s="5">
        <v>0</v>
      </c>
      <c r="X189" s="5">
        <v>0</v>
      </c>
      <c r="Y189" s="5">
        <v>1</v>
      </c>
      <c r="Z189" s="5">
        <v>0</v>
      </c>
    </row>
    <row r="190" spans="1:26">
      <c r="A190">
        <v>54</v>
      </c>
      <c r="B190" t="s">
        <v>811</v>
      </c>
      <c r="C190" s="6" t="s">
        <v>812</v>
      </c>
      <c r="D190">
        <v>1999</v>
      </c>
      <c r="E190" s="5">
        <v>2.7906</v>
      </c>
      <c r="F190">
        <v>7.3320400000000001</v>
      </c>
      <c r="G190">
        <v>7.1497000000000002</v>
      </c>
      <c r="H190" s="5">
        <v>2</v>
      </c>
      <c r="I190" s="5">
        <v>4</v>
      </c>
      <c r="J190" s="5">
        <v>9.8356164383561602</v>
      </c>
      <c r="K190" s="5">
        <v>4</v>
      </c>
      <c r="L190">
        <v>24086</v>
      </c>
      <c r="M190" s="5">
        <v>90</v>
      </c>
      <c r="N190" s="5">
        <v>90</v>
      </c>
      <c r="O190" s="5">
        <v>90</v>
      </c>
      <c r="P190" s="5">
        <v>10</v>
      </c>
      <c r="Q190" s="5">
        <v>0</v>
      </c>
      <c r="R190">
        <v>282</v>
      </c>
      <c r="S190" s="5">
        <v>0</v>
      </c>
      <c r="T190" s="5">
        <v>1</v>
      </c>
      <c r="U190" s="5">
        <v>0</v>
      </c>
      <c r="V190" s="5">
        <v>0</v>
      </c>
      <c r="W190" s="5">
        <v>0</v>
      </c>
      <c r="X190" s="5">
        <v>0</v>
      </c>
      <c r="Y190" s="5">
        <v>0</v>
      </c>
      <c r="Z190" s="5">
        <v>0</v>
      </c>
    </row>
    <row r="191" spans="1:26">
      <c r="A191">
        <v>171623</v>
      </c>
      <c r="B191" t="s">
        <v>813</v>
      </c>
      <c r="C191" s="6" t="s">
        <v>814</v>
      </c>
      <c r="D191">
        <v>2015</v>
      </c>
      <c r="E191" s="5">
        <v>3.1825000000000001</v>
      </c>
      <c r="F191">
        <v>7.8424199999999997</v>
      </c>
      <c r="G191">
        <v>7.64358</v>
      </c>
      <c r="H191" s="5">
        <v>2</v>
      </c>
      <c r="I191" s="5">
        <v>4</v>
      </c>
      <c r="J191" s="5">
        <v>11.6666666666666</v>
      </c>
      <c r="K191" s="5">
        <v>4</v>
      </c>
      <c r="L191">
        <v>23914</v>
      </c>
      <c r="M191" s="5">
        <v>100</v>
      </c>
      <c r="N191" s="5">
        <v>40</v>
      </c>
      <c r="O191" s="5">
        <v>100</v>
      </c>
      <c r="P191" s="5">
        <v>12</v>
      </c>
      <c r="Q191" s="5">
        <v>0</v>
      </c>
      <c r="R191">
        <v>71</v>
      </c>
      <c r="S191" s="5">
        <v>0</v>
      </c>
      <c r="T191" s="5">
        <v>1</v>
      </c>
      <c r="U191" s="5">
        <v>0</v>
      </c>
      <c r="V191" s="5">
        <v>0</v>
      </c>
      <c r="W191" s="5">
        <v>0</v>
      </c>
      <c r="X191" s="5">
        <v>0</v>
      </c>
      <c r="Y191" s="5">
        <v>0</v>
      </c>
      <c r="Z191" s="5">
        <v>0</v>
      </c>
    </row>
    <row r="192" spans="1:26">
      <c r="A192">
        <v>171131</v>
      </c>
      <c r="B192" t="s">
        <v>815</v>
      </c>
      <c r="C192" s="6" t="s">
        <v>816</v>
      </c>
      <c r="D192">
        <v>2016</v>
      </c>
      <c r="E192" s="5">
        <v>2.1638999999999999</v>
      </c>
      <c r="F192">
        <v>7.5548700000000002</v>
      </c>
      <c r="G192">
        <v>7.3413899999999996</v>
      </c>
      <c r="H192" s="5">
        <v>2</v>
      </c>
      <c r="I192" s="5">
        <v>8</v>
      </c>
      <c r="J192" s="5">
        <v>11.4761904761904</v>
      </c>
      <c r="K192" s="5">
        <v>8</v>
      </c>
      <c r="L192">
        <v>23838</v>
      </c>
      <c r="M192" s="5">
        <v>60</v>
      </c>
      <c r="N192" s="5">
        <v>45</v>
      </c>
      <c r="O192" s="5">
        <v>60</v>
      </c>
      <c r="P192" s="5">
        <v>14</v>
      </c>
      <c r="Q192" s="5">
        <v>0</v>
      </c>
      <c r="R192">
        <v>169</v>
      </c>
      <c r="S192" s="5">
        <v>1</v>
      </c>
      <c r="T192" s="5">
        <v>0</v>
      </c>
      <c r="U192" s="5">
        <v>0</v>
      </c>
      <c r="V192" s="5">
        <v>0</v>
      </c>
      <c r="W192" s="5">
        <v>0</v>
      </c>
      <c r="X192" s="5">
        <v>0</v>
      </c>
      <c r="Y192" s="5">
        <v>1</v>
      </c>
      <c r="Z192" s="5">
        <v>0</v>
      </c>
    </row>
    <row r="193" spans="1:26">
      <c r="A193">
        <v>220308</v>
      </c>
      <c r="B193" t="s">
        <v>817</v>
      </c>
      <c r="C193" s="6" t="s">
        <v>818</v>
      </c>
      <c r="D193">
        <v>2017</v>
      </c>
      <c r="E193" s="5">
        <v>4.3616999999999999</v>
      </c>
      <c r="F193">
        <v>8.4790899999999993</v>
      </c>
      <c r="G193">
        <v>8.1775800000000007</v>
      </c>
      <c r="H193" s="5">
        <v>1</v>
      </c>
      <c r="I193" s="5">
        <v>4</v>
      </c>
      <c r="J193" s="5">
        <v>13.625</v>
      </c>
      <c r="K193" s="5">
        <v>3</v>
      </c>
      <c r="L193">
        <v>23772</v>
      </c>
      <c r="M193" s="5">
        <v>150</v>
      </c>
      <c r="N193" s="5">
        <v>60</v>
      </c>
      <c r="O193" s="5">
        <v>150</v>
      </c>
      <c r="P193" s="5">
        <v>12</v>
      </c>
      <c r="Q193" s="5">
        <v>0</v>
      </c>
      <c r="R193">
        <v>7</v>
      </c>
      <c r="S193" s="5">
        <v>0</v>
      </c>
      <c r="T193" s="5">
        <v>1</v>
      </c>
      <c r="U193" s="5">
        <v>0</v>
      </c>
      <c r="V193" s="5">
        <v>0</v>
      </c>
      <c r="W193" s="5">
        <v>0</v>
      </c>
      <c r="X193" s="5">
        <v>0</v>
      </c>
      <c r="Y193" s="5">
        <v>0</v>
      </c>
      <c r="Z193" s="5">
        <v>0</v>
      </c>
    </row>
    <row r="194" spans="1:26">
      <c r="A194">
        <v>198994</v>
      </c>
      <c r="B194" t="s">
        <v>819</v>
      </c>
      <c r="C194" s="6" t="s">
        <v>820</v>
      </c>
      <c r="D194">
        <v>2016</v>
      </c>
      <c r="E194" s="5">
        <v>1.9</v>
      </c>
      <c r="F194">
        <v>7.5784700000000003</v>
      </c>
      <c r="G194">
        <v>7.26241</v>
      </c>
      <c r="H194" s="5">
        <v>2</v>
      </c>
      <c r="I194" s="5">
        <v>4</v>
      </c>
      <c r="J194" s="5">
        <v>9.0434782608695592</v>
      </c>
      <c r="K194" s="5">
        <v>2</v>
      </c>
      <c r="L194">
        <v>23757</v>
      </c>
      <c r="M194" s="5">
        <v>30</v>
      </c>
      <c r="N194" s="5">
        <v>20</v>
      </c>
      <c r="O194" s="5">
        <v>30</v>
      </c>
      <c r="P194" s="5">
        <v>12</v>
      </c>
      <c r="Q194" s="5">
        <v>1</v>
      </c>
      <c r="R194">
        <v>214</v>
      </c>
      <c r="S194" s="5">
        <v>0</v>
      </c>
      <c r="T194" s="5">
        <v>1</v>
      </c>
      <c r="U194" s="5">
        <v>0</v>
      </c>
      <c r="V194" s="5">
        <v>0</v>
      </c>
      <c r="W194" s="5">
        <v>1</v>
      </c>
      <c r="X194" s="5">
        <v>0</v>
      </c>
      <c r="Y194" s="5">
        <v>0</v>
      </c>
      <c r="Z194" s="5">
        <v>0</v>
      </c>
    </row>
    <row r="195" spans="1:26">
      <c r="A195">
        <v>5</v>
      </c>
      <c r="B195" t="s">
        <v>821</v>
      </c>
      <c r="C195" s="6" t="s">
        <v>822</v>
      </c>
      <c r="D195">
        <v>1964</v>
      </c>
      <c r="E195" s="5">
        <v>2.5030999999999999</v>
      </c>
      <c r="F195">
        <v>7.3386100000000001</v>
      </c>
      <c r="G195">
        <v>7.1418900000000001</v>
      </c>
      <c r="H195" s="5">
        <v>2</v>
      </c>
      <c r="I195" s="5">
        <v>6</v>
      </c>
      <c r="J195" s="5">
        <v>11.4102564102564</v>
      </c>
      <c r="K195" s="5">
        <v>4</v>
      </c>
      <c r="L195">
        <v>23735</v>
      </c>
      <c r="M195" s="5">
        <v>90</v>
      </c>
      <c r="N195" s="5">
        <v>90</v>
      </c>
      <c r="O195" s="5">
        <v>90</v>
      </c>
      <c r="P195" s="5">
        <v>12</v>
      </c>
      <c r="Q195" s="5">
        <v>0</v>
      </c>
      <c r="R195">
        <v>290</v>
      </c>
      <c r="S195" s="5">
        <v>0</v>
      </c>
      <c r="T195" s="5">
        <v>1</v>
      </c>
      <c r="U195" s="5">
        <v>0</v>
      </c>
      <c r="V195" s="5">
        <v>0</v>
      </c>
      <c r="W195" s="5">
        <v>0</v>
      </c>
      <c r="X195" s="5">
        <v>0</v>
      </c>
      <c r="Y195" s="5">
        <v>0</v>
      </c>
      <c r="Z195" s="5">
        <v>0</v>
      </c>
    </row>
    <row r="196" spans="1:26">
      <c r="A196">
        <v>170042</v>
      </c>
      <c r="B196" t="s">
        <v>823</v>
      </c>
      <c r="C196" s="6" t="s">
        <v>824</v>
      </c>
      <c r="D196">
        <v>2015</v>
      </c>
      <c r="E196" s="5">
        <v>2.5295000000000001</v>
      </c>
      <c r="F196">
        <v>7.77088</v>
      </c>
      <c r="G196">
        <v>7.54101</v>
      </c>
      <c r="H196" s="5">
        <v>2</v>
      </c>
      <c r="I196" s="5">
        <v>4</v>
      </c>
      <c r="J196" s="5">
        <v>10.730158730158699</v>
      </c>
      <c r="K196" s="5">
        <v>3</v>
      </c>
      <c r="L196">
        <v>23610</v>
      </c>
      <c r="M196" s="5">
        <v>80</v>
      </c>
      <c r="N196" s="5">
        <v>60</v>
      </c>
      <c r="O196" s="5">
        <v>80</v>
      </c>
      <c r="P196" s="5">
        <v>12</v>
      </c>
      <c r="Q196" s="5">
        <v>1</v>
      </c>
      <c r="R196">
        <v>92</v>
      </c>
      <c r="S196" s="5">
        <v>0</v>
      </c>
      <c r="T196" s="5">
        <v>1</v>
      </c>
      <c r="U196" s="5">
        <v>0</v>
      </c>
      <c r="V196" s="5">
        <v>0</v>
      </c>
      <c r="W196" s="5">
        <v>0</v>
      </c>
      <c r="X196" s="5">
        <v>0</v>
      </c>
      <c r="Y196" s="5">
        <v>0</v>
      </c>
      <c r="Z196" s="5">
        <v>0</v>
      </c>
    </row>
    <row r="197" spans="1:26">
      <c r="A197">
        <v>217372</v>
      </c>
      <c r="B197" t="s">
        <v>825</v>
      </c>
      <c r="C197" t="s">
        <v>826</v>
      </c>
      <c r="D197">
        <v>2017</v>
      </c>
      <c r="E197" s="5">
        <v>1.9315</v>
      </c>
      <c r="F197">
        <v>7.6225800000000001</v>
      </c>
      <c r="G197">
        <v>7.3838800000000004</v>
      </c>
      <c r="H197" s="5">
        <v>2</v>
      </c>
      <c r="I197" s="5">
        <v>4</v>
      </c>
      <c r="J197" s="5">
        <v>8.1285714285714192</v>
      </c>
      <c r="K197" s="5">
        <v>4</v>
      </c>
      <c r="L197">
        <v>23601</v>
      </c>
      <c r="M197" s="5">
        <v>60</v>
      </c>
      <c r="N197" s="5">
        <v>30</v>
      </c>
      <c r="O197" s="5">
        <v>60</v>
      </c>
      <c r="P197" s="5">
        <v>10</v>
      </c>
      <c r="Q197" s="5">
        <v>0</v>
      </c>
      <c r="R197">
        <v>148</v>
      </c>
      <c r="S197" s="5">
        <v>0</v>
      </c>
      <c r="T197" s="5">
        <v>0</v>
      </c>
      <c r="U197" s="5">
        <v>0</v>
      </c>
      <c r="V197" s="5">
        <v>1</v>
      </c>
      <c r="W197" s="5">
        <v>0</v>
      </c>
      <c r="X197" s="5">
        <v>0</v>
      </c>
      <c r="Y197" s="5">
        <v>0</v>
      </c>
      <c r="Z197" s="5">
        <v>0</v>
      </c>
    </row>
    <row r="198" spans="1:26">
      <c r="A198">
        <v>285774</v>
      </c>
      <c r="B198" t="s">
        <v>827</v>
      </c>
      <c r="C198" s="6" t="s">
        <v>828</v>
      </c>
      <c r="D198">
        <v>2019</v>
      </c>
      <c r="E198" s="5">
        <v>2.8595000000000002</v>
      </c>
      <c r="F198">
        <v>8.2062600000000003</v>
      </c>
      <c r="G198">
        <v>7.7949900000000003</v>
      </c>
      <c r="H198" s="5">
        <v>1</v>
      </c>
      <c r="I198" s="5">
        <v>4</v>
      </c>
      <c r="J198" s="5">
        <v>11.1851851851851</v>
      </c>
      <c r="K198" s="5">
        <v>2</v>
      </c>
      <c r="L198">
        <v>23500</v>
      </c>
      <c r="M198" s="5">
        <v>90</v>
      </c>
      <c r="N198" s="5">
        <v>45</v>
      </c>
      <c r="O198" s="5">
        <v>90</v>
      </c>
      <c r="P198" s="5">
        <v>14</v>
      </c>
      <c r="Q198" s="5">
        <v>0</v>
      </c>
      <c r="R198">
        <v>37</v>
      </c>
      <c r="S198" s="5">
        <v>0</v>
      </c>
      <c r="T198" s="5">
        <v>0</v>
      </c>
      <c r="U198" s="5">
        <v>0</v>
      </c>
      <c r="V198" s="5">
        <v>0</v>
      </c>
      <c r="W198" s="5">
        <v>1</v>
      </c>
      <c r="X198" s="5">
        <v>0</v>
      </c>
      <c r="Y198" s="5">
        <v>0</v>
      </c>
      <c r="Z198" s="5">
        <v>0</v>
      </c>
    </row>
    <row r="199" spans="1:26">
      <c r="A199">
        <v>93</v>
      </c>
      <c r="B199" t="s">
        <v>829</v>
      </c>
      <c r="C199" s="6" t="s">
        <v>830</v>
      </c>
      <c r="D199">
        <v>1995</v>
      </c>
      <c r="E199" s="5">
        <v>3.0514999999999999</v>
      </c>
      <c r="F199">
        <v>7.7496600000000004</v>
      </c>
      <c r="G199">
        <v>7.57836</v>
      </c>
      <c r="H199" s="5">
        <v>2</v>
      </c>
      <c r="I199" s="5">
        <v>5</v>
      </c>
      <c r="J199" s="5">
        <v>11.3870967741935</v>
      </c>
      <c r="K199" s="5">
        <v>5</v>
      </c>
      <c r="L199">
        <v>23410</v>
      </c>
      <c r="M199" s="5">
        <v>120</v>
      </c>
      <c r="N199" s="5">
        <v>60</v>
      </c>
      <c r="O199" s="5">
        <v>120</v>
      </c>
      <c r="P199" s="5">
        <v>12</v>
      </c>
      <c r="Q199" s="5">
        <v>0</v>
      </c>
      <c r="R199">
        <v>82</v>
      </c>
      <c r="S199" s="5">
        <v>0</v>
      </c>
      <c r="T199" s="5">
        <v>1</v>
      </c>
      <c r="U199" s="5">
        <v>0</v>
      </c>
      <c r="V199" s="5">
        <v>0</v>
      </c>
      <c r="W199" s="5">
        <v>0</v>
      </c>
      <c r="X199" s="5">
        <v>0</v>
      </c>
      <c r="Y199" s="5">
        <v>0</v>
      </c>
      <c r="Z199" s="5">
        <v>0</v>
      </c>
    </row>
    <row r="200" spans="1:26">
      <c r="A200">
        <v>197376</v>
      </c>
      <c r="B200" t="s">
        <v>831</v>
      </c>
      <c r="C200" s="6" t="s">
        <v>832</v>
      </c>
      <c r="D200">
        <v>2017</v>
      </c>
      <c r="E200" s="5">
        <v>2.8332999999999999</v>
      </c>
      <c r="F200">
        <v>7.3239099999999997</v>
      </c>
      <c r="G200">
        <v>7.0463300000000002</v>
      </c>
      <c r="H200" s="5">
        <v>1</v>
      </c>
      <c r="I200" s="5">
        <v>6</v>
      </c>
      <c r="J200" s="5">
        <v>10.4615384615384</v>
      </c>
      <c r="K200" s="5">
        <v>6</v>
      </c>
      <c r="L200">
        <v>23373</v>
      </c>
      <c r="M200" s="5">
        <v>75</v>
      </c>
      <c r="N200" s="5">
        <v>45</v>
      </c>
      <c r="O200" s="5">
        <v>75</v>
      </c>
      <c r="P200" s="5">
        <v>14</v>
      </c>
      <c r="Q200" s="5">
        <v>0</v>
      </c>
      <c r="R200">
        <v>369</v>
      </c>
      <c r="S200" s="5">
        <v>0</v>
      </c>
      <c r="T200" s="5">
        <v>1</v>
      </c>
      <c r="U200" s="5">
        <v>0</v>
      </c>
      <c r="V200" s="5">
        <v>0</v>
      </c>
      <c r="W200" s="5">
        <v>0</v>
      </c>
      <c r="X200" s="5">
        <v>0</v>
      </c>
      <c r="Y200" s="5">
        <v>0</v>
      </c>
      <c r="Z200" s="5">
        <v>0</v>
      </c>
    </row>
    <row r="201" spans="1:26">
      <c r="A201">
        <v>122515</v>
      </c>
      <c r="B201" t="s">
        <v>833</v>
      </c>
      <c r="C201" s="6" t="s">
        <v>834</v>
      </c>
      <c r="D201">
        <v>2012</v>
      </c>
      <c r="E201" s="5">
        <v>3.3454000000000002</v>
      </c>
      <c r="F201">
        <v>7.7850799999999998</v>
      </c>
      <c r="G201">
        <v>7.5933900000000003</v>
      </c>
      <c r="H201" s="5">
        <v>2</v>
      </c>
      <c r="I201" s="5">
        <v>6</v>
      </c>
      <c r="J201" s="5">
        <v>11.7818181818181</v>
      </c>
      <c r="K201" s="5">
        <v>4</v>
      </c>
      <c r="L201">
        <v>23314</v>
      </c>
      <c r="M201" s="5">
        <v>120</v>
      </c>
      <c r="N201" s="5">
        <v>90</v>
      </c>
      <c r="O201" s="5">
        <v>120</v>
      </c>
      <c r="P201" s="5">
        <v>12</v>
      </c>
      <c r="Q201" s="5">
        <v>1</v>
      </c>
      <c r="R201">
        <v>79</v>
      </c>
      <c r="S201" s="5">
        <v>0</v>
      </c>
      <c r="T201" s="5">
        <v>1</v>
      </c>
      <c r="U201" s="5">
        <v>0</v>
      </c>
      <c r="V201" s="5">
        <v>0</v>
      </c>
      <c r="W201" s="5">
        <v>0</v>
      </c>
      <c r="X201" s="5">
        <v>0</v>
      </c>
      <c r="Y201" s="5">
        <v>0</v>
      </c>
      <c r="Z201" s="5">
        <v>0</v>
      </c>
    </row>
    <row r="202" spans="1:26">
      <c r="A202">
        <v>169426</v>
      </c>
      <c r="B202" t="s">
        <v>835</v>
      </c>
      <c r="C202" s="6" t="s">
        <v>836</v>
      </c>
      <c r="D202">
        <v>2016</v>
      </c>
      <c r="E202" s="5">
        <v>2.4129999999999998</v>
      </c>
      <c r="F202">
        <v>7.5108600000000001</v>
      </c>
      <c r="G202">
        <v>7.2805200000000001</v>
      </c>
      <c r="H202" s="5">
        <v>1</v>
      </c>
      <c r="I202" s="5">
        <v>4</v>
      </c>
      <c r="J202" s="5">
        <v>10.116279069767399</v>
      </c>
      <c r="K202" s="5">
        <v>3</v>
      </c>
      <c r="L202">
        <v>23262</v>
      </c>
      <c r="M202" s="5">
        <v>90</v>
      </c>
      <c r="N202" s="5">
        <v>60</v>
      </c>
      <c r="O202" s="5">
        <v>90</v>
      </c>
      <c r="P202" s="5">
        <v>10</v>
      </c>
      <c r="Q202" s="5">
        <v>1</v>
      </c>
      <c r="R202">
        <v>203</v>
      </c>
      <c r="S202" s="5">
        <v>0</v>
      </c>
      <c r="T202" s="5">
        <v>1</v>
      </c>
      <c r="U202" s="5">
        <v>0</v>
      </c>
      <c r="V202" s="5">
        <v>0</v>
      </c>
      <c r="W202" s="5">
        <v>0</v>
      </c>
      <c r="X202" s="5">
        <v>0</v>
      </c>
      <c r="Y202" s="5">
        <v>0</v>
      </c>
      <c r="Z202" s="5">
        <v>0</v>
      </c>
    </row>
    <row r="203" spans="1:26">
      <c r="A203">
        <v>176189</v>
      </c>
      <c r="B203" t="s">
        <v>837</v>
      </c>
      <c r="C203" s="6" t="s">
        <v>838</v>
      </c>
      <c r="D203">
        <v>2015</v>
      </c>
      <c r="E203" s="5">
        <v>2.5093999999999999</v>
      </c>
      <c r="F203">
        <v>7.6715400000000002</v>
      </c>
      <c r="G203">
        <v>7.2999799999999997</v>
      </c>
      <c r="H203" s="5">
        <v>1</v>
      </c>
      <c r="I203" s="5">
        <v>6</v>
      </c>
      <c r="J203" s="5">
        <v>10.25</v>
      </c>
      <c r="K203" s="5">
        <v>3</v>
      </c>
      <c r="L203">
        <v>23229</v>
      </c>
      <c r="M203" s="5">
        <v>180</v>
      </c>
      <c r="N203" s="5">
        <v>60</v>
      </c>
      <c r="O203" s="5">
        <v>180</v>
      </c>
      <c r="P203" s="5">
        <v>14</v>
      </c>
      <c r="Q203" s="5">
        <v>1</v>
      </c>
      <c r="R203">
        <v>191</v>
      </c>
      <c r="S203" s="5">
        <v>1</v>
      </c>
      <c r="T203" s="5">
        <v>0</v>
      </c>
      <c r="U203" s="5">
        <v>0</v>
      </c>
      <c r="V203" s="5">
        <v>0</v>
      </c>
      <c r="W203" s="5">
        <v>0</v>
      </c>
      <c r="X203" s="5">
        <v>0</v>
      </c>
      <c r="Y203" s="5">
        <v>0</v>
      </c>
      <c r="Z203" s="5">
        <v>0</v>
      </c>
    </row>
    <row r="204" spans="1:26">
      <c r="A204">
        <v>160499</v>
      </c>
      <c r="B204" t="s">
        <v>839</v>
      </c>
      <c r="C204" s="6" t="s">
        <v>840</v>
      </c>
      <c r="D204">
        <v>2014</v>
      </c>
      <c r="E204" s="5">
        <v>1.8584000000000001</v>
      </c>
      <c r="F204">
        <v>6.9418699999999998</v>
      </c>
      <c r="G204">
        <v>6.7588200000000001</v>
      </c>
      <c r="H204" s="5">
        <v>2</v>
      </c>
      <c r="I204" s="5">
        <v>6</v>
      </c>
      <c r="J204" s="5">
        <v>8.2325581395348806</v>
      </c>
      <c r="K204" s="5">
        <v>4</v>
      </c>
      <c r="L204">
        <v>22974</v>
      </c>
      <c r="M204" s="5">
        <v>40</v>
      </c>
      <c r="N204" s="5">
        <v>40</v>
      </c>
      <c r="O204" s="5">
        <v>40</v>
      </c>
      <c r="P204" s="5">
        <v>10</v>
      </c>
      <c r="Q204" s="5">
        <v>0</v>
      </c>
      <c r="R204">
        <v>668</v>
      </c>
      <c r="S204" s="5">
        <v>0</v>
      </c>
      <c r="T204" s="5">
        <v>0</v>
      </c>
      <c r="U204" s="5">
        <v>0</v>
      </c>
      <c r="V204" s="5">
        <v>1</v>
      </c>
      <c r="W204" s="5">
        <v>0</v>
      </c>
      <c r="X204" s="5">
        <v>0</v>
      </c>
      <c r="Y204" s="5">
        <v>0</v>
      </c>
      <c r="Z204" s="5">
        <v>0</v>
      </c>
    </row>
    <row r="205" spans="1:26">
      <c r="A205">
        <v>28023</v>
      </c>
      <c r="B205" t="s">
        <v>841</v>
      </c>
      <c r="C205" s="6" t="s">
        <v>842</v>
      </c>
      <c r="D205">
        <v>2007</v>
      </c>
      <c r="E205" s="5">
        <v>1.6519999999999999</v>
      </c>
      <c r="F205">
        <v>7.0555300000000001</v>
      </c>
      <c r="G205">
        <v>6.8828300000000002</v>
      </c>
      <c r="H205" s="5">
        <v>2</v>
      </c>
      <c r="I205" s="5">
        <v>6</v>
      </c>
      <c r="J205" s="5">
        <v>7.7432432432432403</v>
      </c>
      <c r="K205" s="5">
        <v>6</v>
      </c>
      <c r="L205">
        <v>22950</v>
      </c>
      <c r="M205" s="5">
        <v>60</v>
      </c>
      <c r="N205" s="5">
        <v>30</v>
      </c>
      <c r="O205" s="5">
        <v>60</v>
      </c>
      <c r="P205" s="5">
        <v>8</v>
      </c>
      <c r="Q205" s="5">
        <v>0</v>
      </c>
      <c r="R205">
        <v>524</v>
      </c>
      <c r="S205" s="5">
        <v>0</v>
      </c>
      <c r="T205" s="5">
        <v>0</v>
      </c>
      <c r="U205" s="5">
        <v>0</v>
      </c>
      <c r="V205" s="5">
        <v>1</v>
      </c>
      <c r="W205" s="5">
        <v>0</v>
      </c>
      <c r="X205" s="5">
        <v>0</v>
      </c>
      <c r="Y205" s="5">
        <v>0</v>
      </c>
      <c r="Z205" s="5">
        <v>0</v>
      </c>
    </row>
    <row r="206" spans="1:26">
      <c r="A206">
        <v>225694</v>
      </c>
      <c r="B206" t="s">
        <v>843</v>
      </c>
      <c r="C206" s="6" t="s">
        <v>844</v>
      </c>
      <c r="D206">
        <v>2018</v>
      </c>
      <c r="E206" s="5">
        <v>1.7991999999999999</v>
      </c>
      <c r="F206">
        <v>7.7903500000000001</v>
      </c>
      <c r="G206">
        <v>7.51227</v>
      </c>
      <c r="H206" s="5">
        <v>3</v>
      </c>
      <c r="I206" s="5">
        <v>8</v>
      </c>
      <c r="J206" s="5">
        <v>10.5625</v>
      </c>
      <c r="K206" s="5">
        <v>6</v>
      </c>
      <c r="L206">
        <v>22915</v>
      </c>
      <c r="M206" s="5">
        <v>45</v>
      </c>
      <c r="N206" s="5">
        <v>15</v>
      </c>
      <c r="O206" s="5">
        <v>45</v>
      </c>
      <c r="P206" s="5">
        <v>12</v>
      </c>
      <c r="Q206" s="5">
        <v>0</v>
      </c>
      <c r="R206">
        <v>100</v>
      </c>
      <c r="S206" s="5">
        <v>0</v>
      </c>
      <c r="T206" s="5">
        <v>0</v>
      </c>
      <c r="U206" s="5">
        <v>0</v>
      </c>
      <c r="V206" s="5">
        <v>0</v>
      </c>
      <c r="W206" s="5">
        <v>0</v>
      </c>
      <c r="X206" s="5">
        <v>0</v>
      </c>
      <c r="Y206" s="5">
        <v>1</v>
      </c>
      <c r="Z206" s="5">
        <v>0</v>
      </c>
    </row>
    <row r="207" spans="1:26">
      <c r="A207">
        <v>172242</v>
      </c>
      <c r="B207" t="s">
        <v>845</v>
      </c>
      <c r="C207" t="s">
        <v>846</v>
      </c>
      <c r="D207">
        <v>2015</v>
      </c>
      <c r="E207" s="5">
        <v>1.0789</v>
      </c>
      <c r="F207">
        <v>6.2263000000000002</v>
      </c>
      <c r="G207">
        <v>5.9643199999999998</v>
      </c>
      <c r="H207" s="5">
        <v>2</v>
      </c>
      <c r="I207" s="5">
        <v>5</v>
      </c>
      <c r="J207" s="5">
        <v>14.3846153846153</v>
      </c>
      <c r="K207" s="5">
        <v>5</v>
      </c>
      <c r="L207">
        <v>22779</v>
      </c>
      <c r="M207" s="5">
        <v>20</v>
      </c>
      <c r="N207" s="5">
        <v>10</v>
      </c>
      <c r="O207" s="5">
        <v>20</v>
      </c>
      <c r="P207" s="5">
        <v>18</v>
      </c>
      <c r="Q207" s="5">
        <v>1</v>
      </c>
      <c r="R207">
        <v>2709</v>
      </c>
      <c r="S207" s="5">
        <v>0</v>
      </c>
      <c r="T207" s="5">
        <v>0</v>
      </c>
      <c r="U207" s="5">
        <v>0</v>
      </c>
      <c r="V207" s="5">
        <v>0</v>
      </c>
      <c r="W207" s="5">
        <v>0</v>
      </c>
      <c r="X207" s="5">
        <v>0</v>
      </c>
      <c r="Y207" s="5">
        <v>1</v>
      </c>
      <c r="Z207" s="5">
        <v>0</v>
      </c>
    </row>
    <row r="208" spans="1:26">
      <c r="A208">
        <v>73439</v>
      </c>
      <c r="B208" t="s">
        <v>847</v>
      </c>
      <c r="C208" s="6" t="s">
        <v>848</v>
      </c>
      <c r="D208">
        <v>2010</v>
      </c>
      <c r="E208" s="5">
        <v>3.4645999999999999</v>
      </c>
      <c r="F208">
        <v>7.7545299999999999</v>
      </c>
      <c r="G208">
        <v>7.5607300000000004</v>
      </c>
      <c r="H208" s="5">
        <v>1</v>
      </c>
      <c r="I208" s="5">
        <v>4</v>
      </c>
      <c r="J208" s="5">
        <v>12.9444444444444</v>
      </c>
      <c r="K208" s="5">
        <v>3</v>
      </c>
      <c r="L208">
        <v>22777</v>
      </c>
      <c r="M208" s="5">
        <v>90</v>
      </c>
      <c r="N208" s="5">
        <v>90</v>
      </c>
      <c r="O208" s="5">
        <v>90</v>
      </c>
      <c r="P208" s="5">
        <v>12</v>
      </c>
      <c r="Q208" s="5">
        <v>0</v>
      </c>
      <c r="R208">
        <v>86</v>
      </c>
      <c r="S208" s="5">
        <v>0</v>
      </c>
      <c r="T208" s="5">
        <v>1</v>
      </c>
      <c r="U208" s="5">
        <v>0</v>
      </c>
      <c r="V208" s="5">
        <v>0</v>
      </c>
      <c r="W208" s="5">
        <v>0</v>
      </c>
      <c r="X208" s="5">
        <v>0</v>
      </c>
      <c r="Y208" s="5">
        <v>0</v>
      </c>
      <c r="Z208" s="5">
        <v>0</v>
      </c>
    </row>
    <row r="209" spans="1:26">
      <c r="A209">
        <v>2471</v>
      </c>
      <c r="B209" t="s">
        <v>849</v>
      </c>
      <c r="C209" s="6" t="s">
        <v>850</v>
      </c>
      <c r="D209">
        <v>2001</v>
      </c>
      <c r="E209" s="5">
        <v>1.6127</v>
      </c>
      <c r="F209">
        <v>5.8004699999999998</v>
      </c>
      <c r="G209">
        <v>5.6201299999999996</v>
      </c>
      <c r="H209" s="5">
        <v>2</v>
      </c>
      <c r="I209" s="5">
        <v>6</v>
      </c>
      <c r="J209" s="5">
        <v>11.318181818181801</v>
      </c>
      <c r="K209" s="5">
        <v>4</v>
      </c>
      <c r="L209">
        <v>22717</v>
      </c>
      <c r="M209" s="5">
        <v>90</v>
      </c>
      <c r="N209" s="5">
        <v>60</v>
      </c>
      <c r="O209" s="5">
        <v>90</v>
      </c>
      <c r="P209" s="5">
        <v>15</v>
      </c>
      <c r="Q209" s="5">
        <v>0</v>
      </c>
      <c r="R209">
        <v>6705</v>
      </c>
      <c r="S209" s="5">
        <v>1</v>
      </c>
      <c r="T209" s="5">
        <v>0</v>
      </c>
      <c r="U209" s="5">
        <v>0</v>
      </c>
      <c r="V209" s="5">
        <v>0</v>
      </c>
      <c r="W209" s="5">
        <v>0</v>
      </c>
      <c r="X209" s="5">
        <v>0</v>
      </c>
      <c r="Y209" s="5">
        <v>0</v>
      </c>
      <c r="Z209" s="5">
        <v>0</v>
      </c>
    </row>
    <row r="210" spans="1:26">
      <c r="A210">
        <v>278</v>
      </c>
      <c r="B210" t="s">
        <v>851</v>
      </c>
      <c r="C210" s="6" t="s">
        <v>852</v>
      </c>
      <c r="D210">
        <v>1996</v>
      </c>
      <c r="E210" s="5">
        <v>2.4478</v>
      </c>
      <c r="F210">
        <v>6.7137900000000004</v>
      </c>
      <c r="G210">
        <v>6.5305499999999999</v>
      </c>
      <c r="H210" s="5">
        <v>2</v>
      </c>
      <c r="I210" s="5">
        <v>2</v>
      </c>
      <c r="J210" s="5">
        <v>11</v>
      </c>
      <c r="K210" s="5">
        <v>2</v>
      </c>
      <c r="L210">
        <v>22694</v>
      </c>
      <c r="M210" s="5">
        <v>120</v>
      </c>
      <c r="N210" s="5">
        <v>60</v>
      </c>
      <c r="O210" s="5">
        <v>120</v>
      </c>
      <c r="P210" s="5">
        <v>10</v>
      </c>
      <c r="Q210" s="5">
        <v>0</v>
      </c>
      <c r="R210">
        <v>1013</v>
      </c>
      <c r="S210" s="5">
        <v>0</v>
      </c>
      <c r="T210" s="5">
        <v>1</v>
      </c>
      <c r="U210" s="5">
        <v>0</v>
      </c>
      <c r="V210" s="5">
        <v>0</v>
      </c>
      <c r="W210" s="5">
        <v>0</v>
      </c>
      <c r="X210" s="5">
        <v>0</v>
      </c>
      <c r="Y210" s="5">
        <v>0</v>
      </c>
      <c r="Z210" s="5">
        <v>0</v>
      </c>
    </row>
    <row r="211" spans="1:26">
      <c r="A211">
        <v>205896</v>
      </c>
      <c r="B211" t="s">
        <v>853</v>
      </c>
      <c r="C211" s="6" t="s">
        <v>854</v>
      </c>
      <c r="D211">
        <v>2018</v>
      </c>
      <c r="E211" s="5">
        <v>3.2831000000000001</v>
      </c>
      <c r="F211">
        <v>7.8419999999999996</v>
      </c>
      <c r="G211">
        <v>7.5431699999999999</v>
      </c>
      <c r="H211" s="5">
        <v>3</v>
      </c>
      <c r="I211" s="5">
        <v>5</v>
      </c>
      <c r="J211" s="5">
        <v>13.074074074074</v>
      </c>
      <c r="K211" s="5">
        <v>4</v>
      </c>
      <c r="L211">
        <v>22640</v>
      </c>
      <c r="M211" s="5">
        <v>120</v>
      </c>
      <c r="N211" s="5">
        <v>90</v>
      </c>
      <c r="O211" s="5">
        <v>120</v>
      </c>
      <c r="P211" s="5">
        <v>14</v>
      </c>
      <c r="Q211" s="5">
        <v>1</v>
      </c>
      <c r="R211">
        <v>91</v>
      </c>
      <c r="S211" s="5">
        <v>0</v>
      </c>
      <c r="T211" s="5">
        <v>1</v>
      </c>
      <c r="U211" s="5">
        <v>0</v>
      </c>
      <c r="V211" s="5">
        <v>0</v>
      </c>
      <c r="W211" s="5">
        <v>0</v>
      </c>
      <c r="X211" s="5">
        <v>0</v>
      </c>
      <c r="Y211" s="5">
        <v>0</v>
      </c>
      <c r="Z211" s="5">
        <v>0</v>
      </c>
    </row>
    <row r="212" spans="1:26">
      <c r="A212">
        <v>2452</v>
      </c>
      <c r="B212" t="s">
        <v>855</v>
      </c>
      <c r="C212" s="6" t="s">
        <v>856</v>
      </c>
      <c r="D212">
        <v>1983</v>
      </c>
      <c r="E212" s="5">
        <v>1.1120000000000001</v>
      </c>
      <c r="F212">
        <v>5.6158999999999999</v>
      </c>
      <c r="G212">
        <v>5.5511400000000002</v>
      </c>
      <c r="H212" s="5">
        <v>1</v>
      </c>
      <c r="I212" s="5">
        <v>8</v>
      </c>
      <c r="J212" s="5">
        <v>4.98780487804878</v>
      </c>
      <c r="K212" s="5">
        <v>4</v>
      </c>
      <c r="L212">
        <v>22528</v>
      </c>
      <c r="M212" s="5">
        <v>20</v>
      </c>
      <c r="N212" s="5">
        <v>20</v>
      </c>
      <c r="O212" s="5">
        <v>20</v>
      </c>
      <c r="P212" s="5">
        <v>6</v>
      </c>
      <c r="Q212" s="5">
        <v>0</v>
      </c>
      <c r="R212">
        <v>10258</v>
      </c>
      <c r="S212" s="5">
        <v>0</v>
      </c>
      <c r="T212" s="5">
        <v>0</v>
      </c>
      <c r="U212" s="5">
        <v>0</v>
      </c>
      <c r="V212" s="5">
        <v>0</v>
      </c>
      <c r="W212" s="5">
        <v>0</v>
      </c>
      <c r="X212" s="5">
        <v>0</v>
      </c>
      <c r="Y212" s="5">
        <v>1</v>
      </c>
      <c r="Z212" s="5">
        <v>0</v>
      </c>
    </row>
    <row r="213" spans="1:26">
      <c r="A213">
        <v>181279</v>
      </c>
      <c r="B213" t="s">
        <v>857</v>
      </c>
      <c r="C213" s="6" t="s">
        <v>858</v>
      </c>
      <c r="D213">
        <v>2015</v>
      </c>
      <c r="E213" s="5">
        <v>3.2351000000000001</v>
      </c>
      <c r="F213">
        <v>7.49465</v>
      </c>
      <c r="G213">
        <v>7.2056199999999997</v>
      </c>
      <c r="H213" s="5">
        <v>2</v>
      </c>
      <c r="I213" s="5">
        <v>5</v>
      </c>
      <c r="J213" s="5">
        <v>12.292682926829199</v>
      </c>
      <c r="K213" s="5">
        <v>5</v>
      </c>
      <c r="L213">
        <v>22391</v>
      </c>
      <c r="M213" s="5">
        <v>180</v>
      </c>
      <c r="N213" s="5">
        <v>120</v>
      </c>
      <c r="O213" s="5">
        <v>180</v>
      </c>
      <c r="P213" s="5">
        <v>14</v>
      </c>
      <c r="Q213" s="5">
        <v>0</v>
      </c>
      <c r="R213">
        <v>242</v>
      </c>
      <c r="S213" s="5">
        <v>1</v>
      </c>
      <c r="T213" s="5">
        <v>0</v>
      </c>
      <c r="U213" s="5">
        <v>0</v>
      </c>
      <c r="V213" s="5">
        <v>0</v>
      </c>
      <c r="W213" s="5">
        <v>0</v>
      </c>
      <c r="X213" s="5">
        <v>0</v>
      </c>
      <c r="Y213" s="5">
        <v>0</v>
      </c>
      <c r="Z213" s="5">
        <v>0</v>
      </c>
    </row>
    <row r="214" spans="1:26">
      <c r="A214">
        <v>2243</v>
      </c>
      <c r="B214" t="s">
        <v>859</v>
      </c>
      <c r="C214" s="6" t="s">
        <v>860</v>
      </c>
      <c r="D214">
        <v>1956</v>
      </c>
      <c r="E214" s="5">
        <v>1.1845000000000001</v>
      </c>
      <c r="F214">
        <v>5.4084899999999996</v>
      </c>
      <c r="G214">
        <v>5.3730599999999997</v>
      </c>
      <c r="H214" s="5">
        <v>2</v>
      </c>
      <c r="I214" s="5">
        <v>10</v>
      </c>
      <c r="J214" s="5">
        <v>6.4179104477611899</v>
      </c>
      <c r="K214" s="5">
        <v>4</v>
      </c>
      <c r="L214">
        <v>22387</v>
      </c>
      <c r="M214" s="5">
        <v>30</v>
      </c>
      <c r="N214" s="5">
        <v>30</v>
      </c>
      <c r="O214" s="5">
        <v>30</v>
      </c>
      <c r="P214" s="5">
        <v>6</v>
      </c>
      <c r="Q214" s="5">
        <v>0</v>
      </c>
      <c r="R214">
        <v>21487</v>
      </c>
      <c r="S214" s="5">
        <v>0</v>
      </c>
      <c r="T214" s="5">
        <v>0</v>
      </c>
      <c r="U214" s="5">
        <v>0</v>
      </c>
      <c r="V214" s="5">
        <v>1</v>
      </c>
      <c r="W214" s="5">
        <v>0</v>
      </c>
      <c r="X214" s="5">
        <v>0</v>
      </c>
      <c r="Y214" s="5">
        <v>0</v>
      </c>
      <c r="Z214" s="5">
        <v>0</v>
      </c>
    </row>
    <row r="215" spans="1:26">
      <c r="A215">
        <v>15512</v>
      </c>
      <c r="B215" t="s">
        <v>861</v>
      </c>
      <c r="C215" s="6" t="s">
        <v>862</v>
      </c>
      <c r="D215">
        <v>2005</v>
      </c>
      <c r="E215" s="5">
        <v>1.1122000000000001</v>
      </c>
      <c r="F215">
        <v>6.8264399999999998</v>
      </c>
      <c r="G215">
        <v>6.6994499999999997</v>
      </c>
      <c r="H215" s="5">
        <v>3</v>
      </c>
      <c r="I215" s="5">
        <v>8</v>
      </c>
      <c r="J215" s="5">
        <v>5.6666666666666599</v>
      </c>
      <c r="K215" s="5">
        <v>6</v>
      </c>
      <c r="L215">
        <v>22354</v>
      </c>
      <c r="M215" s="5">
        <v>30</v>
      </c>
      <c r="N215" s="5">
        <v>30</v>
      </c>
      <c r="O215" s="5">
        <v>30</v>
      </c>
      <c r="P215" s="5">
        <v>8</v>
      </c>
      <c r="Q215" s="5">
        <v>0</v>
      </c>
      <c r="R215">
        <v>748</v>
      </c>
      <c r="S215" s="5">
        <v>0</v>
      </c>
      <c r="T215" s="5">
        <v>0</v>
      </c>
      <c r="U215" s="5">
        <v>0</v>
      </c>
      <c r="V215" s="5">
        <v>1</v>
      </c>
      <c r="W215" s="5">
        <v>0</v>
      </c>
      <c r="X215" s="5">
        <v>0</v>
      </c>
      <c r="Y215" s="5">
        <v>0</v>
      </c>
      <c r="Z215" s="5">
        <v>0</v>
      </c>
    </row>
    <row r="216" spans="1:26">
      <c r="A216">
        <v>118</v>
      </c>
      <c r="B216" t="s">
        <v>863</v>
      </c>
      <c r="C216" s="6" t="s">
        <v>864</v>
      </c>
      <c r="D216">
        <v>1992</v>
      </c>
      <c r="E216" s="5">
        <v>2.2995000000000001</v>
      </c>
      <c r="F216">
        <v>7.4343899999999996</v>
      </c>
      <c r="G216">
        <v>7.2491599999999998</v>
      </c>
      <c r="H216" s="5">
        <v>3</v>
      </c>
      <c r="I216" s="5">
        <v>5</v>
      </c>
      <c r="J216" s="5">
        <v>10.6938775510204</v>
      </c>
      <c r="K216" s="5">
        <v>5</v>
      </c>
      <c r="L216">
        <v>22288</v>
      </c>
      <c r="M216" s="5">
        <v>45</v>
      </c>
      <c r="N216" s="5">
        <v>45</v>
      </c>
      <c r="O216" s="5">
        <v>45</v>
      </c>
      <c r="P216" s="5">
        <v>10</v>
      </c>
      <c r="Q216" s="5">
        <v>0</v>
      </c>
      <c r="R216">
        <v>220</v>
      </c>
      <c r="S216" s="5">
        <v>0</v>
      </c>
      <c r="T216" s="5">
        <v>1</v>
      </c>
      <c r="U216" s="5">
        <v>0</v>
      </c>
      <c r="V216" s="5">
        <v>0</v>
      </c>
      <c r="W216" s="5">
        <v>0</v>
      </c>
      <c r="X216" s="5">
        <v>0</v>
      </c>
      <c r="Y216" s="5">
        <v>0</v>
      </c>
      <c r="Z216" s="5">
        <v>0</v>
      </c>
    </row>
    <row r="217" spans="1:26">
      <c r="A217">
        <v>266524</v>
      </c>
      <c r="B217" t="s">
        <v>865</v>
      </c>
      <c r="C217" s="6" t="s">
        <v>866</v>
      </c>
      <c r="D217">
        <v>2019</v>
      </c>
      <c r="E217" s="5">
        <v>2.1587000000000001</v>
      </c>
      <c r="F217">
        <v>7.81135</v>
      </c>
      <c r="G217">
        <v>7.4628500000000004</v>
      </c>
      <c r="H217" s="5">
        <v>1</v>
      </c>
      <c r="I217" s="5">
        <v>5</v>
      </c>
      <c r="J217" s="5">
        <v>9.4285714285714199</v>
      </c>
      <c r="K217" s="5">
        <v>3</v>
      </c>
      <c r="L217">
        <v>22233</v>
      </c>
      <c r="M217" s="5">
        <v>60</v>
      </c>
      <c r="N217" s="5">
        <v>30</v>
      </c>
      <c r="O217" s="5">
        <v>60</v>
      </c>
      <c r="P217" s="5">
        <v>10</v>
      </c>
      <c r="Q217" s="5">
        <v>1</v>
      </c>
      <c r="R217">
        <v>116</v>
      </c>
      <c r="S217" s="5">
        <v>0</v>
      </c>
      <c r="T217" s="5">
        <v>0</v>
      </c>
      <c r="U217" s="5">
        <v>0</v>
      </c>
      <c r="V217" s="5">
        <v>1</v>
      </c>
      <c r="W217" s="5">
        <v>0</v>
      </c>
      <c r="X217" s="5">
        <v>0</v>
      </c>
      <c r="Y217" s="5">
        <v>0</v>
      </c>
      <c r="Z217" s="5">
        <v>0</v>
      </c>
    </row>
    <row r="218" spans="1:26">
      <c r="A218">
        <v>71721</v>
      </c>
      <c r="B218" t="s">
        <v>867</v>
      </c>
      <c r="C218" s="6" t="s">
        <v>868</v>
      </c>
      <c r="D218">
        <v>2010</v>
      </c>
      <c r="E218" s="5">
        <v>2.4186999999999999</v>
      </c>
      <c r="F218">
        <v>6.9963800000000003</v>
      </c>
      <c r="G218">
        <v>6.7733999999999996</v>
      </c>
      <c r="H218" s="5">
        <v>1</v>
      </c>
      <c r="I218" s="5">
        <v>6</v>
      </c>
      <c r="J218" s="5">
        <v>11.923913043478199</v>
      </c>
      <c r="K218" s="5">
        <v>1</v>
      </c>
      <c r="L218">
        <v>21942</v>
      </c>
      <c r="M218" s="5">
        <v>60</v>
      </c>
      <c r="N218" s="5">
        <v>30</v>
      </c>
      <c r="O218" s="5">
        <v>60</v>
      </c>
      <c r="P218" s="5">
        <v>13</v>
      </c>
      <c r="Q218" s="5">
        <v>0</v>
      </c>
      <c r="R218">
        <v>648</v>
      </c>
      <c r="S218" s="5">
        <v>1</v>
      </c>
      <c r="T218" s="5">
        <v>0</v>
      </c>
      <c r="U218" s="5">
        <v>0</v>
      </c>
      <c r="V218" s="5">
        <v>0</v>
      </c>
      <c r="W218" s="5">
        <v>0</v>
      </c>
      <c r="X218" s="5">
        <v>0</v>
      </c>
      <c r="Y218" s="5">
        <v>0</v>
      </c>
      <c r="Z218" s="5">
        <v>0</v>
      </c>
    </row>
    <row r="219" spans="1:26">
      <c r="A219">
        <v>150312</v>
      </c>
      <c r="B219" t="s">
        <v>869</v>
      </c>
      <c r="C219" s="6" t="s">
        <v>870</v>
      </c>
      <c r="D219">
        <v>2013</v>
      </c>
      <c r="E219" s="5">
        <v>1.2323999999999999</v>
      </c>
      <c r="F219">
        <v>6.5829599999999999</v>
      </c>
      <c r="G219">
        <v>6.4377000000000004</v>
      </c>
      <c r="H219" s="5">
        <v>2</v>
      </c>
      <c r="I219" s="5">
        <v>4</v>
      </c>
      <c r="J219" s="5">
        <v>8.3181818181818095</v>
      </c>
      <c r="K219" s="5">
        <v>3</v>
      </c>
      <c r="L219">
        <v>21869</v>
      </c>
      <c r="M219" s="5">
        <v>30</v>
      </c>
      <c r="N219" s="5">
        <v>30</v>
      </c>
      <c r="O219" s="5">
        <v>30</v>
      </c>
      <c r="P219" s="5">
        <v>10</v>
      </c>
      <c r="Q219" s="5">
        <v>0</v>
      </c>
      <c r="R219">
        <v>1183</v>
      </c>
      <c r="S219" s="5">
        <v>0</v>
      </c>
      <c r="T219" s="5">
        <v>0</v>
      </c>
      <c r="U219" s="5">
        <v>0</v>
      </c>
      <c r="V219" s="5">
        <v>1</v>
      </c>
      <c r="W219" s="5">
        <v>0</v>
      </c>
      <c r="X219" s="5">
        <v>0</v>
      </c>
      <c r="Y219" s="5">
        <v>1</v>
      </c>
      <c r="Z219" s="5">
        <v>0</v>
      </c>
    </row>
    <row r="220" spans="1:26">
      <c r="A220">
        <v>180974</v>
      </c>
      <c r="B220" t="s">
        <v>871</v>
      </c>
      <c r="C220" s="6" t="s">
        <v>872</v>
      </c>
      <c r="D220">
        <v>2015</v>
      </c>
      <c r="E220" s="5">
        <v>1.7481</v>
      </c>
      <c r="F220">
        <v>7.1452400000000003</v>
      </c>
      <c r="G220">
        <v>6.9429400000000001</v>
      </c>
      <c r="H220" s="5">
        <v>2</v>
      </c>
      <c r="I220" s="5">
        <v>4</v>
      </c>
      <c r="J220" s="5">
        <v>7.3456790123456699</v>
      </c>
      <c r="K220" s="5">
        <v>3</v>
      </c>
      <c r="L220">
        <v>21837</v>
      </c>
      <c r="M220" s="5">
        <v>45</v>
      </c>
      <c r="N220" s="5">
        <v>30</v>
      </c>
      <c r="O220" s="5">
        <v>45</v>
      </c>
      <c r="P220" s="5">
        <v>8</v>
      </c>
      <c r="Q220" s="5">
        <v>0</v>
      </c>
      <c r="R220">
        <v>460</v>
      </c>
      <c r="S220" s="5">
        <v>0</v>
      </c>
      <c r="T220" s="5">
        <v>0</v>
      </c>
      <c r="U220" s="5">
        <v>0</v>
      </c>
      <c r="V220" s="5">
        <v>1</v>
      </c>
      <c r="W220" s="5">
        <v>0</v>
      </c>
      <c r="X220" s="5">
        <v>0</v>
      </c>
      <c r="Y220" s="5">
        <v>0</v>
      </c>
      <c r="Z220" s="5">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P19"/>
  <sheetViews>
    <sheetView tabSelected="1" workbookViewId="0">
      <selection activeCell="B11" sqref="B11"/>
    </sheetView>
  </sheetViews>
  <sheetFormatPr defaultRowHeight="14.4"/>
  <cols>
    <col min="1" max="1" width="15.44140625" bestFit="1" customWidth="1"/>
  </cols>
  <sheetData>
    <row r="1" spans="1:16">
      <c r="A1" t="s">
        <v>396</v>
      </c>
      <c r="B1" t="s">
        <v>397</v>
      </c>
      <c r="C1" t="s">
        <v>398</v>
      </c>
      <c r="D1" t="s">
        <v>399</v>
      </c>
      <c r="F1" t="s">
        <v>400</v>
      </c>
      <c r="G1" t="s">
        <v>401</v>
      </c>
      <c r="H1" t="s">
        <v>402</v>
      </c>
      <c r="J1" t="s">
        <v>403</v>
      </c>
      <c r="K1" t="s">
        <v>404</v>
      </c>
      <c r="L1" t="s">
        <v>405</v>
      </c>
      <c r="N1" t="s">
        <v>406</v>
      </c>
      <c r="O1" t="s">
        <v>407</v>
      </c>
      <c r="P1" t="s">
        <v>408</v>
      </c>
    </row>
    <row r="2" spans="1:16">
      <c r="A2" t="s">
        <v>409</v>
      </c>
      <c r="B2">
        <v>2.2248719999999995</v>
      </c>
      <c r="C2">
        <v>2.4411869999999998</v>
      </c>
      <c r="D2">
        <v>2.331513698630137</v>
      </c>
      <c r="F2">
        <v>2.0140500000000001</v>
      </c>
      <c r="G2">
        <v>2.4038500000000003</v>
      </c>
      <c r="H2">
        <v>2.2256999999999998</v>
      </c>
      <c r="J2" t="e">
        <v>#N/A</v>
      </c>
      <c r="K2" t="e">
        <v>#N/A</v>
      </c>
      <c r="L2">
        <v>2.7698999999999998</v>
      </c>
      <c r="N2" s="3">
        <v>0</v>
      </c>
      <c r="O2" s="3">
        <v>0</v>
      </c>
      <c r="P2" s="3">
        <v>9.1324200913242004E-3</v>
      </c>
    </row>
    <row r="3" spans="1:16">
      <c r="A3" t="s">
        <v>410</v>
      </c>
      <c r="B3">
        <v>2.02</v>
      </c>
      <c r="C3">
        <v>1.98</v>
      </c>
      <c r="D3">
        <v>1.9589041095890412</v>
      </c>
      <c r="F3">
        <v>2</v>
      </c>
      <c r="G3">
        <v>2</v>
      </c>
      <c r="H3">
        <v>2</v>
      </c>
      <c r="J3">
        <v>2</v>
      </c>
      <c r="K3">
        <v>2</v>
      </c>
      <c r="L3">
        <v>2</v>
      </c>
      <c r="N3" s="3">
        <v>0.74</v>
      </c>
      <c r="O3" s="3">
        <v>0.67</v>
      </c>
      <c r="P3" s="3">
        <v>0.61643835616438358</v>
      </c>
    </row>
    <row r="4" spans="1:16">
      <c r="A4" t="s">
        <v>411</v>
      </c>
      <c r="B4">
        <v>4.7</v>
      </c>
      <c r="C4">
        <v>5.24</v>
      </c>
      <c r="D4">
        <v>6.6073059360730593</v>
      </c>
      <c r="F4">
        <v>5</v>
      </c>
      <c r="G4">
        <v>5</v>
      </c>
      <c r="H4">
        <v>5</v>
      </c>
      <c r="J4">
        <v>4</v>
      </c>
      <c r="K4">
        <v>4</v>
      </c>
      <c r="L4">
        <v>4</v>
      </c>
      <c r="N4" s="3">
        <v>0.34</v>
      </c>
      <c r="O4" s="3">
        <v>0.35</v>
      </c>
      <c r="P4" s="3">
        <v>0.36529680365296802</v>
      </c>
    </row>
    <row r="5" spans="1:16">
      <c r="A5" t="s">
        <v>412</v>
      </c>
      <c r="B5">
        <v>9.6090384958776163</v>
      </c>
      <c r="C5">
        <v>10.165530714473698</v>
      </c>
      <c r="D5">
        <v>9.9810690690837944</v>
      </c>
      <c r="F5">
        <v>9.4836197636949464</v>
      </c>
      <c r="G5">
        <v>10.51542881464135</v>
      </c>
      <c r="H5">
        <v>9.9005235602094199</v>
      </c>
      <c r="J5" t="e">
        <v>#N/A</v>
      </c>
      <c r="K5" t="e">
        <v>#N/A</v>
      </c>
      <c r="L5">
        <v>9.0434782608695592</v>
      </c>
      <c r="N5" s="3">
        <v>0</v>
      </c>
      <c r="O5" s="3">
        <v>0</v>
      </c>
      <c r="P5" s="3">
        <v>9.1324200913242004E-3</v>
      </c>
    </row>
    <row r="6" spans="1:16">
      <c r="A6" t="s">
        <v>413</v>
      </c>
      <c r="B6">
        <v>3.5</v>
      </c>
      <c r="C6">
        <v>3.6</v>
      </c>
      <c r="D6">
        <v>3.7488584474885847</v>
      </c>
      <c r="F6">
        <v>4</v>
      </c>
      <c r="G6">
        <v>4</v>
      </c>
      <c r="H6">
        <v>4</v>
      </c>
      <c r="J6">
        <v>4</v>
      </c>
      <c r="K6">
        <v>4</v>
      </c>
      <c r="L6">
        <v>4</v>
      </c>
      <c r="N6" s="3">
        <v>0.42</v>
      </c>
      <c r="O6" s="3">
        <v>0.42</v>
      </c>
      <c r="P6" s="3">
        <v>0.42009132420091322</v>
      </c>
    </row>
    <row r="7" spans="1:16">
      <c r="A7" t="s">
        <v>414</v>
      </c>
      <c r="B7">
        <v>1.0706666666666667</v>
      </c>
      <c r="C7">
        <v>1.3136666666666665</v>
      </c>
      <c r="D7">
        <v>1.2672754946727549</v>
      </c>
      <c r="F7">
        <v>0.75</v>
      </c>
      <c r="G7">
        <v>1</v>
      </c>
      <c r="H7">
        <v>1</v>
      </c>
      <c r="J7">
        <v>0.5</v>
      </c>
      <c r="K7">
        <v>0.5</v>
      </c>
      <c r="L7">
        <v>1</v>
      </c>
      <c r="N7" s="3">
        <v>0.22</v>
      </c>
      <c r="O7" s="3">
        <v>0.17</v>
      </c>
      <c r="P7" s="3">
        <v>0.15068493150684931</v>
      </c>
    </row>
    <row r="8" spans="1:16">
      <c r="A8" t="s">
        <v>415</v>
      </c>
      <c r="B8">
        <v>0.73066666666666669</v>
      </c>
      <c r="C8">
        <v>0.85783333333333334</v>
      </c>
      <c r="D8">
        <v>0.80304414003044144</v>
      </c>
      <c r="F8">
        <v>0.5</v>
      </c>
      <c r="G8">
        <v>0.75</v>
      </c>
      <c r="H8">
        <v>0.75</v>
      </c>
      <c r="J8">
        <v>0.5</v>
      </c>
      <c r="K8">
        <v>0.5</v>
      </c>
      <c r="L8">
        <v>0.5</v>
      </c>
      <c r="N8" s="3">
        <v>0.34</v>
      </c>
      <c r="O8" s="3">
        <v>0.28999999999999998</v>
      </c>
      <c r="P8" s="3">
        <v>0.25570776255707761</v>
      </c>
    </row>
    <row r="9" spans="1:16">
      <c r="A9" t="s">
        <v>416</v>
      </c>
      <c r="B9">
        <v>1.0706666666666667</v>
      </c>
      <c r="C9">
        <v>1.3136666666666665</v>
      </c>
      <c r="D9">
        <v>1.2672754946727549</v>
      </c>
      <c r="F9">
        <v>0.75</v>
      </c>
      <c r="G9">
        <v>1</v>
      </c>
      <c r="H9">
        <v>1</v>
      </c>
      <c r="J9">
        <v>0.5</v>
      </c>
      <c r="K9">
        <v>0.5</v>
      </c>
      <c r="L9">
        <v>1</v>
      </c>
      <c r="N9" s="3">
        <v>0.22</v>
      </c>
      <c r="O9" s="3">
        <v>0.17</v>
      </c>
      <c r="P9" s="3">
        <v>0.15068493150684931</v>
      </c>
    </row>
    <row r="10" spans="1:16">
      <c r="A10" t="s">
        <v>417</v>
      </c>
      <c r="B10">
        <v>10.58</v>
      </c>
      <c r="C10">
        <v>11.19</v>
      </c>
      <c r="D10">
        <v>10.972602739726028</v>
      </c>
      <c r="F10">
        <v>10</v>
      </c>
      <c r="G10">
        <v>12</v>
      </c>
      <c r="H10">
        <v>12</v>
      </c>
      <c r="J10">
        <v>8</v>
      </c>
      <c r="K10">
        <v>14</v>
      </c>
      <c r="L10">
        <v>10</v>
      </c>
      <c r="N10" s="3">
        <v>0.26</v>
      </c>
      <c r="O10" s="3">
        <v>0.21</v>
      </c>
      <c r="P10" s="3">
        <v>0.21917808219178081</v>
      </c>
    </row>
    <row r="11" spans="1:16">
      <c r="A11" t="s">
        <v>418</v>
      </c>
      <c r="J11">
        <v>0</v>
      </c>
      <c r="K11">
        <v>0</v>
      </c>
      <c r="L11">
        <v>0</v>
      </c>
      <c r="N11" s="3">
        <v>0.84</v>
      </c>
      <c r="O11" s="3">
        <v>0.81</v>
      </c>
      <c r="P11" s="3">
        <v>0.81735159817351599</v>
      </c>
    </row>
    <row r="12" spans="1:16">
      <c r="A12" t="s">
        <v>419</v>
      </c>
      <c r="J12">
        <v>0</v>
      </c>
      <c r="K12">
        <v>0</v>
      </c>
      <c r="L12">
        <v>0</v>
      </c>
      <c r="N12" s="3">
        <v>0.84</v>
      </c>
      <c r="O12" s="3">
        <v>0.81</v>
      </c>
      <c r="P12" s="3">
        <v>0.80365296803652964</v>
      </c>
    </row>
    <row r="13" spans="1:16">
      <c r="A13" t="s">
        <v>420</v>
      </c>
      <c r="J13">
        <v>0</v>
      </c>
      <c r="K13">
        <v>0</v>
      </c>
      <c r="L13">
        <v>0</v>
      </c>
      <c r="N13" s="3">
        <v>0.57999999999999996</v>
      </c>
      <c r="O13" s="3">
        <v>0.6</v>
      </c>
      <c r="P13" s="3">
        <v>0.62100456621004563</v>
      </c>
    </row>
    <row r="14" spans="1:16">
      <c r="A14" t="s">
        <v>421</v>
      </c>
      <c r="J14">
        <v>0</v>
      </c>
      <c r="K14">
        <v>0</v>
      </c>
      <c r="L14">
        <v>0</v>
      </c>
      <c r="N14" s="3">
        <v>0.98</v>
      </c>
      <c r="O14" s="3">
        <v>0.95</v>
      </c>
      <c r="P14" s="3">
        <v>0.9726027397260274</v>
      </c>
    </row>
    <row r="15" spans="1:16">
      <c r="A15" t="s">
        <v>422</v>
      </c>
      <c r="F15" s="1"/>
      <c r="G15" s="1"/>
      <c r="H15" s="1"/>
      <c r="I15" s="1"/>
      <c r="J15" s="1">
        <v>1</v>
      </c>
      <c r="K15" s="1">
        <v>0</v>
      </c>
      <c r="L15" s="1">
        <v>0</v>
      </c>
      <c r="M15" s="1"/>
      <c r="N15" s="4">
        <v>0.52</v>
      </c>
      <c r="O15" s="4">
        <v>0.57999999999999996</v>
      </c>
      <c r="P15" s="4">
        <v>0.61643835616438358</v>
      </c>
    </row>
    <row r="16" spans="1:16">
      <c r="A16" t="s">
        <v>423</v>
      </c>
      <c r="J16">
        <v>0</v>
      </c>
      <c r="K16">
        <v>0</v>
      </c>
      <c r="L16">
        <v>0</v>
      </c>
      <c r="N16" s="3">
        <v>0.98</v>
      </c>
      <c r="O16" s="3">
        <v>0.96</v>
      </c>
      <c r="P16" s="3">
        <v>0.96803652968036524</v>
      </c>
    </row>
    <row r="17" spans="1:16">
      <c r="A17" t="s">
        <v>424</v>
      </c>
      <c r="J17">
        <v>0</v>
      </c>
      <c r="K17">
        <v>0</v>
      </c>
      <c r="L17">
        <v>0</v>
      </c>
      <c r="N17" s="3">
        <v>0.94</v>
      </c>
      <c r="O17" s="3">
        <v>0.94</v>
      </c>
      <c r="P17" s="3">
        <v>0.94063926940639264</v>
      </c>
    </row>
    <row r="18" spans="1:16">
      <c r="A18" t="s">
        <v>425</v>
      </c>
      <c r="J18">
        <v>0</v>
      </c>
      <c r="K18">
        <v>0</v>
      </c>
      <c r="L18">
        <v>0</v>
      </c>
      <c r="N18" s="3">
        <v>0.88</v>
      </c>
      <c r="O18" s="3">
        <v>0.88</v>
      </c>
      <c r="P18" s="3">
        <v>0.85844748858447484</v>
      </c>
    </row>
    <row r="19" spans="1:16">
      <c r="A19" t="s">
        <v>426</v>
      </c>
      <c r="J19">
        <v>0</v>
      </c>
      <c r="K19">
        <v>0</v>
      </c>
      <c r="L19">
        <v>0</v>
      </c>
      <c r="N19" s="3">
        <v>1</v>
      </c>
      <c r="O19" s="3">
        <v>1</v>
      </c>
      <c r="P19" s="3">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158"/>
  <sheetViews>
    <sheetView topLeftCell="A4" workbookViewId="0">
      <selection activeCell="D3" sqref="D3"/>
    </sheetView>
  </sheetViews>
  <sheetFormatPr defaultRowHeight="14.4"/>
  <cols>
    <col min="1" max="1" width="39.88671875" bestFit="1" customWidth="1"/>
  </cols>
  <sheetData>
    <row r="1" spans="1:3">
      <c r="A1" t="s">
        <v>0</v>
      </c>
      <c r="B1" t="s">
        <v>1</v>
      </c>
      <c r="C1" t="s">
        <v>2</v>
      </c>
    </row>
    <row r="2" spans="1:3">
      <c r="A2" s="1" t="s">
        <v>3</v>
      </c>
      <c r="B2" s="1">
        <v>26</v>
      </c>
      <c r="C2" s="2">
        <f>B2/50</f>
        <v>0.52</v>
      </c>
    </row>
    <row r="3" spans="1:3">
      <c r="A3" s="1" t="s">
        <v>4</v>
      </c>
      <c r="B3" s="1">
        <v>23</v>
      </c>
      <c r="C3" s="2">
        <f t="shared" ref="C3:C66" si="0">B3/50</f>
        <v>0.46</v>
      </c>
    </row>
    <row r="4" spans="1:3">
      <c r="A4" s="1" t="s">
        <v>5</v>
      </c>
      <c r="B4" s="1">
        <v>18</v>
      </c>
      <c r="C4" s="2">
        <f t="shared" si="0"/>
        <v>0.36</v>
      </c>
    </row>
    <row r="5" spans="1:3">
      <c r="A5" t="s">
        <v>6</v>
      </c>
      <c r="B5">
        <v>15</v>
      </c>
      <c r="C5" s="2">
        <f t="shared" si="0"/>
        <v>0.3</v>
      </c>
    </row>
    <row r="6" spans="1:3">
      <c r="A6" t="s">
        <v>7</v>
      </c>
      <c r="B6">
        <v>12</v>
      </c>
      <c r="C6" s="2">
        <f t="shared" si="0"/>
        <v>0.24</v>
      </c>
    </row>
    <row r="7" spans="1:3">
      <c r="A7" t="s">
        <v>8</v>
      </c>
      <c r="B7">
        <v>11</v>
      </c>
      <c r="C7" s="2">
        <f t="shared" si="0"/>
        <v>0.22</v>
      </c>
    </row>
    <row r="8" spans="1:3">
      <c r="A8" t="s">
        <v>9</v>
      </c>
      <c r="B8">
        <v>11</v>
      </c>
      <c r="C8" s="2">
        <f t="shared" si="0"/>
        <v>0.22</v>
      </c>
    </row>
    <row r="9" spans="1:3">
      <c r="A9" t="s">
        <v>10</v>
      </c>
      <c r="B9">
        <v>9</v>
      </c>
      <c r="C9" s="2">
        <f t="shared" si="0"/>
        <v>0.18</v>
      </c>
    </row>
    <row r="10" spans="1:3">
      <c r="A10" t="s">
        <v>11</v>
      </c>
      <c r="B10">
        <v>8</v>
      </c>
      <c r="C10" s="2">
        <f t="shared" si="0"/>
        <v>0.16</v>
      </c>
    </row>
    <row r="11" spans="1:3">
      <c r="A11" t="s">
        <v>12</v>
      </c>
      <c r="B11">
        <v>8</v>
      </c>
      <c r="C11" s="2">
        <f t="shared" si="0"/>
        <v>0.16</v>
      </c>
    </row>
    <row r="12" spans="1:3">
      <c r="A12" t="s">
        <v>13</v>
      </c>
      <c r="B12">
        <v>8</v>
      </c>
      <c r="C12" s="2">
        <f t="shared" si="0"/>
        <v>0.16</v>
      </c>
    </row>
    <row r="13" spans="1:3">
      <c r="A13" t="s">
        <v>14</v>
      </c>
      <c r="B13">
        <v>7</v>
      </c>
      <c r="C13" s="2">
        <f t="shared" si="0"/>
        <v>0.14000000000000001</v>
      </c>
    </row>
    <row r="14" spans="1:3">
      <c r="A14" t="s">
        <v>15</v>
      </c>
      <c r="B14">
        <v>7</v>
      </c>
      <c r="C14" s="2">
        <f t="shared" si="0"/>
        <v>0.14000000000000001</v>
      </c>
    </row>
    <row r="15" spans="1:3">
      <c r="A15" t="s">
        <v>16</v>
      </c>
      <c r="B15">
        <v>7</v>
      </c>
      <c r="C15" s="2">
        <f t="shared" si="0"/>
        <v>0.14000000000000001</v>
      </c>
    </row>
    <row r="16" spans="1:3">
      <c r="A16" t="s">
        <v>17</v>
      </c>
      <c r="B16">
        <v>7</v>
      </c>
      <c r="C16" s="2">
        <f t="shared" si="0"/>
        <v>0.14000000000000001</v>
      </c>
    </row>
    <row r="17" spans="1:3">
      <c r="A17" t="s">
        <v>18</v>
      </c>
      <c r="B17">
        <v>6</v>
      </c>
      <c r="C17" s="2">
        <f t="shared" si="0"/>
        <v>0.12</v>
      </c>
    </row>
    <row r="18" spans="1:3">
      <c r="A18" t="s">
        <v>19</v>
      </c>
      <c r="B18">
        <v>6</v>
      </c>
      <c r="C18" s="2">
        <f t="shared" si="0"/>
        <v>0.12</v>
      </c>
    </row>
    <row r="19" spans="1:3">
      <c r="A19" t="s">
        <v>20</v>
      </c>
      <c r="B19">
        <v>5</v>
      </c>
      <c r="C19" s="2">
        <f t="shared" si="0"/>
        <v>0.1</v>
      </c>
    </row>
    <row r="20" spans="1:3">
      <c r="A20" t="s">
        <v>21</v>
      </c>
      <c r="B20">
        <v>5</v>
      </c>
      <c r="C20" s="2">
        <f t="shared" si="0"/>
        <v>0.1</v>
      </c>
    </row>
    <row r="21" spans="1:3">
      <c r="A21" t="s">
        <v>22</v>
      </c>
      <c r="B21">
        <v>5</v>
      </c>
      <c r="C21" s="2">
        <f t="shared" si="0"/>
        <v>0.1</v>
      </c>
    </row>
    <row r="22" spans="1:3">
      <c r="A22" t="s">
        <v>23</v>
      </c>
      <c r="B22">
        <v>5</v>
      </c>
      <c r="C22" s="2">
        <f t="shared" si="0"/>
        <v>0.1</v>
      </c>
    </row>
    <row r="23" spans="1:3">
      <c r="A23" t="s">
        <v>24</v>
      </c>
      <c r="B23">
        <v>5</v>
      </c>
      <c r="C23" s="2">
        <f t="shared" si="0"/>
        <v>0.1</v>
      </c>
    </row>
    <row r="24" spans="1:3">
      <c r="A24" t="s">
        <v>25</v>
      </c>
      <c r="B24">
        <v>5</v>
      </c>
      <c r="C24" s="2">
        <f t="shared" si="0"/>
        <v>0.1</v>
      </c>
    </row>
    <row r="25" spans="1:3">
      <c r="A25" t="s">
        <v>26</v>
      </c>
      <c r="B25">
        <v>5</v>
      </c>
      <c r="C25" s="2">
        <f t="shared" si="0"/>
        <v>0.1</v>
      </c>
    </row>
    <row r="26" spans="1:3">
      <c r="A26" t="s">
        <v>27</v>
      </c>
      <c r="B26">
        <v>4</v>
      </c>
      <c r="C26" s="2">
        <f t="shared" si="0"/>
        <v>0.08</v>
      </c>
    </row>
    <row r="27" spans="1:3">
      <c r="A27" t="s">
        <v>28</v>
      </c>
      <c r="B27">
        <v>4</v>
      </c>
      <c r="C27" s="2">
        <f t="shared" si="0"/>
        <v>0.08</v>
      </c>
    </row>
    <row r="28" spans="1:3">
      <c r="A28" t="s">
        <v>29</v>
      </c>
      <c r="B28">
        <v>4</v>
      </c>
      <c r="C28" s="2">
        <f t="shared" si="0"/>
        <v>0.08</v>
      </c>
    </row>
    <row r="29" spans="1:3">
      <c r="A29" t="s">
        <v>30</v>
      </c>
      <c r="B29">
        <v>4</v>
      </c>
      <c r="C29" s="2">
        <f t="shared" si="0"/>
        <v>0.08</v>
      </c>
    </row>
    <row r="30" spans="1:3">
      <c r="A30" t="s">
        <v>31</v>
      </c>
      <c r="B30">
        <v>4</v>
      </c>
      <c r="C30" s="2">
        <f t="shared" si="0"/>
        <v>0.08</v>
      </c>
    </row>
    <row r="31" spans="1:3">
      <c r="A31" t="s">
        <v>32</v>
      </c>
      <c r="B31">
        <v>4</v>
      </c>
      <c r="C31" s="2">
        <f t="shared" si="0"/>
        <v>0.08</v>
      </c>
    </row>
    <row r="32" spans="1:3">
      <c r="A32" t="s">
        <v>33</v>
      </c>
      <c r="B32">
        <v>4</v>
      </c>
      <c r="C32" s="2">
        <f t="shared" si="0"/>
        <v>0.08</v>
      </c>
    </row>
    <row r="33" spans="1:3">
      <c r="A33" t="s">
        <v>34</v>
      </c>
      <c r="B33">
        <v>4</v>
      </c>
      <c r="C33" s="2">
        <f t="shared" si="0"/>
        <v>0.08</v>
      </c>
    </row>
    <row r="34" spans="1:3">
      <c r="A34" t="s">
        <v>35</v>
      </c>
      <c r="B34">
        <v>4</v>
      </c>
      <c r="C34" s="2">
        <f t="shared" si="0"/>
        <v>0.08</v>
      </c>
    </row>
    <row r="35" spans="1:3">
      <c r="A35" t="s">
        <v>36</v>
      </c>
      <c r="B35">
        <v>4</v>
      </c>
      <c r="C35" s="2">
        <f t="shared" si="0"/>
        <v>0.08</v>
      </c>
    </row>
    <row r="36" spans="1:3">
      <c r="A36" t="s">
        <v>37</v>
      </c>
      <c r="B36">
        <v>3</v>
      </c>
      <c r="C36" s="2">
        <f t="shared" si="0"/>
        <v>0.06</v>
      </c>
    </row>
    <row r="37" spans="1:3">
      <c r="A37" t="s">
        <v>38</v>
      </c>
      <c r="B37">
        <v>3</v>
      </c>
      <c r="C37" s="2">
        <f t="shared" si="0"/>
        <v>0.06</v>
      </c>
    </row>
    <row r="38" spans="1:3">
      <c r="A38" t="s">
        <v>39</v>
      </c>
      <c r="B38">
        <v>3</v>
      </c>
      <c r="C38" s="2">
        <f t="shared" si="0"/>
        <v>0.06</v>
      </c>
    </row>
    <row r="39" spans="1:3">
      <c r="A39" t="s">
        <v>40</v>
      </c>
      <c r="B39">
        <v>3</v>
      </c>
      <c r="C39" s="2">
        <f t="shared" si="0"/>
        <v>0.06</v>
      </c>
    </row>
    <row r="40" spans="1:3">
      <c r="A40" t="s">
        <v>41</v>
      </c>
      <c r="B40">
        <v>3</v>
      </c>
      <c r="C40" s="2">
        <f t="shared" si="0"/>
        <v>0.06</v>
      </c>
    </row>
    <row r="41" spans="1:3">
      <c r="A41" t="s">
        <v>42</v>
      </c>
      <c r="B41">
        <v>3</v>
      </c>
      <c r="C41" s="2">
        <f t="shared" si="0"/>
        <v>0.06</v>
      </c>
    </row>
    <row r="42" spans="1:3">
      <c r="A42" t="s">
        <v>43</v>
      </c>
      <c r="B42">
        <v>3</v>
      </c>
      <c r="C42" s="2">
        <f t="shared" si="0"/>
        <v>0.06</v>
      </c>
    </row>
    <row r="43" spans="1:3">
      <c r="A43" t="s">
        <v>44</v>
      </c>
      <c r="B43">
        <v>3</v>
      </c>
      <c r="C43" s="2">
        <f t="shared" si="0"/>
        <v>0.06</v>
      </c>
    </row>
    <row r="44" spans="1:3">
      <c r="A44" t="s">
        <v>45</v>
      </c>
      <c r="B44">
        <v>3</v>
      </c>
      <c r="C44" s="2">
        <f t="shared" si="0"/>
        <v>0.06</v>
      </c>
    </row>
    <row r="45" spans="1:3">
      <c r="A45" t="s">
        <v>46</v>
      </c>
      <c r="B45">
        <v>3</v>
      </c>
      <c r="C45" s="2">
        <f t="shared" si="0"/>
        <v>0.06</v>
      </c>
    </row>
    <row r="46" spans="1:3">
      <c r="A46" t="s">
        <v>47</v>
      </c>
      <c r="B46">
        <v>3</v>
      </c>
      <c r="C46" s="2">
        <f t="shared" si="0"/>
        <v>0.06</v>
      </c>
    </row>
    <row r="47" spans="1:3">
      <c r="A47" t="s">
        <v>48</v>
      </c>
      <c r="B47">
        <v>3</v>
      </c>
      <c r="C47" s="2">
        <f t="shared" si="0"/>
        <v>0.06</v>
      </c>
    </row>
    <row r="48" spans="1:3">
      <c r="A48" t="s">
        <v>49</v>
      </c>
      <c r="B48">
        <v>3</v>
      </c>
      <c r="C48" s="2">
        <f t="shared" si="0"/>
        <v>0.06</v>
      </c>
    </row>
    <row r="49" spans="1:3">
      <c r="A49" t="s">
        <v>50</v>
      </c>
      <c r="B49">
        <v>3</v>
      </c>
      <c r="C49" s="2">
        <f t="shared" si="0"/>
        <v>0.06</v>
      </c>
    </row>
    <row r="50" spans="1:3">
      <c r="A50" t="s">
        <v>51</v>
      </c>
      <c r="B50">
        <v>3</v>
      </c>
      <c r="C50" s="2">
        <f t="shared" si="0"/>
        <v>0.06</v>
      </c>
    </row>
    <row r="51" spans="1:3">
      <c r="A51" t="s">
        <v>52</v>
      </c>
      <c r="B51">
        <v>2</v>
      </c>
      <c r="C51" s="2">
        <f t="shared" si="0"/>
        <v>0.04</v>
      </c>
    </row>
    <row r="52" spans="1:3">
      <c r="A52" t="s">
        <v>53</v>
      </c>
      <c r="B52">
        <v>2</v>
      </c>
      <c r="C52" s="2">
        <f t="shared" si="0"/>
        <v>0.04</v>
      </c>
    </row>
    <row r="53" spans="1:3">
      <c r="A53" t="s">
        <v>54</v>
      </c>
      <c r="B53">
        <v>2</v>
      </c>
      <c r="C53" s="2">
        <f t="shared" si="0"/>
        <v>0.04</v>
      </c>
    </row>
    <row r="54" spans="1:3">
      <c r="A54" t="s">
        <v>55</v>
      </c>
      <c r="B54">
        <v>2</v>
      </c>
      <c r="C54" s="2">
        <f t="shared" si="0"/>
        <v>0.04</v>
      </c>
    </row>
    <row r="55" spans="1:3">
      <c r="A55" t="s">
        <v>56</v>
      </c>
      <c r="B55">
        <v>2</v>
      </c>
      <c r="C55" s="2">
        <f t="shared" si="0"/>
        <v>0.04</v>
      </c>
    </row>
    <row r="56" spans="1:3">
      <c r="A56" t="s">
        <v>57</v>
      </c>
      <c r="B56">
        <v>2</v>
      </c>
      <c r="C56" s="2">
        <f t="shared" si="0"/>
        <v>0.04</v>
      </c>
    </row>
    <row r="57" spans="1:3">
      <c r="A57" t="s">
        <v>58</v>
      </c>
      <c r="B57">
        <v>2</v>
      </c>
      <c r="C57" s="2">
        <f t="shared" si="0"/>
        <v>0.04</v>
      </c>
    </row>
    <row r="58" spans="1:3">
      <c r="A58" t="s">
        <v>59</v>
      </c>
      <c r="B58">
        <v>2</v>
      </c>
      <c r="C58" s="2">
        <f t="shared" si="0"/>
        <v>0.04</v>
      </c>
    </row>
    <row r="59" spans="1:3">
      <c r="A59" t="s">
        <v>60</v>
      </c>
      <c r="B59">
        <v>2</v>
      </c>
      <c r="C59" s="2">
        <f t="shared" si="0"/>
        <v>0.04</v>
      </c>
    </row>
    <row r="60" spans="1:3">
      <c r="A60" t="s">
        <v>61</v>
      </c>
      <c r="B60">
        <v>2</v>
      </c>
      <c r="C60" s="2">
        <f t="shared" si="0"/>
        <v>0.04</v>
      </c>
    </row>
    <row r="61" spans="1:3">
      <c r="A61" t="s">
        <v>62</v>
      </c>
      <c r="B61">
        <v>2</v>
      </c>
      <c r="C61" s="2">
        <f t="shared" si="0"/>
        <v>0.04</v>
      </c>
    </row>
    <row r="62" spans="1:3">
      <c r="A62" t="s">
        <v>63</v>
      </c>
      <c r="B62">
        <v>2</v>
      </c>
      <c r="C62" s="2">
        <f t="shared" si="0"/>
        <v>0.04</v>
      </c>
    </row>
    <row r="63" spans="1:3">
      <c r="A63" t="s">
        <v>64</v>
      </c>
      <c r="B63">
        <v>2</v>
      </c>
      <c r="C63" s="2">
        <f t="shared" si="0"/>
        <v>0.04</v>
      </c>
    </row>
    <row r="64" spans="1:3">
      <c r="A64" t="s">
        <v>65</v>
      </c>
      <c r="B64">
        <v>2</v>
      </c>
      <c r="C64" s="2">
        <f t="shared" si="0"/>
        <v>0.04</v>
      </c>
    </row>
    <row r="65" spans="1:3">
      <c r="A65" t="s">
        <v>66</v>
      </c>
      <c r="B65">
        <v>2</v>
      </c>
      <c r="C65" s="2">
        <f t="shared" si="0"/>
        <v>0.04</v>
      </c>
    </row>
    <row r="66" spans="1:3">
      <c r="A66" t="s">
        <v>67</v>
      </c>
      <c r="B66">
        <v>2</v>
      </c>
      <c r="C66" s="2">
        <f t="shared" si="0"/>
        <v>0.04</v>
      </c>
    </row>
    <row r="67" spans="1:3">
      <c r="A67" t="s">
        <v>68</v>
      </c>
      <c r="B67">
        <v>2</v>
      </c>
      <c r="C67" s="2">
        <f t="shared" ref="C67:C130" si="1">B67/50</f>
        <v>0.04</v>
      </c>
    </row>
    <row r="68" spans="1:3">
      <c r="A68" t="s">
        <v>69</v>
      </c>
      <c r="B68">
        <v>2</v>
      </c>
      <c r="C68" s="2">
        <f t="shared" si="1"/>
        <v>0.04</v>
      </c>
    </row>
    <row r="69" spans="1:3">
      <c r="A69" t="s">
        <v>70</v>
      </c>
      <c r="B69">
        <v>2</v>
      </c>
      <c r="C69" s="2">
        <f t="shared" si="1"/>
        <v>0.04</v>
      </c>
    </row>
    <row r="70" spans="1:3">
      <c r="A70" t="s">
        <v>71</v>
      </c>
      <c r="B70">
        <v>1</v>
      </c>
      <c r="C70" s="2">
        <f t="shared" si="1"/>
        <v>0.02</v>
      </c>
    </row>
    <row r="71" spans="1:3">
      <c r="A71" t="s">
        <v>72</v>
      </c>
      <c r="B71">
        <v>1</v>
      </c>
      <c r="C71" s="2">
        <f t="shared" si="1"/>
        <v>0.02</v>
      </c>
    </row>
    <row r="72" spans="1:3">
      <c r="A72" t="s">
        <v>73</v>
      </c>
      <c r="B72">
        <v>1</v>
      </c>
      <c r="C72" s="2">
        <f t="shared" si="1"/>
        <v>0.02</v>
      </c>
    </row>
    <row r="73" spans="1:3">
      <c r="A73" t="s">
        <v>74</v>
      </c>
      <c r="B73">
        <v>1</v>
      </c>
      <c r="C73" s="2">
        <f t="shared" si="1"/>
        <v>0.02</v>
      </c>
    </row>
    <row r="74" spans="1:3">
      <c r="A74" t="s">
        <v>75</v>
      </c>
      <c r="B74">
        <v>1</v>
      </c>
      <c r="C74" s="2">
        <f t="shared" si="1"/>
        <v>0.02</v>
      </c>
    </row>
    <row r="75" spans="1:3">
      <c r="A75" t="s">
        <v>76</v>
      </c>
      <c r="B75">
        <v>1</v>
      </c>
      <c r="C75" s="2">
        <f t="shared" si="1"/>
        <v>0.02</v>
      </c>
    </row>
    <row r="76" spans="1:3">
      <c r="A76" t="s">
        <v>77</v>
      </c>
      <c r="B76">
        <v>1</v>
      </c>
      <c r="C76" s="2">
        <f t="shared" si="1"/>
        <v>0.02</v>
      </c>
    </row>
    <row r="77" spans="1:3">
      <c r="A77" t="s">
        <v>78</v>
      </c>
      <c r="B77">
        <v>1</v>
      </c>
      <c r="C77" s="2">
        <f t="shared" si="1"/>
        <v>0.02</v>
      </c>
    </row>
    <row r="78" spans="1:3">
      <c r="A78" t="s">
        <v>79</v>
      </c>
      <c r="B78">
        <v>1</v>
      </c>
      <c r="C78" s="2">
        <f t="shared" si="1"/>
        <v>0.02</v>
      </c>
    </row>
    <row r="79" spans="1:3">
      <c r="A79" t="s">
        <v>80</v>
      </c>
      <c r="B79">
        <v>1</v>
      </c>
      <c r="C79" s="2">
        <f t="shared" si="1"/>
        <v>0.02</v>
      </c>
    </row>
    <row r="80" spans="1:3">
      <c r="A80" t="s">
        <v>81</v>
      </c>
      <c r="B80">
        <v>1</v>
      </c>
      <c r="C80" s="2">
        <f t="shared" si="1"/>
        <v>0.02</v>
      </c>
    </row>
    <row r="81" spans="1:3">
      <c r="A81" t="s">
        <v>82</v>
      </c>
      <c r="B81">
        <v>1</v>
      </c>
      <c r="C81" s="2">
        <f t="shared" si="1"/>
        <v>0.02</v>
      </c>
    </row>
    <row r="82" spans="1:3">
      <c r="A82" t="s">
        <v>83</v>
      </c>
      <c r="B82">
        <v>1</v>
      </c>
      <c r="C82" s="2">
        <f t="shared" si="1"/>
        <v>0.02</v>
      </c>
    </row>
    <row r="83" spans="1:3">
      <c r="A83" t="s">
        <v>84</v>
      </c>
      <c r="B83">
        <v>1</v>
      </c>
      <c r="C83" s="2">
        <f t="shared" si="1"/>
        <v>0.02</v>
      </c>
    </row>
    <row r="84" spans="1:3">
      <c r="A84" t="s">
        <v>85</v>
      </c>
      <c r="B84">
        <v>1</v>
      </c>
      <c r="C84" s="2">
        <f t="shared" si="1"/>
        <v>0.02</v>
      </c>
    </row>
    <row r="85" spans="1:3">
      <c r="A85" t="s">
        <v>86</v>
      </c>
      <c r="B85">
        <v>1</v>
      </c>
      <c r="C85" s="2">
        <f t="shared" si="1"/>
        <v>0.02</v>
      </c>
    </row>
    <row r="86" spans="1:3">
      <c r="A86" t="s">
        <v>87</v>
      </c>
      <c r="B86">
        <v>1</v>
      </c>
      <c r="C86" s="2">
        <f t="shared" si="1"/>
        <v>0.02</v>
      </c>
    </row>
    <row r="87" spans="1:3">
      <c r="A87" t="s">
        <v>88</v>
      </c>
      <c r="B87">
        <v>1</v>
      </c>
      <c r="C87" s="2">
        <f t="shared" si="1"/>
        <v>0.02</v>
      </c>
    </row>
    <row r="88" spans="1:3">
      <c r="A88" t="s">
        <v>89</v>
      </c>
      <c r="B88">
        <v>1</v>
      </c>
      <c r="C88" s="2">
        <f t="shared" si="1"/>
        <v>0.02</v>
      </c>
    </row>
    <row r="89" spans="1:3">
      <c r="A89" t="s">
        <v>90</v>
      </c>
      <c r="B89">
        <v>1</v>
      </c>
      <c r="C89" s="2">
        <f t="shared" si="1"/>
        <v>0.02</v>
      </c>
    </row>
    <row r="90" spans="1:3">
      <c r="A90" t="s">
        <v>91</v>
      </c>
      <c r="B90">
        <v>1</v>
      </c>
      <c r="C90" s="2">
        <f t="shared" si="1"/>
        <v>0.02</v>
      </c>
    </row>
    <row r="91" spans="1:3">
      <c r="A91" t="s">
        <v>92</v>
      </c>
      <c r="B91">
        <v>1</v>
      </c>
      <c r="C91" s="2">
        <f t="shared" si="1"/>
        <v>0.02</v>
      </c>
    </row>
    <row r="92" spans="1:3">
      <c r="A92" t="s">
        <v>93</v>
      </c>
      <c r="B92">
        <v>1</v>
      </c>
      <c r="C92" s="2">
        <f t="shared" si="1"/>
        <v>0.02</v>
      </c>
    </row>
    <row r="93" spans="1:3">
      <c r="A93" t="s">
        <v>94</v>
      </c>
      <c r="B93">
        <v>1</v>
      </c>
      <c r="C93" s="2">
        <f t="shared" si="1"/>
        <v>0.02</v>
      </c>
    </row>
    <row r="94" spans="1:3">
      <c r="A94" t="s">
        <v>95</v>
      </c>
      <c r="B94">
        <v>1</v>
      </c>
      <c r="C94" s="2">
        <f t="shared" si="1"/>
        <v>0.02</v>
      </c>
    </row>
    <row r="95" spans="1:3">
      <c r="A95" t="s">
        <v>96</v>
      </c>
      <c r="B95">
        <v>1</v>
      </c>
      <c r="C95" s="2">
        <f t="shared" si="1"/>
        <v>0.02</v>
      </c>
    </row>
    <row r="96" spans="1:3">
      <c r="A96" t="s">
        <v>97</v>
      </c>
      <c r="B96">
        <v>1</v>
      </c>
      <c r="C96" s="2">
        <f t="shared" si="1"/>
        <v>0.02</v>
      </c>
    </row>
    <row r="97" spans="1:3">
      <c r="A97" t="s">
        <v>98</v>
      </c>
      <c r="B97">
        <v>1</v>
      </c>
      <c r="C97" s="2">
        <f t="shared" si="1"/>
        <v>0.02</v>
      </c>
    </row>
    <row r="98" spans="1:3">
      <c r="A98" t="s">
        <v>99</v>
      </c>
      <c r="B98">
        <v>1</v>
      </c>
      <c r="C98" s="2">
        <f t="shared" si="1"/>
        <v>0.02</v>
      </c>
    </row>
    <row r="99" spans="1:3">
      <c r="A99" t="s">
        <v>100</v>
      </c>
      <c r="B99">
        <v>0</v>
      </c>
      <c r="C99" s="2">
        <f t="shared" si="1"/>
        <v>0</v>
      </c>
    </row>
    <row r="100" spans="1:3">
      <c r="A100" t="s">
        <v>101</v>
      </c>
      <c r="B100">
        <v>0</v>
      </c>
      <c r="C100" s="2">
        <f t="shared" si="1"/>
        <v>0</v>
      </c>
    </row>
    <row r="101" spans="1:3">
      <c r="A101" t="s">
        <v>102</v>
      </c>
      <c r="B101">
        <v>0</v>
      </c>
      <c r="C101" s="2">
        <f t="shared" si="1"/>
        <v>0</v>
      </c>
    </row>
    <row r="102" spans="1:3">
      <c r="A102" t="s">
        <v>103</v>
      </c>
      <c r="B102">
        <v>0</v>
      </c>
      <c r="C102" s="2">
        <f t="shared" si="1"/>
        <v>0</v>
      </c>
    </row>
    <row r="103" spans="1:3">
      <c r="A103" t="s">
        <v>104</v>
      </c>
      <c r="B103">
        <v>0</v>
      </c>
      <c r="C103" s="2">
        <f t="shared" si="1"/>
        <v>0</v>
      </c>
    </row>
    <row r="104" spans="1:3">
      <c r="A104" t="s">
        <v>105</v>
      </c>
      <c r="B104">
        <v>0</v>
      </c>
      <c r="C104" s="2">
        <f t="shared" si="1"/>
        <v>0</v>
      </c>
    </row>
    <row r="105" spans="1:3">
      <c r="A105" t="s">
        <v>106</v>
      </c>
      <c r="B105">
        <v>0</v>
      </c>
      <c r="C105" s="2">
        <f t="shared" si="1"/>
        <v>0</v>
      </c>
    </row>
    <row r="106" spans="1:3">
      <c r="A106" t="s">
        <v>107</v>
      </c>
      <c r="B106">
        <v>0</v>
      </c>
      <c r="C106" s="2">
        <f t="shared" si="1"/>
        <v>0</v>
      </c>
    </row>
    <row r="107" spans="1:3">
      <c r="A107" t="s">
        <v>108</v>
      </c>
      <c r="B107">
        <v>0</v>
      </c>
      <c r="C107" s="2">
        <f t="shared" si="1"/>
        <v>0</v>
      </c>
    </row>
    <row r="108" spans="1:3">
      <c r="A108" t="s">
        <v>109</v>
      </c>
      <c r="B108">
        <v>0</v>
      </c>
      <c r="C108" s="2">
        <f t="shared" si="1"/>
        <v>0</v>
      </c>
    </row>
    <row r="109" spans="1:3">
      <c r="A109" t="s">
        <v>110</v>
      </c>
      <c r="B109">
        <v>0</v>
      </c>
      <c r="C109" s="2">
        <f t="shared" si="1"/>
        <v>0</v>
      </c>
    </row>
    <row r="110" spans="1:3">
      <c r="A110" t="s">
        <v>111</v>
      </c>
      <c r="B110">
        <v>0</v>
      </c>
      <c r="C110" s="2">
        <f t="shared" si="1"/>
        <v>0</v>
      </c>
    </row>
    <row r="111" spans="1:3">
      <c r="A111" t="s">
        <v>112</v>
      </c>
      <c r="B111">
        <v>0</v>
      </c>
      <c r="C111" s="2">
        <f t="shared" si="1"/>
        <v>0</v>
      </c>
    </row>
    <row r="112" spans="1:3">
      <c r="A112" t="s">
        <v>113</v>
      </c>
      <c r="B112">
        <v>0</v>
      </c>
      <c r="C112" s="2">
        <f t="shared" si="1"/>
        <v>0</v>
      </c>
    </row>
    <row r="113" spans="1:3">
      <c r="A113" t="s">
        <v>114</v>
      </c>
      <c r="B113">
        <v>0</v>
      </c>
      <c r="C113" s="2">
        <f t="shared" si="1"/>
        <v>0</v>
      </c>
    </row>
    <row r="114" spans="1:3">
      <c r="A114" t="s">
        <v>115</v>
      </c>
      <c r="B114">
        <v>0</v>
      </c>
      <c r="C114" s="2">
        <f t="shared" si="1"/>
        <v>0</v>
      </c>
    </row>
    <row r="115" spans="1:3">
      <c r="A115" t="s">
        <v>116</v>
      </c>
      <c r="B115">
        <v>0</v>
      </c>
      <c r="C115" s="2">
        <f t="shared" si="1"/>
        <v>0</v>
      </c>
    </row>
    <row r="116" spans="1:3">
      <c r="A116" t="s">
        <v>117</v>
      </c>
      <c r="B116">
        <v>0</v>
      </c>
      <c r="C116" s="2">
        <f t="shared" si="1"/>
        <v>0</v>
      </c>
    </row>
    <row r="117" spans="1:3">
      <c r="A117" t="s">
        <v>118</v>
      </c>
      <c r="B117">
        <v>0</v>
      </c>
      <c r="C117" s="2">
        <f t="shared" si="1"/>
        <v>0</v>
      </c>
    </row>
    <row r="118" spans="1:3">
      <c r="A118" t="s">
        <v>119</v>
      </c>
      <c r="B118">
        <v>0</v>
      </c>
      <c r="C118" s="2">
        <f t="shared" si="1"/>
        <v>0</v>
      </c>
    </row>
    <row r="119" spans="1:3">
      <c r="A119" t="s">
        <v>120</v>
      </c>
      <c r="B119">
        <v>0</v>
      </c>
      <c r="C119" s="2">
        <f t="shared" si="1"/>
        <v>0</v>
      </c>
    </row>
    <row r="120" spans="1:3">
      <c r="A120" t="s">
        <v>121</v>
      </c>
      <c r="B120">
        <v>0</v>
      </c>
      <c r="C120" s="2">
        <f t="shared" si="1"/>
        <v>0</v>
      </c>
    </row>
    <row r="121" spans="1:3">
      <c r="A121" t="s">
        <v>122</v>
      </c>
      <c r="B121">
        <v>0</v>
      </c>
      <c r="C121" s="2">
        <f t="shared" si="1"/>
        <v>0</v>
      </c>
    </row>
    <row r="122" spans="1:3">
      <c r="A122" t="s">
        <v>123</v>
      </c>
      <c r="B122">
        <v>0</v>
      </c>
      <c r="C122" s="2">
        <f t="shared" si="1"/>
        <v>0</v>
      </c>
    </row>
    <row r="123" spans="1:3">
      <c r="A123" t="s">
        <v>124</v>
      </c>
      <c r="B123">
        <v>0</v>
      </c>
      <c r="C123" s="2">
        <f t="shared" si="1"/>
        <v>0</v>
      </c>
    </row>
    <row r="124" spans="1:3">
      <c r="A124" t="s">
        <v>125</v>
      </c>
      <c r="B124">
        <v>0</v>
      </c>
      <c r="C124" s="2">
        <f t="shared" si="1"/>
        <v>0</v>
      </c>
    </row>
    <row r="125" spans="1:3">
      <c r="A125" t="s">
        <v>126</v>
      </c>
      <c r="B125">
        <v>0</v>
      </c>
      <c r="C125" s="2">
        <f t="shared" si="1"/>
        <v>0</v>
      </c>
    </row>
    <row r="126" spans="1:3">
      <c r="A126" t="s">
        <v>127</v>
      </c>
      <c r="B126">
        <v>0</v>
      </c>
      <c r="C126" s="2">
        <f t="shared" si="1"/>
        <v>0</v>
      </c>
    </row>
    <row r="127" spans="1:3">
      <c r="A127" t="s">
        <v>128</v>
      </c>
      <c r="B127">
        <v>0</v>
      </c>
      <c r="C127" s="2">
        <f t="shared" si="1"/>
        <v>0</v>
      </c>
    </row>
    <row r="128" spans="1:3">
      <c r="A128" t="s">
        <v>129</v>
      </c>
      <c r="B128">
        <v>0</v>
      </c>
      <c r="C128" s="2">
        <f t="shared" si="1"/>
        <v>0</v>
      </c>
    </row>
    <row r="129" spans="1:3">
      <c r="A129" t="s">
        <v>130</v>
      </c>
      <c r="B129">
        <v>0</v>
      </c>
      <c r="C129" s="2">
        <f t="shared" si="1"/>
        <v>0</v>
      </c>
    </row>
    <row r="130" spans="1:3">
      <c r="A130" t="s">
        <v>131</v>
      </c>
      <c r="B130">
        <v>0</v>
      </c>
      <c r="C130" s="2">
        <f t="shared" si="1"/>
        <v>0</v>
      </c>
    </row>
    <row r="131" spans="1:3">
      <c r="A131" t="s">
        <v>132</v>
      </c>
      <c r="B131">
        <v>0</v>
      </c>
      <c r="C131" s="2">
        <f t="shared" ref="C131:C158" si="2">B131/50</f>
        <v>0</v>
      </c>
    </row>
    <row r="132" spans="1:3">
      <c r="A132" t="s">
        <v>133</v>
      </c>
      <c r="B132">
        <v>0</v>
      </c>
      <c r="C132" s="2">
        <f t="shared" si="2"/>
        <v>0</v>
      </c>
    </row>
    <row r="133" spans="1:3">
      <c r="A133" t="s">
        <v>134</v>
      </c>
      <c r="B133">
        <v>0</v>
      </c>
      <c r="C133" s="2">
        <f t="shared" si="2"/>
        <v>0</v>
      </c>
    </row>
    <row r="134" spans="1:3">
      <c r="A134" t="s">
        <v>135</v>
      </c>
      <c r="B134">
        <v>0</v>
      </c>
      <c r="C134" s="2">
        <f t="shared" si="2"/>
        <v>0</v>
      </c>
    </row>
    <row r="135" spans="1:3">
      <c r="A135" t="s">
        <v>136</v>
      </c>
      <c r="B135">
        <v>0</v>
      </c>
      <c r="C135" s="2">
        <f t="shared" si="2"/>
        <v>0</v>
      </c>
    </row>
    <row r="136" spans="1:3">
      <c r="A136" t="s">
        <v>137</v>
      </c>
      <c r="B136">
        <v>0</v>
      </c>
      <c r="C136" s="2">
        <f t="shared" si="2"/>
        <v>0</v>
      </c>
    </row>
    <row r="137" spans="1:3">
      <c r="A137" t="s">
        <v>138</v>
      </c>
      <c r="B137">
        <v>0</v>
      </c>
      <c r="C137" s="2">
        <f t="shared" si="2"/>
        <v>0</v>
      </c>
    </row>
    <row r="138" spans="1:3">
      <c r="A138" t="s">
        <v>139</v>
      </c>
      <c r="B138">
        <v>0</v>
      </c>
      <c r="C138" s="2">
        <f t="shared" si="2"/>
        <v>0</v>
      </c>
    </row>
    <row r="139" spans="1:3">
      <c r="A139" t="s">
        <v>140</v>
      </c>
      <c r="B139">
        <v>0</v>
      </c>
      <c r="C139" s="2">
        <f t="shared" si="2"/>
        <v>0</v>
      </c>
    </row>
    <row r="140" spans="1:3">
      <c r="A140" t="s">
        <v>141</v>
      </c>
      <c r="B140">
        <v>0</v>
      </c>
      <c r="C140" s="2">
        <f t="shared" si="2"/>
        <v>0</v>
      </c>
    </row>
    <row r="141" spans="1:3">
      <c r="A141" t="s">
        <v>142</v>
      </c>
      <c r="B141">
        <v>0</v>
      </c>
      <c r="C141" s="2">
        <f t="shared" si="2"/>
        <v>0</v>
      </c>
    </row>
    <row r="142" spans="1:3">
      <c r="A142" t="s">
        <v>143</v>
      </c>
      <c r="B142">
        <v>0</v>
      </c>
      <c r="C142" s="2">
        <f t="shared" si="2"/>
        <v>0</v>
      </c>
    </row>
    <row r="143" spans="1:3">
      <c r="A143" t="s">
        <v>144</v>
      </c>
      <c r="B143">
        <v>0</v>
      </c>
      <c r="C143" s="2">
        <f t="shared" si="2"/>
        <v>0</v>
      </c>
    </row>
    <row r="144" spans="1:3">
      <c r="A144" t="s">
        <v>145</v>
      </c>
      <c r="B144">
        <v>0</v>
      </c>
      <c r="C144" s="2">
        <f t="shared" si="2"/>
        <v>0</v>
      </c>
    </row>
    <row r="145" spans="1:3">
      <c r="A145" t="s">
        <v>146</v>
      </c>
      <c r="B145">
        <v>0</v>
      </c>
      <c r="C145" s="2">
        <f t="shared" si="2"/>
        <v>0</v>
      </c>
    </row>
    <row r="146" spans="1:3">
      <c r="A146" t="s">
        <v>147</v>
      </c>
      <c r="B146">
        <v>0</v>
      </c>
      <c r="C146" s="2">
        <f t="shared" si="2"/>
        <v>0</v>
      </c>
    </row>
    <row r="147" spans="1:3">
      <c r="A147" t="s">
        <v>148</v>
      </c>
      <c r="B147">
        <v>0</v>
      </c>
      <c r="C147" s="2">
        <f t="shared" si="2"/>
        <v>0</v>
      </c>
    </row>
    <row r="148" spans="1:3">
      <c r="A148" t="s">
        <v>149</v>
      </c>
      <c r="B148">
        <v>0</v>
      </c>
      <c r="C148" s="2">
        <f t="shared" si="2"/>
        <v>0</v>
      </c>
    </row>
    <row r="149" spans="1:3">
      <c r="A149" t="s">
        <v>150</v>
      </c>
      <c r="B149">
        <v>0</v>
      </c>
      <c r="C149" s="2">
        <f t="shared" si="2"/>
        <v>0</v>
      </c>
    </row>
    <row r="150" spans="1:3">
      <c r="A150" t="s">
        <v>151</v>
      </c>
      <c r="B150">
        <v>0</v>
      </c>
      <c r="C150" s="2">
        <f t="shared" si="2"/>
        <v>0</v>
      </c>
    </row>
    <row r="151" spans="1:3">
      <c r="A151" t="s">
        <v>152</v>
      </c>
      <c r="B151">
        <v>0</v>
      </c>
      <c r="C151" s="2">
        <f t="shared" si="2"/>
        <v>0</v>
      </c>
    </row>
    <row r="152" spans="1:3">
      <c r="A152" t="s">
        <v>153</v>
      </c>
      <c r="B152">
        <v>0</v>
      </c>
      <c r="C152" s="2">
        <f t="shared" si="2"/>
        <v>0</v>
      </c>
    </row>
    <row r="153" spans="1:3">
      <c r="A153" t="s">
        <v>154</v>
      </c>
      <c r="B153">
        <v>0</v>
      </c>
      <c r="C153" s="2">
        <f t="shared" si="2"/>
        <v>0</v>
      </c>
    </row>
    <row r="154" spans="1:3">
      <c r="A154" t="s">
        <v>155</v>
      </c>
      <c r="B154">
        <v>0</v>
      </c>
      <c r="C154" s="2">
        <f t="shared" si="2"/>
        <v>0</v>
      </c>
    </row>
    <row r="155" spans="1:3">
      <c r="A155" t="s">
        <v>156</v>
      </c>
      <c r="B155">
        <v>0</v>
      </c>
      <c r="C155" s="2">
        <f t="shared" si="2"/>
        <v>0</v>
      </c>
    </row>
    <row r="156" spans="1:3">
      <c r="A156" t="s">
        <v>157</v>
      </c>
      <c r="B156">
        <v>0</v>
      </c>
      <c r="C156" s="2">
        <f t="shared" si="2"/>
        <v>0</v>
      </c>
    </row>
    <row r="157" spans="1:3">
      <c r="A157" t="s">
        <v>158</v>
      </c>
      <c r="B157">
        <v>0</v>
      </c>
      <c r="C157" s="2">
        <f t="shared" si="2"/>
        <v>0</v>
      </c>
    </row>
    <row r="158" spans="1:3">
      <c r="A158" t="s">
        <v>159</v>
      </c>
      <c r="B158">
        <v>0</v>
      </c>
      <c r="C158" s="2">
        <f t="shared" si="2"/>
        <v>0</v>
      </c>
    </row>
  </sheetData>
  <autoFilter ref="A1:B158">
    <sortState ref="A2:B158">
      <sortCondition descending="1" ref="B1:B158"/>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158"/>
  <sheetViews>
    <sheetView workbookViewId="0">
      <selection activeCell="C11" sqref="C11"/>
    </sheetView>
  </sheetViews>
  <sheetFormatPr defaultRowHeight="14.4"/>
  <cols>
    <col min="1" max="1" width="39.88671875" bestFit="1" customWidth="1"/>
  </cols>
  <sheetData>
    <row r="1" spans="1:3">
      <c r="A1" t="s">
        <v>0</v>
      </c>
      <c r="B1" t="s">
        <v>175</v>
      </c>
      <c r="C1" t="s">
        <v>174</v>
      </c>
    </row>
    <row r="2" spans="1:3">
      <c r="A2" s="1" t="s">
        <v>3</v>
      </c>
      <c r="B2" s="1">
        <v>56</v>
      </c>
      <c r="C2" s="2">
        <f>B2/100</f>
        <v>0.56000000000000005</v>
      </c>
    </row>
    <row r="3" spans="1:3">
      <c r="A3" s="1" t="s">
        <v>5</v>
      </c>
      <c r="B3" s="1">
        <v>41</v>
      </c>
      <c r="C3" s="2">
        <f t="shared" ref="C3:C66" si="0">B3/100</f>
        <v>0.41</v>
      </c>
    </row>
    <row r="4" spans="1:3">
      <c r="A4" s="1" t="s">
        <v>4</v>
      </c>
      <c r="B4" s="1">
        <v>34</v>
      </c>
      <c r="C4" s="2">
        <f t="shared" si="0"/>
        <v>0.34</v>
      </c>
    </row>
    <row r="5" spans="1:3">
      <c r="A5" t="s">
        <v>8</v>
      </c>
      <c r="B5">
        <v>28</v>
      </c>
      <c r="C5" s="2">
        <f t="shared" si="0"/>
        <v>0.28000000000000003</v>
      </c>
    </row>
    <row r="6" spans="1:3">
      <c r="A6" t="s">
        <v>6</v>
      </c>
      <c r="B6">
        <v>26</v>
      </c>
      <c r="C6" s="2">
        <f t="shared" si="0"/>
        <v>0.26</v>
      </c>
    </row>
    <row r="7" spans="1:3">
      <c r="A7" t="s">
        <v>11</v>
      </c>
      <c r="B7">
        <v>20</v>
      </c>
      <c r="C7" s="2">
        <f t="shared" si="0"/>
        <v>0.2</v>
      </c>
    </row>
    <row r="8" spans="1:3">
      <c r="A8" t="s">
        <v>13</v>
      </c>
      <c r="B8">
        <v>20</v>
      </c>
      <c r="C8" s="2">
        <f t="shared" si="0"/>
        <v>0.2</v>
      </c>
    </row>
    <row r="9" spans="1:3">
      <c r="A9" t="s">
        <v>9</v>
      </c>
      <c r="B9">
        <v>17</v>
      </c>
      <c r="C9" s="2">
        <f t="shared" si="0"/>
        <v>0.17</v>
      </c>
    </row>
    <row r="10" spans="1:3">
      <c r="A10" t="s">
        <v>7</v>
      </c>
      <c r="B10">
        <v>16</v>
      </c>
      <c r="C10" s="2">
        <f t="shared" si="0"/>
        <v>0.16</v>
      </c>
    </row>
    <row r="11" spans="1:3">
      <c r="A11" t="s">
        <v>14</v>
      </c>
      <c r="B11">
        <v>15</v>
      </c>
      <c r="C11" s="2">
        <f t="shared" si="0"/>
        <v>0.15</v>
      </c>
    </row>
    <row r="12" spans="1:3">
      <c r="A12" t="s">
        <v>19</v>
      </c>
      <c r="B12">
        <v>15</v>
      </c>
      <c r="C12" s="2">
        <f t="shared" si="0"/>
        <v>0.15</v>
      </c>
    </row>
    <row r="13" spans="1:3">
      <c r="A13" t="s">
        <v>42</v>
      </c>
      <c r="B13">
        <v>14</v>
      </c>
      <c r="C13" s="2">
        <f t="shared" si="0"/>
        <v>0.14000000000000001</v>
      </c>
    </row>
    <row r="14" spans="1:3">
      <c r="A14" t="s">
        <v>17</v>
      </c>
      <c r="B14">
        <v>14</v>
      </c>
      <c r="C14" s="2">
        <f t="shared" si="0"/>
        <v>0.14000000000000001</v>
      </c>
    </row>
    <row r="15" spans="1:3">
      <c r="A15" t="s">
        <v>22</v>
      </c>
      <c r="B15">
        <v>13</v>
      </c>
      <c r="C15" s="2">
        <f t="shared" si="0"/>
        <v>0.13</v>
      </c>
    </row>
    <row r="16" spans="1:3">
      <c r="A16" t="s">
        <v>31</v>
      </c>
      <c r="B16">
        <v>13</v>
      </c>
      <c r="C16" s="2">
        <f t="shared" si="0"/>
        <v>0.13</v>
      </c>
    </row>
    <row r="17" spans="1:3">
      <c r="A17" t="s">
        <v>15</v>
      </c>
      <c r="B17">
        <v>12</v>
      </c>
      <c r="C17" s="2">
        <f t="shared" si="0"/>
        <v>0.12</v>
      </c>
    </row>
    <row r="18" spans="1:3">
      <c r="A18" t="s">
        <v>10</v>
      </c>
      <c r="B18">
        <v>12</v>
      </c>
      <c r="C18" s="2">
        <f t="shared" si="0"/>
        <v>0.12</v>
      </c>
    </row>
    <row r="19" spans="1:3">
      <c r="A19" t="s">
        <v>18</v>
      </c>
      <c r="B19">
        <v>11</v>
      </c>
      <c r="C19" s="2">
        <f t="shared" si="0"/>
        <v>0.11</v>
      </c>
    </row>
    <row r="20" spans="1:3">
      <c r="A20" t="s">
        <v>30</v>
      </c>
      <c r="B20">
        <v>11</v>
      </c>
      <c r="C20" s="2">
        <f t="shared" si="0"/>
        <v>0.11</v>
      </c>
    </row>
    <row r="21" spans="1:3">
      <c r="A21" t="s">
        <v>12</v>
      </c>
      <c r="B21">
        <v>11</v>
      </c>
      <c r="C21" s="2">
        <f t="shared" si="0"/>
        <v>0.11</v>
      </c>
    </row>
    <row r="22" spans="1:3">
      <c r="A22" t="s">
        <v>33</v>
      </c>
      <c r="B22">
        <v>11</v>
      </c>
      <c r="C22" s="2">
        <f t="shared" si="0"/>
        <v>0.11</v>
      </c>
    </row>
    <row r="23" spans="1:3">
      <c r="A23" t="s">
        <v>37</v>
      </c>
      <c r="B23">
        <v>10</v>
      </c>
      <c r="C23" s="2">
        <f t="shared" si="0"/>
        <v>0.1</v>
      </c>
    </row>
    <row r="24" spans="1:3">
      <c r="A24" t="s">
        <v>23</v>
      </c>
      <c r="B24">
        <v>10</v>
      </c>
      <c r="C24" s="2">
        <f t="shared" si="0"/>
        <v>0.1</v>
      </c>
    </row>
    <row r="25" spans="1:3">
      <c r="A25" t="s">
        <v>56</v>
      </c>
      <c r="B25">
        <v>10</v>
      </c>
      <c r="C25" s="2">
        <f t="shared" si="0"/>
        <v>0.1</v>
      </c>
    </row>
    <row r="26" spans="1:3">
      <c r="A26" t="s">
        <v>36</v>
      </c>
      <c r="B26">
        <v>10</v>
      </c>
      <c r="C26" s="2">
        <f t="shared" si="0"/>
        <v>0.1</v>
      </c>
    </row>
    <row r="27" spans="1:3">
      <c r="A27" t="s">
        <v>16</v>
      </c>
      <c r="B27">
        <v>9</v>
      </c>
      <c r="C27" s="2">
        <f t="shared" si="0"/>
        <v>0.09</v>
      </c>
    </row>
    <row r="28" spans="1:3">
      <c r="A28" t="s">
        <v>43</v>
      </c>
      <c r="B28">
        <v>9</v>
      </c>
      <c r="C28" s="2">
        <f t="shared" si="0"/>
        <v>0.09</v>
      </c>
    </row>
    <row r="29" spans="1:3">
      <c r="A29" t="s">
        <v>24</v>
      </c>
      <c r="B29">
        <v>9</v>
      </c>
      <c r="C29" s="2">
        <f t="shared" si="0"/>
        <v>0.09</v>
      </c>
    </row>
    <row r="30" spans="1:3">
      <c r="A30" t="s">
        <v>20</v>
      </c>
      <c r="B30">
        <v>8</v>
      </c>
      <c r="C30" s="2">
        <f t="shared" si="0"/>
        <v>0.08</v>
      </c>
    </row>
    <row r="31" spans="1:3">
      <c r="A31" t="s">
        <v>54</v>
      </c>
      <c r="B31">
        <v>8</v>
      </c>
      <c r="C31" s="2">
        <f t="shared" si="0"/>
        <v>0.08</v>
      </c>
    </row>
    <row r="32" spans="1:3">
      <c r="A32" t="s">
        <v>27</v>
      </c>
      <c r="B32">
        <v>8</v>
      </c>
      <c r="C32" s="2">
        <f t="shared" si="0"/>
        <v>0.08</v>
      </c>
    </row>
    <row r="33" spans="1:3">
      <c r="A33" t="s">
        <v>34</v>
      </c>
      <c r="B33">
        <v>8</v>
      </c>
      <c r="C33" s="2">
        <f t="shared" si="0"/>
        <v>0.08</v>
      </c>
    </row>
    <row r="34" spans="1:3">
      <c r="A34" t="s">
        <v>50</v>
      </c>
      <c r="B34">
        <v>8</v>
      </c>
      <c r="C34" s="2">
        <f t="shared" si="0"/>
        <v>0.08</v>
      </c>
    </row>
    <row r="35" spans="1:3">
      <c r="A35" t="s">
        <v>25</v>
      </c>
      <c r="B35">
        <v>8</v>
      </c>
      <c r="C35" s="2">
        <f t="shared" si="0"/>
        <v>0.08</v>
      </c>
    </row>
    <row r="36" spans="1:3">
      <c r="A36" t="s">
        <v>38</v>
      </c>
      <c r="B36">
        <v>7</v>
      </c>
      <c r="C36" s="2">
        <f t="shared" si="0"/>
        <v>7.0000000000000007E-2</v>
      </c>
    </row>
    <row r="37" spans="1:3">
      <c r="A37" t="s">
        <v>41</v>
      </c>
      <c r="B37">
        <v>7</v>
      </c>
      <c r="C37" s="2">
        <f t="shared" si="0"/>
        <v>7.0000000000000007E-2</v>
      </c>
    </row>
    <row r="38" spans="1:3">
      <c r="A38" t="s">
        <v>29</v>
      </c>
      <c r="B38">
        <v>7</v>
      </c>
      <c r="C38" s="2">
        <f t="shared" si="0"/>
        <v>7.0000000000000007E-2</v>
      </c>
    </row>
    <row r="39" spans="1:3">
      <c r="A39" t="s">
        <v>32</v>
      </c>
      <c r="B39">
        <v>7</v>
      </c>
      <c r="C39" s="2">
        <f t="shared" si="0"/>
        <v>7.0000000000000007E-2</v>
      </c>
    </row>
    <row r="40" spans="1:3">
      <c r="A40" t="s">
        <v>26</v>
      </c>
      <c r="B40">
        <v>7</v>
      </c>
      <c r="C40" s="2">
        <f t="shared" si="0"/>
        <v>7.0000000000000007E-2</v>
      </c>
    </row>
    <row r="41" spans="1:3">
      <c r="A41" t="s">
        <v>52</v>
      </c>
      <c r="B41">
        <v>6</v>
      </c>
      <c r="C41" s="2">
        <f t="shared" si="0"/>
        <v>0.06</v>
      </c>
    </row>
    <row r="42" spans="1:3">
      <c r="A42" t="s">
        <v>39</v>
      </c>
      <c r="B42">
        <v>6</v>
      </c>
      <c r="C42" s="2">
        <f t="shared" si="0"/>
        <v>0.06</v>
      </c>
    </row>
    <row r="43" spans="1:3">
      <c r="A43" t="s">
        <v>21</v>
      </c>
      <c r="B43">
        <v>6</v>
      </c>
      <c r="C43" s="2">
        <f t="shared" si="0"/>
        <v>0.06</v>
      </c>
    </row>
    <row r="44" spans="1:3">
      <c r="A44" t="s">
        <v>28</v>
      </c>
      <c r="B44">
        <v>6</v>
      </c>
      <c r="C44" s="2">
        <f t="shared" si="0"/>
        <v>0.06</v>
      </c>
    </row>
    <row r="45" spans="1:3">
      <c r="A45" t="s">
        <v>55</v>
      </c>
      <c r="B45">
        <v>6</v>
      </c>
      <c r="C45" s="2">
        <f t="shared" si="0"/>
        <v>0.06</v>
      </c>
    </row>
    <row r="46" spans="1:3">
      <c r="A46" t="s">
        <v>57</v>
      </c>
      <c r="B46">
        <v>6</v>
      </c>
      <c r="C46" s="2">
        <f t="shared" si="0"/>
        <v>0.06</v>
      </c>
    </row>
    <row r="47" spans="1:3">
      <c r="A47" t="s">
        <v>46</v>
      </c>
      <c r="B47">
        <v>6</v>
      </c>
      <c r="C47" s="2">
        <f t="shared" si="0"/>
        <v>0.06</v>
      </c>
    </row>
    <row r="48" spans="1:3">
      <c r="A48" t="s">
        <v>62</v>
      </c>
      <c r="B48">
        <v>6</v>
      </c>
      <c r="C48" s="2">
        <f t="shared" si="0"/>
        <v>0.06</v>
      </c>
    </row>
    <row r="49" spans="1:3">
      <c r="A49" t="s">
        <v>96</v>
      </c>
      <c r="B49">
        <v>6</v>
      </c>
      <c r="C49" s="2">
        <f t="shared" si="0"/>
        <v>0.06</v>
      </c>
    </row>
    <row r="50" spans="1:3">
      <c r="A50" t="s">
        <v>44</v>
      </c>
      <c r="B50">
        <v>5</v>
      </c>
      <c r="C50" s="2">
        <f t="shared" si="0"/>
        <v>0.05</v>
      </c>
    </row>
    <row r="51" spans="1:3">
      <c r="A51" t="s">
        <v>47</v>
      </c>
      <c r="B51">
        <v>5</v>
      </c>
      <c r="C51" s="2">
        <f t="shared" si="0"/>
        <v>0.05</v>
      </c>
    </row>
    <row r="52" spans="1:3">
      <c r="A52" t="s">
        <v>60</v>
      </c>
      <c r="B52">
        <v>5</v>
      </c>
      <c r="C52" s="2">
        <f t="shared" si="0"/>
        <v>0.05</v>
      </c>
    </row>
    <row r="53" spans="1:3">
      <c r="A53" t="s">
        <v>82</v>
      </c>
      <c r="B53">
        <v>5</v>
      </c>
      <c r="C53" s="2">
        <f t="shared" si="0"/>
        <v>0.05</v>
      </c>
    </row>
    <row r="54" spans="1:3">
      <c r="A54" t="s">
        <v>126</v>
      </c>
      <c r="B54">
        <v>5</v>
      </c>
      <c r="C54" s="2">
        <f t="shared" si="0"/>
        <v>0.05</v>
      </c>
    </row>
    <row r="55" spans="1:3">
      <c r="A55" t="s">
        <v>64</v>
      </c>
      <c r="B55">
        <v>5</v>
      </c>
      <c r="C55" s="2">
        <f t="shared" si="0"/>
        <v>0.05</v>
      </c>
    </row>
    <row r="56" spans="1:3">
      <c r="A56" t="s">
        <v>65</v>
      </c>
      <c r="B56">
        <v>5</v>
      </c>
      <c r="C56" s="2">
        <f t="shared" si="0"/>
        <v>0.05</v>
      </c>
    </row>
    <row r="57" spans="1:3">
      <c r="A57" t="s">
        <v>35</v>
      </c>
      <c r="B57">
        <v>5</v>
      </c>
      <c r="C57" s="2">
        <f t="shared" si="0"/>
        <v>0.05</v>
      </c>
    </row>
    <row r="58" spans="1:3">
      <c r="A58" t="s">
        <v>40</v>
      </c>
      <c r="B58">
        <v>4</v>
      </c>
      <c r="C58" s="2">
        <f t="shared" si="0"/>
        <v>0.04</v>
      </c>
    </row>
    <row r="59" spans="1:3">
      <c r="A59" t="s">
        <v>76</v>
      </c>
      <c r="B59">
        <v>4</v>
      </c>
      <c r="C59" s="2">
        <f t="shared" si="0"/>
        <v>0.04</v>
      </c>
    </row>
    <row r="60" spans="1:3">
      <c r="A60" t="s">
        <v>45</v>
      </c>
      <c r="B60">
        <v>4</v>
      </c>
      <c r="C60" s="2">
        <f t="shared" si="0"/>
        <v>0.04</v>
      </c>
    </row>
    <row r="61" spans="1:3">
      <c r="A61" t="s">
        <v>49</v>
      </c>
      <c r="B61">
        <v>4</v>
      </c>
      <c r="C61" s="2">
        <f t="shared" si="0"/>
        <v>0.04</v>
      </c>
    </row>
    <row r="62" spans="1:3">
      <c r="A62" t="s">
        <v>51</v>
      </c>
      <c r="B62">
        <v>4</v>
      </c>
      <c r="C62" s="2">
        <f t="shared" si="0"/>
        <v>0.04</v>
      </c>
    </row>
    <row r="63" spans="1:3">
      <c r="A63" t="s">
        <v>71</v>
      </c>
      <c r="B63">
        <v>3</v>
      </c>
      <c r="C63" s="2">
        <f t="shared" si="0"/>
        <v>0.03</v>
      </c>
    </row>
    <row r="64" spans="1:3">
      <c r="A64" t="s">
        <v>53</v>
      </c>
      <c r="B64">
        <v>3</v>
      </c>
      <c r="C64" s="2">
        <f t="shared" si="0"/>
        <v>0.03</v>
      </c>
    </row>
    <row r="65" spans="1:3">
      <c r="A65" t="s">
        <v>77</v>
      </c>
      <c r="B65">
        <v>3</v>
      </c>
      <c r="C65" s="2">
        <f t="shared" si="0"/>
        <v>0.03</v>
      </c>
    </row>
    <row r="66" spans="1:3">
      <c r="A66" t="s">
        <v>80</v>
      </c>
      <c r="B66">
        <v>3</v>
      </c>
      <c r="C66" s="2">
        <f t="shared" si="0"/>
        <v>0.03</v>
      </c>
    </row>
    <row r="67" spans="1:3">
      <c r="A67" t="s">
        <v>48</v>
      </c>
      <c r="B67">
        <v>3</v>
      </c>
      <c r="C67" s="2">
        <f t="shared" ref="C67:C130" si="1">B67/100</f>
        <v>0.03</v>
      </c>
    </row>
    <row r="68" spans="1:3">
      <c r="A68" t="s">
        <v>85</v>
      </c>
      <c r="B68">
        <v>3</v>
      </c>
      <c r="C68" s="2">
        <f t="shared" si="1"/>
        <v>0.03</v>
      </c>
    </row>
    <row r="69" spans="1:3">
      <c r="A69" t="s">
        <v>87</v>
      </c>
      <c r="B69">
        <v>3</v>
      </c>
      <c r="C69" s="2">
        <f t="shared" si="1"/>
        <v>0.03</v>
      </c>
    </row>
    <row r="70" spans="1:3">
      <c r="A70" t="s">
        <v>66</v>
      </c>
      <c r="B70">
        <v>3</v>
      </c>
      <c r="C70" s="2">
        <f t="shared" si="1"/>
        <v>0.03</v>
      </c>
    </row>
    <row r="71" spans="1:3">
      <c r="A71" t="s">
        <v>91</v>
      </c>
      <c r="B71">
        <v>3</v>
      </c>
      <c r="C71" s="2">
        <f t="shared" si="1"/>
        <v>0.03</v>
      </c>
    </row>
    <row r="72" spans="1:3">
      <c r="A72" t="s">
        <v>67</v>
      </c>
      <c r="B72">
        <v>3</v>
      </c>
      <c r="C72" s="2">
        <f t="shared" si="1"/>
        <v>0.03</v>
      </c>
    </row>
    <row r="73" spans="1:3">
      <c r="A73" t="s">
        <v>95</v>
      </c>
      <c r="B73">
        <v>3</v>
      </c>
      <c r="C73" s="2">
        <f t="shared" si="1"/>
        <v>0.03</v>
      </c>
    </row>
    <row r="74" spans="1:3">
      <c r="A74" t="s">
        <v>70</v>
      </c>
      <c r="B74">
        <v>3</v>
      </c>
      <c r="C74" s="2">
        <f t="shared" si="1"/>
        <v>0.03</v>
      </c>
    </row>
    <row r="75" spans="1:3">
      <c r="A75" t="s">
        <v>72</v>
      </c>
      <c r="B75">
        <v>2</v>
      </c>
      <c r="C75" s="2">
        <f t="shared" si="1"/>
        <v>0.02</v>
      </c>
    </row>
    <row r="76" spans="1:3">
      <c r="A76" t="s">
        <v>75</v>
      </c>
      <c r="B76">
        <v>2</v>
      </c>
      <c r="C76" s="2">
        <f t="shared" si="1"/>
        <v>0.02</v>
      </c>
    </row>
    <row r="77" spans="1:3">
      <c r="A77" t="s">
        <v>105</v>
      </c>
      <c r="B77">
        <v>2</v>
      </c>
      <c r="C77" s="2">
        <f t="shared" si="1"/>
        <v>0.02</v>
      </c>
    </row>
    <row r="78" spans="1:3">
      <c r="A78" t="s">
        <v>58</v>
      </c>
      <c r="B78">
        <v>2</v>
      </c>
      <c r="C78" s="2">
        <f t="shared" si="1"/>
        <v>0.02</v>
      </c>
    </row>
    <row r="79" spans="1:3">
      <c r="A79" t="s">
        <v>59</v>
      </c>
      <c r="B79">
        <v>2</v>
      </c>
      <c r="C79" s="2">
        <f t="shared" si="1"/>
        <v>0.02</v>
      </c>
    </row>
    <row r="80" spans="1:3">
      <c r="A80" t="s">
        <v>81</v>
      </c>
      <c r="B80">
        <v>2</v>
      </c>
      <c r="C80" s="2">
        <f t="shared" si="1"/>
        <v>0.02</v>
      </c>
    </row>
    <row r="81" spans="1:3">
      <c r="A81" t="s">
        <v>83</v>
      </c>
      <c r="B81">
        <v>2</v>
      </c>
      <c r="C81" s="2">
        <f t="shared" si="1"/>
        <v>0.02</v>
      </c>
    </row>
    <row r="82" spans="1:3">
      <c r="A82" t="s">
        <v>61</v>
      </c>
      <c r="B82">
        <v>2</v>
      </c>
      <c r="C82" s="2">
        <f t="shared" si="1"/>
        <v>0.02</v>
      </c>
    </row>
    <row r="83" spans="1:3">
      <c r="A83" t="s">
        <v>86</v>
      </c>
      <c r="B83">
        <v>2</v>
      </c>
      <c r="C83" s="2">
        <f t="shared" si="1"/>
        <v>0.02</v>
      </c>
    </row>
    <row r="84" spans="1:3">
      <c r="A84" t="s">
        <v>137</v>
      </c>
      <c r="B84">
        <v>2</v>
      </c>
      <c r="C84" s="2">
        <f t="shared" si="1"/>
        <v>0.02</v>
      </c>
    </row>
    <row r="85" spans="1:3">
      <c r="A85" t="s">
        <v>63</v>
      </c>
      <c r="B85">
        <v>2</v>
      </c>
      <c r="C85" s="2">
        <f t="shared" si="1"/>
        <v>0.02</v>
      </c>
    </row>
    <row r="86" spans="1:3">
      <c r="A86" t="s">
        <v>90</v>
      </c>
      <c r="B86">
        <v>2</v>
      </c>
      <c r="C86" s="2">
        <f t="shared" si="1"/>
        <v>0.02</v>
      </c>
    </row>
    <row r="87" spans="1:3">
      <c r="A87" t="s">
        <v>92</v>
      </c>
      <c r="B87">
        <v>2</v>
      </c>
      <c r="C87" s="2">
        <f t="shared" si="1"/>
        <v>0.02</v>
      </c>
    </row>
    <row r="88" spans="1:3">
      <c r="A88" t="s">
        <v>94</v>
      </c>
      <c r="B88">
        <v>2</v>
      </c>
      <c r="C88" s="2">
        <f t="shared" si="1"/>
        <v>0.02</v>
      </c>
    </row>
    <row r="89" spans="1:3">
      <c r="A89" t="s">
        <v>149</v>
      </c>
      <c r="B89">
        <v>2</v>
      </c>
      <c r="C89" s="2">
        <f t="shared" si="1"/>
        <v>0.02</v>
      </c>
    </row>
    <row r="90" spans="1:3">
      <c r="A90" t="s">
        <v>68</v>
      </c>
      <c r="B90">
        <v>2</v>
      </c>
      <c r="C90" s="2">
        <f t="shared" si="1"/>
        <v>0.02</v>
      </c>
    </row>
    <row r="91" spans="1:3">
      <c r="A91" t="s">
        <v>69</v>
      </c>
      <c r="B91">
        <v>2</v>
      </c>
      <c r="C91" s="2">
        <f t="shared" si="1"/>
        <v>0.02</v>
      </c>
    </row>
    <row r="92" spans="1:3">
      <c r="A92" t="s">
        <v>98</v>
      </c>
      <c r="B92">
        <v>2</v>
      </c>
      <c r="C92" s="2">
        <f t="shared" si="1"/>
        <v>0.02</v>
      </c>
    </row>
    <row r="93" spans="1:3">
      <c r="A93" t="s">
        <v>101</v>
      </c>
      <c r="B93">
        <v>1</v>
      </c>
      <c r="C93" s="2">
        <f t="shared" si="1"/>
        <v>0.01</v>
      </c>
    </row>
    <row r="94" spans="1:3">
      <c r="A94" t="s">
        <v>103</v>
      </c>
      <c r="B94">
        <v>1</v>
      </c>
      <c r="C94" s="2">
        <f t="shared" si="1"/>
        <v>0.01</v>
      </c>
    </row>
    <row r="95" spans="1:3">
      <c r="A95" t="s">
        <v>73</v>
      </c>
      <c r="B95">
        <v>1</v>
      </c>
      <c r="C95" s="2">
        <f t="shared" si="1"/>
        <v>0.01</v>
      </c>
    </row>
    <row r="96" spans="1:3">
      <c r="A96" t="s">
        <v>74</v>
      </c>
      <c r="B96">
        <v>1</v>
      </c>
      <c r="C96" s="2">
        <f t="shared" si="1"/>
        <v>0.01</v>
      </c>
    </row>
    <row r="97" spans="1:3">
      <c r="A97" t="s">
        <v>104</v>
      </c>
      <c r="B97">
        <v>1</v>
      </c>
      <c r="C97" s="2">
        <f t="shared" si="1"/>
        <v>0.01</v>
      </c>
    </row>
    <row r="98" spans="1:3">
      <c r="A98" t="s">
        <v>106</v>
      </c>
      <c r="B98">
        <v>1</v>
      </c>
      <c r="C98" s="2">
        <f t="shared" si="1"/>
        <v>0.01</v>
      </c>
    </row>
    <row r="99" spans="1:3">
      <c r="A99" t="s">
        <v>78</v>
      </c>
      <c r="B99">
        <v>1</v>
      </c>
      <c r="C99" s="2">
        <f t="shared" si="1"/>
        <v>0.01</v>
      </c>
    </row>
    <row r="100" spans="1:3">
      <c r="A100" t="s">
        <v>79</v>
      </c>
      <c r="B100">
        <v>1</v>
      </c>
      <c r="C100" s="2">
        <f t="shared" si="1"/>
        <v>0.01</v>
      </c>
    </row>
    <row r="101" spans="1:3">
      <c r="A101" t="s">
        <v>110</v>
      </c>
      <c r="B101">
        <v>1</v>
      </c>
      <c r="C101" s="2">
        <f t="shared" si="1"/>
        <v>0.01</v>
      </c>
    </row>
    <row r="102" spans="1:3">
      <c r="A102" t="s">
        <v>112</v>
      </c>
      <c r="B102">
        <v>1</v>
      </c>
      <c r="C102" s="2">
        <f t="shared" si="1"/>
        <v>0.01</v>
      </c>
    </row>
    <row r="103" spans="1:3">
      <c r="A103" t="s">
        <v>84</v>
      </c>
      <c r="B103">
        <v>1</v>
      </c>
      <c r="C103" s="2">
        <f t="shared" si="1"/>
        <v>0.01</v>
      </c>
    </row>
    <row r="104" spans="1:3">
      <c r="A104" t="s">
        <v>118</v>
      </c>
      <c r="B104">
        <v>1</v>
      </c>
      <c r="C104" s="2">
        <f t="shared" si="1"/>
        <v>0.01</v>
      </c>
    </row>
    <row r="105" spans="1:3">
      <c r="A105" t="s">
        <v>120</v>
      </c>
      <c r="B105">
        <v>1</v>
      </c>
      <c r="C105" s="2">
        <f t="shared" si="1"/>
        <v>0.01</v>
      </c>
    </row>
    <row r="106" spans="1:3">
      <c r="A106" t="s">
        <v>121</v>
      </c>
      <c r="B106">
        <v>1</v>
      </c>
      <c r="C106" s="2">
        <f t="shared" si="1"/>
        <v>0.01</v>
      </c>
    </row>
    <row r="107" spans="1:3">
      <c r="A107" t="s">
        <v>127</v>
      </c>
      <c r="B107">
        <v>1</v>
      </c>
      <c r="C107" s="2">
        <f t="shared" si="1"/>
        <v>0.01</v>
      </c>
    </row>
    <row r="108" spans="1:3">
      <c r="A108" t="s">
        <v>129</v>
      </c>
      <c r="B108">
        <v>1</v>
      </c>
      <c r="C108" s="2">
        <f t="shared" si="1"/>
        <v>0.01</v>
      </c>
    </row>
    <row r="109" spans="1:3">
      <c r="A109" t="s">
        <v>130</v>
      </c>
      <c r="B109">
        <v>1</v>
      </c>
      <c r="C109" s="2">
        <f t="shared" si="1"/>
        <v>0.01</v>
      </c>
    </row>
    <row r="110" spans="1:3">
      <c r="A110" t="s">
        <v>134</v>
      </c>
      <c r="B110">
        <v>1</v>
      </c>
      <c r="C110" s="2">
        <f t="shared" si="1"/>
        <v>0.01</v>
      </c>
    </row>
    <row r="111" spans="1:3">
      <c r="A111" t="s">
        <v>138</v>
      </c>
      <c r="B111">
        <v>1</v>
      </c>
      <c r="C111" s="2">
        <f t="shared" si="1"/>
        <v>0.01</v>
      </c>
    </row>
    <row r="112" spans="1:3">
      <c r="A112" t="s">
        <v>139</v>
      </c>
      <c r="B112">
        <v>1</v>
      </c>
      <c r="C112" s="2">
        <f t="shared" si="1"/>
        <v>0.01</v>
      </c>
    </row>
    <row r="113" spans="1:3">
      <c r="A113" t="s">
        <v>140</v>
      </c>
      <c r="B113">
        <v>1</v>
      </c>
      <c r="C113" s="2">
        <f t="shared" si="1"/>
        <v>0.01</v>
      </c>
    </row>
    <row r="114" spans="1:3">
      <c r="A114" t="s">
        <v>88</v>
      </c>
      <c r="B114">
        <v>1</v>
      </c>
      <c r="C114" s="2">
        <f t="shared" si="1"/>
        <v>0.01</v>
      </c>
    </row>
    <row r="115" spans="1:3">
      <c r="A115" t="s">
        <v>141</v>
      </c>
      <c r="B115">
        <v>1</v>
      </c>
      <c r="C115" s="2">
        <f t="shared" si="1"/>
        <v>0.01</v>
      </c>
    </row>
    <row r="116" spans="1:3">
      <c r="A116" t="s">
        <v>89</v>
      </c>
      <c r="B116">
        <v>1</v>
      </c>
      <c r="C116" s="2">
        <f t="shared" si="1"/>
        <v>0.01</v>
      </c>
    </row>
    <row r="117" spans="1:3">
      <c r="A117" t="s">
        <v>93</v>
      </c>
      <c r="B117">
        <v>1</v>
      </c>
      <c r="C117" s="2">
        <f t="shared" si="1"/>
        <v>0.01</v>
      </c>
    </row>
    <row r="118" spans="1:3">
      <c r="A118" t="s">
        <v>150</v>
      </c>
      <c r="B118">
        <v>1</v>
      </c>
      <c r="C118" s="2">
        <f t="shared" si="1"/>
        <v>0.01</v>
      </c>
    </row>
    <row r="119" spans="1:3">
      <c r="A119" t="s">
        <v>152</v>
      </c>
      <c r="B119">
        <v>1</v>
      </c>
      <c r="C119" s="2">
        <f t="shared" si="1"/>
        <v>0.01</v>
      </c>
    </row>
    <row r="120" spans="1:3">
      <c r="A120" t="s">
        <v>155</v>
      </c>
      <c r="B120">
        <v>1</v>
      </c>
      <c r="C120" s="2">
        <f t="shared" si="1"/>
        <v>0.01</v>
      </c>
    </row>
    <row r="121" spans="1:3">
      <c r="A121" t="s">
        <v>156</v>
      </c>
      <c r="B121">
        <v>1</v>
      </c>
      <c r="C121" s="2">
        <f t="shared" si="1"/>
        <v>0.01</v>
      </c>
    </row>
    <row r="122" spans="1:3">
      <c r="A122" t="s">
        <v>97</v>
      </c>
      <c r="B122">
        <v>1</v>
      </c>
      <c r="C122" s="2">
        <f t="shared" si="1"/>
        <v>0.01</v>
      </c>
    </row>
    <row r="123" spans="1:3">
      <c r="A123" t="s">
        <v>158</v>
      </c>
      <c r="B123">
        <v>1</v>
      </c>
      <c r="C123" s="2">
        <f t="shared" si="1"/>
        <v>0.01</v>
      </c>
    </row>
    <row r="124" spans="1:3">
      <c r="A124" t="s">
        <v>99</v>
      </c>
      <c r="B124">
        <v>1</v>
      </c>
      <c r="C124" s="2">
        <f t="shared" si="1"/>
        <v>0.01</v>
      </c>
    </row>
    <row r="125" spans="1:3">
      <c r="A125" t="s">
        <v>100</v>
      </c>
      <c r="B125">
        <v>0</v>
      </c>
      <c r="C125" s="2">
        <f t="shared" si="1"/>
        <v>0</v>
      </c>
    </row>
    <row r="126" spans="1:3">
      <c r="A126" t="s">
        <v>102</v>
      </c>
      <c r="B126">
        <v>0</v>
      </c>
      <c r="C126" s="2">
        <f t="shared" si="1"/>
        <v>0</v>
      </c>
    </row>
    <row r="127" spans="1:3">
      <c r="A127" t="s">
        <v>107</v>
      </c>
      <c r="B127">
        <v>0</v>
      </c>
      <c r="C127" s="2">
        <f t="shared" si="1"/>
        <v>0</v>
      </c>
    </row>
    <row r="128" spans="1:3">
      <c r="A128" t="s">
        <v>108</v>
      </c>
      <c r="B128">
        <v>0</v>
      </c>
      <c r="C128" s="2">
        <f t="shared" si="1"/>
        <v>0</v>
      </c>
    </row>
    <row r="129" spans="1:3">
      <c r="A129" t="s">
        <v>109</v>
      </c>
      <c r="B129">
        <v>0</v>
      </c>
      <c r="C129" s="2">
        <f t="shared" si="1"/>
        <v>0</v>
      </c>
    </row>
    <row r="130" spans="1:3">
      <c r="A130" t="s">
        <v>111</v>
      </c>
      <c r="B130">
        <v>0</v>
      </c>
      <c r="C130" s="2">
        <f t="shared" si="1"/>
        <v>0</v>
      </c>
    </row>
    <row r="131" spans="1:3">
      <c r="A131" t="s">
        <v>113</v>
      </c>
      <c r="B131">
        <v>0</v>
      </c>
      <c r="C131" s="2">
        <f t="shared" ref="C131:C158" si="2">B131/100</f>
        <v>0</v>
      </c>
    </row>
    <row r="132" spans="1:3">
      <c r="A132" t="s">
        <v>114</v>
      </c>
      <c r="B132">
        <v>0</v>
      </c>
      <c r="C132" s="2">
        <f t="shared" si="2"/>
        <v>0</v>
      </c>
    </row>
    <row r="133" spans="1:3">
      <c r="A133" t="s">
        <v>115</v>
      </c>
      <c r="B133">
        <v>0</v>
      </c>
      <c r="C133" s="2">
        <f t="shared" si="2"/>
        <v>0</v>
      </c>
    </row>
    <row r="134" spans="1:3">
      <c r="A134" t="s">
        <v>116</v>
      </c>
      <c r="B134">
        <v>0</v>
      </c>
      <c r="C134" s="2">
        <f t="shared" si="2"/>
        <v>0</v>
      </c>
    </row>
    <row r="135" spans="1:3">
      <c r="A135" t="s">
        <v>117</v>
      </c>
      <c r="B135">
        <v>0</v>
      </c>
      <c r="C135" s="2">
        <f t="shared" si="2"/>
        <v>0</v>
      </c>
    </row>
    <row r="136" spans="1:3">
      <c r="A136" t="s">
        <v>119</v>
      </c>
      <c r="B136">
        <v>0</v>
      </c>
      <c r="C136" s="2">
        <f t="shared" si="2"/>
        <v>0</v>
      </c>
    </row>
    <row r="137" spans="1:3">
      <c r="A137" t="s">
        <v>122</v>
      </c>
      <c r="B137">
        <v>0</v>
      </c>
      <c r="C137" s="2">
        <f t="shared" si="2"/>
        <v>0</v>
      </c>
    </row>
    <row r="138" spans="1:3">
      <c r="A138" t="s">
        <v>123</v>
      </c>
      <c r="B138">
        <v>0</v>
      </c>
      <c r="C138" s="2">
        <f t="shared" si="2"/>
        <v>0</v>
      </c>
    </row>
    <row r="139" spans="1:3">
      <c r="A139" t="s">
        <v>124</v>
      </c>
      <c r="B139">
        <v>0</v>
      </c>
      <c r="C139" s="2">
        <f t="shared" si="2"/>
        <v>0</v>
      </c>
    </row>
    <row r="140" spans="1:3">
      <c r="A140" t="s">
        <v>125</v>
      </c>
      <c r="B140">
        <v>0</v>
      </c>
      <c r="C140" s="2">
        <f t="shared" si="2"/>
        <v>0</v>
      </c>
    </row>
    <row r="141" spans="1:3">
      <c r="A141" t="s">
        <v>128</v>
      </c>
      <c r="B141">
        <v>0</v>
      </c>
      <c r="C141" s="2">
        <f t="shared" si="2"/>
        <v>0</v>
      </c>
    </row>
    <row r="142" spans="1:3">
      <c r="A142" t="s">
        <v>131</v>
      </c>
      <c r="B142">
        <v>0</v>
      </c>
      <c r="C142" s="2">
        <f t="shared" si="2"/>
        <v>0</v>
      </c>
    </row>
    <row r="143" spans="1:3">
      <c r="A143" t="s">
        <v>132</v>
      </c>
      <c r="B143">
        <v>0</v>
      </c>
      <c r="C143" s="2">
        <f t="shared" si="2"/>
        <v>0</v>
      </c>
    </row>
    <row r="144" spans="1:3">
      <c r="A144" t="s">
        <v>133</v>
      </c>
      <c r="B144">
        <v>0</v>
      </c>
      <c r="C144" s="2">
        <f t="shared" si="2"/>
        <v>0</v>
      </c>
    </row>
    <row r="145" spans="1:3">
      <c r="A145" t="s">
        <v>135</v>
      </c>
      <c r="B145">
        <v>0</v>
      </c>
      <c r="C145" s="2">
        <f t="shared" si="2"/>
        <v>0</v>
      </c>
    </row>
    <row r="146" spans="1:3">
      <c r="A146" t="s">
        <v>136</v>
      </c>
      <c r="B146">
        <v>0</v>
      </c>
      <c r="C146" s="2">
        <f t="shared" si="2"/>
        <v>0</v>
      </c>
    </row>
    <row r="147" spans="1:3">
      <c r="A147" t="s">
        <v>142</v>
      </c>
      <c r="B147">
        <v>0</v>
      </c>
      <c r="C147" s="2">
        <f t="shared" si="2"/>
        <v>0</v>
      </c>
    </row>
    <row r="148" spans="1:3">
      <c r="A148" t="s">
        <v>143</v>
      </c>
      <c r="B148">
        <v>0</v>
      </c>
      <c r="C148" s="2">
        <f t="shared" si="2"/>
        <v>0</v>
      </c>
    </row>
    <row r="149" spans="1:3">
      <c r="A149" t="s">
        <v>144</v>
      </c>
      <c r="B149">
        <v>0</v>
      </c>
      <c r="C149" s="2">
        <f t="shared" si="2"/>
        <v>0</v>
      </c>
    </row>
    <row r="150" spans="1:3">
      <c r="A150" t="s">
        <v>145</v>
      </c>
      <c r="B150">
        <v>0</v>
      </c>
      <c r="C150" s="2">
        <f t="shared" si="2"/>
        <v>0</v>
      </c>
    </row>
    <row r="151" spans="1:3">
      <c r="A151" t="s">
        <v>146</v>
      </c>
      <c r="B151">
        <v>0</v>
      </c>
      <c r="C151" s="2">
        <f t="shared" si="2"/>
        <v>0</v>
      </c>
    </row>
    <row r="152" spans="1:3">
      <c r="A152" t="s">
        <v>147</v>
      </c>
      <c r="B152">
        <v>0</v>
      </c>
      <c r="C152" s="2">
        <f t="shared" si="2"/>
        <v>0</v>
      </c>
    </row>
    <row r="153" spans="1:3">
      <c r="A153" t="s">
        <v>148</v>
      </c>
      <c r="B153">
        <v>0</v>
      </c>
      <c r="C153" s="2">
        <f t="shared" si="2"/>
        <v>0</v>
      </c>
    </row>
    <row r="154" spans="1:3">
      <c r="A154" t="s">
        <v>151</v>
      </c>
      <c r="B154">
        <v>0</v>
      </c>
      <c r="C154" s="2">
        <f t="shared" si="2"/>
        <v>0</v>
      </c>
    </row>
    <row r="155" spans="1:3">
      <c r="A155" t="s">
        <v>153</v>
      </c>
      <c r="B155">
        <v>0</v>
      </c>
      <c r="C155" s="2">
        <f t="shared" si="2"/>
        <v>0</v>
      </c>
    </row>
    <row r="156" spans="1:3">
      <c r="A156" t="s">
        <v>154</v>
      </c>
      <c r="B156">
        <v>0</v>
      </c>
      <c r="C156" s="2">
        <f t="shared" si="2"/>
        <v>0</v>
      </c>
    </row>
    <row r="157" spans="1:3">
      <c r="A157" t="s">
        <v>157</v>
      </c>
      <c r="B157">
        <v>0</v>
      </c>
      <c r="C157" s="2">
        <f t="shared" si="2"/>
        <v>0</v>
      </c>
    </row>
    <row r="158" spans="1:3">
      <c r="A158" t="s">
        <v>159</v>
      </c>
      <c r="B158">
        <v>0</v>
      </c>
      <c r="C158" s="2">
        <f t="shared" si="2"/>
        <v>0</v>
      </c>
    </row>
  </sheetData>
  <autoFilter ref="A1:B158">
    <sortState ref="A2:B158">
      <sortCondition descending="1" ref="B1:B158"/>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158"/>
  <sheetViews>
    <sheetView workbookViewId="0">
      <selection activeCell="E3" sqref="E3"/>
    </sheetView>
  </sheetViews>
  <sheetFormatPr defaultRowHeight="14.4"/>
  <cols>
    <col min="1" max="1" width="39.88671875" bestFit="1" customWidth="1"/>
  </cols>
  <sheetData>
    <row r="1" spans="1:3">
      <c r="A1" t="s">
        <v>0</v>
      </c>
      <c r="B1" t="s">
        <v>176</v>
      </c>
      <c r="C1" t="s">
        <v>162</v>
      </c>
    </row>
    <row r="2" spans="1:3">
      <c r="A2" t="s">
        <v>3</v>
      </c>
      <c r="B2">
        <v>101</v>
      </c>
      <c r="C2" s="3">
        <f t="shared" ref="C2:C65" si="0">B2/219</f>
        <v>0.46118721461187212</v>
      </c>
    </row>
    <row r="3" spans="1:3">
      <c r="A3" t="s">
        <v>5</v>
      </c>
      <c r="B3">
        <v>72</v>
      </c>
      <c r="C3" s="3">
        <f t="shared" si="0"/>
        <v>0.32876712328767121</v>
      </c>
    </row>
    <row r="4" spans="1:3">
      <c r="A4" t="s">
        <v>8</v>
      </c>
      <c r="B4">
        <v>64</v>
      </c>
      <c r="C4" s="3">
        <f t="shared" si="0"/>
        <v>0.29223744292237441</v>
      </c>
    </row>
    <row r="5" spans="1:3">
      <c r="A5" t="s">
        <v>4</v>
      </c>
      <c r="B5">
        <v>61</v>
      </c>
      <c r="C5" s="3">
        <f t="shared" si="0"/>
        <v>0.27853881278538811</v>
      </c>
    </row>
    <row r="6" spans="1:3">
      <c r="A6" t="s">
        <v>6</v>
      </c>
      <c r="B6">
        <v>49</v>
      </c>
      <c r="C6" s="3">
        <f t="shared" si="0"/>
        <v>0.22374429223744291</v>
      </c>
    </row>
    <row r="7" spans="1:3">
      <c r="A7" t="s">
        <v>13</v>
      </c>
      <c r="B7">
        <v>46</v>
      </c>
      <c r="C7" s="3">
        <f t="shared" si="0"/>
        <v>0.21004566210045661</v>
      </c>
    </row>
    <row r="8" spans="1:3">
      <c r="A8" t="s">
        <v>11</v>
      </c>
      <c r="B8">
        <v>41</v>
      </c>
      <c r="C8" s="3">
        <f t="shared" si="0"/>
        <v>0.18721461187214611</v>
      </c>
    </row>
    <row r="9" spans="1:3">
      <c r="A9" t="s">
        <v>19</v>
      </c>
      <c r="B9">
        <v>34</v>
      </c>
      <c r="C9" s="3">
        <f t="shared" si="0"/>
        <v>0.15525114155251141</v>
      </c>
    </row>
    <row r="10" spans="1:3">
      <c r="A10" t="s">
        <v>22</v>
      </c>
      <c r="B10">
        <v>31</v>
      </c>
      <c r="C10" s="3">
        <f t="shared" si="0"/>
        <v>0.14155251141552511</v>
      </c>
    </row>
    <row r="11" spans="1:3">
      <c r="A11" t="s">
        <v>17</v>
      </c>
      <c r="B11">
        <v>30</v>
      </c>
      <c r="C11" s="3">
        <f t="shared" si="0"/>
        <v>0.13698630136986301</v>
      </c>
    </row>
    <row r="12" spans="1:3">
      <c r="A12" t="s">
        <v>9</v>
      </c>
      <c r="B12">
        <v>30</v>
      </c>
      <c r="C12" s="3">
        <f t="shared" si="0"/>
        <v>0.13698630136986301</v>
      </c>
    </row>
    <row r="13" spans="1:3">
      <c r="A13" t="s">
        <v>12</v>
      </c>
      <c r="B13">
        <v>29</v>
      </c>
      <c r="C13" s="3">
        <f t="shared" si="0"/>
        <v>0.13242009132420091</v>
      </c>
    </row>
    <row r="14" spans="1:3">
      <c r="A14" t="s">
        <v>31</v>
      </c>
      <c r="B14">
        <v>29</v>
      </c>
      <c r="C14" s="3">
        <f t="shared" si="0"/>
        <v>0.13242009132420091</v>
      </c>
    </row>
    <row r="15" spans="1:3">
      <c r="A15" t="s">
        <v>42</v>
      </c>
      <c r="B15">
        <v>28</v>
      </c>
      <c r="C15" s="3">
        <f t="shared" si="0"/>
        <v>0.12785388127853881</v>
      </c>
    </row>
    <row r="16" spans="1:3">
      <c r="A16" t="s">
        <v>10</v>
      </c>
      <c r="B16">
        <v>27</v>
      </c>
      <c r="C16" s="3">
        <f t="shared" si="0"/>
        <v>0.12328767123287671</v>
      </c>
    </row>
    <row r="17" spans="1:3">
      <c r="A17" t="s">
        <v>7</v>
      </c>
      <c r="B17">
        <v>26</v>
      </c>
      <c r="C17" s="3">
        <f t="shared" si="0"/>
        <v>0.11872146118721461</v>
      </c>
    </row>
    <row r="18" spans="1:3">
      <c r="A18" t="s">
        <v>14</v>
      </c>
      <c r="B18">
        <v>25</v>
      </c>
      <c r="C18" s="3">
        <f t="shared" si="0"/>
        <v>0.11415525114155251</v>
      </c>
    </row>
    <row r="19" spans="1:3">
      <c r="A19" t="s">
        <v>33</v>
      </c>
      <c r="B19">
        <v>25</v>
      </c>
      <c r="C19" s="3">
        <f t="shared" si="0"/>
        <v>0.11415525114155251</v>
      </c>
    </row>
    <row r="20" spans="1:3">
      <c r="A20" t="s">
        <v>24</v>
      </c>
      <c r="B20">
        <v>25</v>
      </c>
      <c r="C20" s="3">
        <f t="shared" si="0"/>
        <v>0.11415525114155251</v>
      </c>
    </row>
    <row r="21" spans="1:3">
      <c r="A21" t="s">
        <v>23</v>
      </c>
      <c r="B21">
        <v>24</v>
      </c>
      <c r="C21" s="3">
        <f t="shared" si="0"/>
        <v>0.1095890410958904</v>
      </c>
    </row>
    <row r="22" spans="1:3">
      <c r="A22" t="s">
        <v>16</v>
      </c>
      <c r="B22">
        <v>23</v>
      </c>
      <c r="C22" s="3">
        <f t="shared" si="0"/>
        <v>0.1050228310502283</v>
      </c>
    </row>
    <row r="23" spans="1:3">
      <c r="A23" t="s">
        <v>15</v>
      </c>
      <c r="B23">
        <v>22</v>
      </c>
      <c r="C23" s="3">
        <f t="shared" si="0"/>
        <v>0.1004566210045662</v>
      </c>
    </row>
    <row r="24" spans="1:3">
      <c r="A24" t="s">
        <v>37</v>
      </c>
      <c r="B24">
        <v>20</v>
      </c>
      <c r="C24" s="3">
        <f t="shared" si="0"/>
        <v>9.1324200913242004E-2</v>
      </c>
    </row>
    <row r="25" spans="1:3">
      <c r="A25" t="s">
        <v>43</v>
      </c>
      <c r="B25">
        <v>19</v>
      </c>
      <c r="C25" s="3">
        <f t="shared" si="0"/>
        <v>8.6757990867579904E-2</v>
      </c>
    </row>
    <row r="26" spans="1:3">
      <c r="A26" t="s">
        <v>36</v>
      </c>
      <c r="B26">
        <v>19</v>
      </c>
      <c r="C26" s="3">
        <f t="shared" si="0"/>
        <v>8.6757990867579904E-2</v>
      </c>
    </row>
    <row r="27" spans="1:3">
      <c r="A27" t="s">
        <v>52</v>
      </c>
      <c r="B27">
        <v>18</v>
      </c>
      <c r="C27" s="3">
        <f t="shared" si="0"/>
        <v>8.2191780821917804E-2</v>
      </c>
    </row>
    <row r="28" spans="1:3">
      <c r="A28" t="s">
        <v>18</v>
      </c>
      <c r="B28">
        <v>17</v>
      </c>
      <c r="C28" s="3">
        <f t="shared" si="0"/>
        <v>7.7625570776255703E-2</v>
      </c>
    </row>
    <row r="29" spans="1:3">
      <c r="A29" t="s">
        <v>30</v>
      </c>
      <c r="B29">
        <v>17</v>
      </c>
      <c r="C29" s="3">
        <f t="shared" si="0"/>
        <v>7.7625570776255703E-2</v>
      </c>
    </row>
    <row r="30" spans="1:3">
      <c r="A30" t="s">
        <v>25</v>
      </c>
      <c r="B30">
        <v>17</v>
      </c>
      <c r="C30" s="3">
        <f t="shared" si="0"/>
        <v>7.7625570776255703E-2</v>
      </c>
    </row>
    <row r="31" spans="1:3">
      <c r="A31" t="s">
        <v>26</v>
      </c>
      <c r="B31">
        <v>16</v>
      </c>
      <c r="C31" s="3">
        <f t="shared" si="0"/>
        <v>7.3059360730593603E-2</v>
      </c>
    </row>
    <row r="32" spans="1:3">
      <c r="A32" t="s">
        <v>27</v>
      </c>
      <c r="B32">
        <v>15</v>
      </c>
      <c r="C32" s="3">
        <f t="shared" si="0"/>
        <v>6.8493150684931503E-2</v>
      </c>
    </row>
    <row r="33" spans="1:3">
      <c r="A33" t="s">
        <v>38</v>
      </c>
      <c r="B33">
        <v>14</v>
      </c>
      <c r="C33" s="3">
        <f t="shared" si="0"/>
        <v>6.3926940639269403E-2</v>
      </c>
    </row>
    <row r="34" spans="1:3">
      <c r="A34" t="s">
        <v>56</v>
      </c>
      <c r="B34">
        <v>14</v>
      </c>
      <c r="C34" s="3">
        <f t="shared" si="0"/>
        <v>6.3926940639269403E-2</v>
      </c>
    </row>
    <row r="35" spans="1:3">
      <c r="A35" t="s">
        <v>32</v>
      </c>
      <c r="B35">
        <v>14</v>
      </c>
      <c r="C35" s="3">
        <f t="shared" si="0"/>
        <v>6.3926940639269403E-2</v>
      </c>
    </row>
    <row r="36" spans="1:3">
      <c r="A36" t="s">
        <v>20</v>
      </c>
      <c r="B36">
        <v>13</v>
      </c>
      <c r="C36" s="3">
        <f t="shared" si="0"/>
        <v>5.9360730593607303E-2</v>
      </c>
    </row>
    <row r="37" spans="1:3">
      <c r="A37" t="s">
        <v>54</v>
      </c>
      <c r="B37">
        <v>13</v>
      </c>
      <c r="C37" s="3">
        <f t="shared" si="0"/>
        <v>5.9360730593607303E-2</v>
      </c>
    </row>
    <row r="38" spans="1:3">
      <c r="A38" t="s">
        <v>34</v>
      </c>
      <c r="B38">
        <v>13</v>
      </c>
      <c r="C38" s="3">
        <f t="shared" si="0"/>
        <v>5.9360730593607303E-2</v>
      </c>
    </row>
    <row r="39" spans="1:3">
      <c r="A39" t="s">
        <v>50</v>
      </c>
      <c r="B39">
        <v>13</v>
      </c>
      <c r="C39" s="3">
        <f t="shared" si="0"/>
        <v>5.9360730593607303E-2</v>
      </c>
    </row>
    <row r="40" spans="1:3">
      <c r="A40" t="s">
        <v>28</v>
      </c>
      <c r="B40">
        <v>12</v>
      </c>
      <c r="C40" s="3">
        <f t="shared" si="0"/>
        <v>5.4794520547945202E-2</v>
      </c>
    </row>
    <row r="41" spans="1:3">
      <c r="A41" t="s">
        <v>44</v>
      </c>
      <c r="B41">
        <v>12</v>
      </c>
      <c r="C41" s="3">
        <f t="shared" si="0"/>
        <v>5.4794520547945202E-2</v>
      </c>
    </row>
    <row r="42" spans="1:3">
      <c r="A42" t="s">
        <v>35</v>
      </c>
      <c r="B42">
        <v>12</v>
      </c>
      <c r="C42" s="3">
        <f t="shared" si="0"/>
        <v>5.4794520547945202E-2</v>
      </c>
    </row>
    <row r="43" spans="1:3">
      <c r="A43" t="s">
        <v>39</v>
      </c>
      <c r="B43">
        <v>10</v>
      </c>
      <c r="C43" s="3">
        <f t="shared" si="0"/>
        <v>4.5662100456621002E-2</v>
      </c>
    </row>
    <row r="44" spans="1:3">
      <c r="A44" t="s">
        <v>21</v>
      </c>
      <c r="B44">
        <v>10</v>
      </c>
      <c r="C44" s="3">
        <f t="shared" si="0"/>
        <v>4.5662100456621002E-2</v>
      </c>
    </row>
    <row r="45" spans="1:3">
      <c r="A45" t="s">
        <v>29</v>
      </c>
      <c r="B45">
        <v>10</v>
      </c>
      <c r="C45" s="3">
        <f t="shared" si="0"/>
        <v>4.5662100456621002E-2</v>
      </c>
    </row>
    <row r="46" spans="1:3">
      <c r="A46" t="s">
        <v>46</v>
      </c>
      <c r="B46">
        <v>10</v>
      </c>
      <c r="C46" s="3">
        <f t="shared" si="0"/>
        <v>4.5662100456621002E-2</v>
      </c>
    </row>
    <row r="47" spans="1:3">
      <c r="A47" t="s">
        <v>41</v>
      </c>
      <c r="B47">
        <v>9</v>
      </c>
      <c r="C47" s="3">
        <f t="shared" si="0"/>
        <v>4.1095890410958902E-2</v>
      </c>
    </row>
    <row r="48" spans="1:3">
      <c r="A48" t="s">
        <v>47</v>
      </c>
      <c r="B48">
        <v>9</v>
      </c>
      <c r="C48" s="3">
        <f t="shared" si="0"/>
        <v>4.1095890410958902E-2</v>
      </c>
    </row>
    <row r="49" spans="1:3">
      <c r="A49" t="s">
        <v>62</v>
      </c>
      <c r="B49">
        <v>9</v>
      </c>
      <c r="C49" s="3">
        <f t="shared" si="0"/>
        <v>4.1095890410958902E-2</v>
      </c>
    </row>
    <row r="50" spans="1:3">
      <c r="A50" t="s">
        <v>40</v>
      </c>
      <c r="B50">
        <v>8</v>
      </c>
      <c r="C50" s="3">
        <f t="shared" si="0"/>
        <v>3.6529680365296802E-2</v>
      </c>
    </row>
    <row r="51" spans="1:3">
      <c r="A51" t="s">
        <v>55</v>
      </c>
      <c r="B51">
        <v>8</v>
      </c>
      <c r="C51" s="3">
        <f t="shared" si="0"/>
        <v>3.6529680365296802E-2</v>
      </c>
    </row>
    <row r="52" spans="1:3">
      <c r="A52" t="s">
        <v>57</v>
      </c>
      <c r="B52">
        <v>8</v>
      </c>
      <c r="C52" s="3">
        <f t="shared" si="0"/>
        <v>3.6529680365296802E-2</v>
      </c>
    </row>
    <row r="53" spans="1:3">
      <c r="A53" t="s">
        <v>60</v>
      </c>
      <c r="B53">
        <v>8</v>
      </c>
      <c r="C53" s="3">
        <f t="shared" si="0"/>
        <v>3.6529680365296802E-2</v>
      </c>
    </row>
    <row r="54" spans="1:3">
      <c r="A54" t="s">
        <v>94</v>
      </c>
      <c r="B54">
        <v>8</v>
      </c>
      <c r="C54" s="3">
        <f t="shared" si="0"/>
        <v>3.6529680365296802E-2</v>
      </c>
    </row>
    <row r="55" spans="1:3">
      <c r="A55" t="s">
        <v>96</v>
      </c>
      <c r="B55">
        <v>8</v>
      </c>
      <c r="C55" s="3">
        <f t="shared" si="0"/>
        <v>3.6529680365296802E-2</v>
      </c>
    </row>
    <row r="56" spans="1:3">
      <c r="A56" t="s">
        <v>76</v>
      </c>
      <c r="B56">
        <v>7</v>
      </c>
      <c r="C56" s="3">
        <f t="shared" si="0"/>
        <v>3.1963470319634701E-2</v>
      </c>
    </row>
    <row r="57" spans="1:3">
      <c r="A57" t="s">
        <v>77</v>
      </c>
      <c r="B57">
        <v>7</v>
      </c>
      <c r="C57" s="3">
        <f t="shared" si="0"/>
        <v>3.1963470319634701E-2</v>
      </c>
    </row>
    <row r="58" spans="1:3">
      <c r="A58" t="s">
        <v>58</v>
      </c>
      <c r="B58">
        <v>7</v>
      </c>
      <c r="C58" s="3">
        <f t="shared" si="0"/>
        <v>3.1963470319634701E-2</v>
      </c>
    </row>
    <row r="59" spans="1:3">
      <c r="A59" t="s">
        <v>48</v>
      </c>
      <c r="B59">
        <v>7</v>
      </c>
      <c r="C59" s="3">
        <f t="shared" si="0"/>
        <v>3.1963470319634701E-2</v>
      </c>
    </row>
    <row r="60" spans="1:3">
      <c r="A60" t="s">
        <v>87</v>
      </c>
      <c r="B60">
        <v>7</v>
      </c>
      <c r="C60" s="3">
        <f t="shared" si="0"/>
        <v>3.1963470319634701E-2</v>
      </c>
    </row>
    <row r="61" spans="1:3">
      <c r="A61" t="s">
        <v>137</v>
      </c>
      <c r="B61">
        <v>7</v>
      </c>
      <c r="C61" s="3">
        <f t="shared" si="0"/>
        <v>3.1963470319634701E-2</v>
      </c>
    </row>
    <row r="62" spans="1:3">
      <c r="A62" t="s">
        <v>64</v>
      </c>
      <c r="B62">
        <v>7</v>
      </c>
      <c r="C62" s="3">
        <f t="shared" si="0"/>
        <v>3.1963470319634701E-2</v>
      </c>
    </row>
    <row r="63" spans="1:3">
      <c r="A63" t="s">
        <v>65</v>
      </c>
      <c r="B63">
        <v>7</v>
      </c>
      <c r="C63" s="3">
        <f t="shared" si="0"/>
        <v>3.1963470319634701E-2</v>
      </c>
    </row>
    <row r="64" spans="1:3">
      <c r="A64" t="s">
        <v>104</v>
      </c>
      <c r="B64">
        <v>6</v>
      </c>
      <c r="C64" s="3">
        <f t="shared" si="0"/>
        <v>2.7397260273972601E-2</v>
      </c>
    </row>
    <row r="65" spans="1:3">
      <c r="A65" t="s">
        <v>45</v>
      </c>
      <c r="B65">
        <v>6</v>
      </c>
      <c r="C65" s="3">
        <f t="shared" si="0"/>
        <v>2.7397260273972601E-2</v>
      </c>
    </row>
    <row r="66" spans="1:3">
      <c r="A66" t="s">
        <v>110</v>
      </c>
      <c r="B66">
        <v>6</v>
      </c>
      <c r="C66" s="3">
        <f t="shared" ref="C66:C129" si="1">B66/219</f>
        <v>2.7397260273972601E-2</v>
      </c>
    </row>
    <row r="67" spans="1:3">
      <c r="A67" t="s">
        <v>68</v>
      </c>
      <c r="B67">
        <v>6</v>
      </c>
      <c r="C67" s="3">
        <f t="shared" si="1"/>
        <v>2.7397260273972601E-2</v>
      </c>
    </row>
    <row r="68" spans="1:3">
      <c r="A68" t="s">
        <v>53</v>
      </c>
      <c r="B68">
        <v>5</v>
      </c>
      <c r="C68" s="3">
        <f t="shared" si="1"/>
        <v>2.2831050228310501E-2</v>
      </c>
    </row>
    <row r="69" spans="1:3">
      <c r="A69" t="s">
        <v>80</v>
      </c>
      <c r="B69">
        <v>5</v>
      </c>
      <c r="C69" s="3">
        <f t="shared" si="1"/>
        <v>2.2831050228310501E-2</v>
      </c>
    </row>
    <row r="70" spans="1:3">
      <c r="A70" t="s">
        <v>82</v>
      </c>
      <c r="B70">
        <v>5</v>
      </c>
      <c r="C70" s="3">
        <f t="shared" si="1"/>
        <v>2.2831050228310501E-2</v>
      </c>
    </row>
    <row r="71" spans="1:3">
      <c r="A71" t="s">
        <v>83</v>
      </c>
      <c r="B71">
        <v>5</v>
      </c>
      <c r="C71" s="3">
        <f t="shared" si="1"/>
        <v>2.2831050228310501E-2</v>
      </c>
    </row>
    <row r="72" spans="1:3">
      <c r="A72" t="s">
        <v>126</v>
      </c>
      <c r="B72">
        <v>5</v>
      </c>
      <c r="C72" s="3">
        <f t="shared" si="1"/>
        <v>2.2831050228310501E-2</v>
      </c>
    </row>
    <row r="73" spans="1:3">
      <c r="A73" t="s">
        <v>49</v>
      </c>
      <c r="B73">
        <v>5</v>
      </c>
      <c r="C73" s="3">
        <f t="shared" si="1"/>
        <v>2.2831050228310501E-2</v>
      </c>
    </row>
    <row r="74" spans="1:3">
      <c r="A74" t="s">
        <v>63</v>
      </c>
      <c r="B74">
        <v>5</v>
      </c>
      <c r="C74" s="3">
        <f t="shared" si="1"/>
        <v>2.2831050228310501E-2</v>
      </c>
    </row>
    <row r="75" spans="1:3">
      <c r="A75" t="s">
        <v>90</v>
      </c>
      <c r="B75">
        <v>5</v>
      </c>
      <c r="C75" s="3">
        <f t="shared" si="1"/>
        <v>2.2831050228310501E-2</v>
      </c>
    </row>
    <row r="76" spans="1:3">
      <c r="A76" t="s">
        <v>92</v>
      </c>
      <c r="B76">
        <v>5</v>
      </c>
      <c r="C76" s="3">
        <f t="shared" si="1"/>
        <v>2.2831050228310501E-2</v>
      </c>
    </row>
    <row r="77" spans="1:3">
      <c r="A77" t="s">
        <v>150</v>
      </c>
      <c r="B77">
        <v>5</v>
      </c>
      <c r="C77" s="3">
        <f t="shared" si="1"/>
        <v>2.2831050228310501E-2</v>
      </c>
    </row>
    <row r="78" spans="1:3">
      <c r="A78" t="s">
        <v>51</v>
      </c>
      <c r="B78">
        <v>5</v>
      </c>
      <c r="C78" s="3">
        <f t="shared" si="1"/>
        <v>2.2831050228310501E-2</v>
      </c>
    </row>
    <row r="79" spans="1:3">
      <c r="A79" t="s">
        <v>70</v>
      </c>
      <c r="B79">
        <v>5</v>
      </c>
      <c r="C79" s="3">
        <f t="shared" si="1"/>
        <v>2.2831050228310501E-2</v>
      </c>
    </row>
    <row r="80" spans="1:3">
      <c r="A80" t="s">
        <v>71</v>
      </c>
      <c r="B80">
        <v>4</v>
      </c>
      <c r="C80" s="3">
        <f t="shared" si="1"/>
        <v>1.8264840182648401E-2</v>
      </c>
    </row>
    <row r="81" spans="1:3">
      <c r="A81" t="s">
        <v>72</v>
      </c>
      <c r="B81">
        <v>4</v>
      </c>
      <c r="C81" s="3">
        <f t="shared" si="1"/>
        <v>1.8264840182648401E-2</v>
      </c>
    </row>
    <row r="82" spans="1:3">
      <c r="A82" t="s">
        <v>105</v>
      </c>
      <c r="B82">
        <v>4</v>
      </c>
      <c r="C82" s="3">
        <f t="shared" si="1"/>
        <v>1.8264840182648401E-2</v>
      </c>
    </row>
    <row r="83" spans="1:3">
      <c r="A83" t="s">
        <v>107</v>
      </c>
      <c r="B83">
        <v>4</v>
      </c>
      <c r="C83" s="3">
        <f t="shared" si="1"/>
        <v>1.8264840182648401E-2</v>
      </c>
    </row>
    <row r="84" spans="1:3">
      <c r="A84" t="s">
        <v>86</v>
      </c>
      <c r="B84">
        <v>4</v>
      </c>
      <c r="C84" s="3">
        <f t="shared" si="1"/>
        <v>1.8264840182648401E-2</v>
      </c>
    </row>
    <row r="85" spans="1:3">
      <c r="A85" t="s">
        <v>132</v>
      </c>
      <c r="B85">
        <v>4</v>
      </c>
      <c r="C85" s="3">
        <f t="shared" si="1"/>
        <v>1.8264840182648401E-2</v>
      </c>
    </row>
    <row r="86" spans="1:3">
      <c r="A86" t="s">
        <v>136</v>
      </c>
      <c r="B86">
        <v>4</v>
      </c>
      <c r="C86" s="3">
        <f t="shared" si="1"/>
        <v>1.8264840182648401E-2</v>
      </c>
    </row>
    <row r="87" spans="1:3">
      <c r="A87" t="s">
        <v>88</v>
      </c>
      <c r="B87">
        <v>4</v>
      </c>
      <c r="C87" s="3">
        <f t="shared" si="1"/>
        <v>1.8264840182648401E-2</v>
      </c>
    </row>
    <row r="88" spans="1:3">
      <c r="A88" t="s">
        <v>91</v>
      </c>
      <c r="B88">
        <v>4</v>
      </c>
      <c r="C88" s="3">
        <f t="shared" si="1"/>
        <v>1.8264840182648401E-2</v>
      </c>
    </row>
    <row r="89" spans="1:3">
      <c r="A89" t="s">
        <v>149</v>
      </c>
      <c r="B89">
        <v>4</v>
      </c>
      <c r="C89" s="3">
        <f t="shared" si="1"/>
        <v>1.8264840182648401E-2</v>
      </c>
    </row>
    <row r="90" spans="1:3">
      <c r="A90" t="s">
        <v>95</v>
      </c>
      <c r="B90">
        <v>4</v>
      </c>
      <c r="C90" s="3">
        <f t="shared" si="1"/>
        <v>1.8264840182648401E-2</v>
      </c>
    </row>
    <row r="91" spans="1:3">
      <c r="A91" t="s">
        <v>98</v>
      </c>
      <c r="B91">
        <v>4</v>
      </c>
      <c r="C91" s="3">
        <f t="shared" si="1"/>
        <v>1.8264840182648401E-2</v>
      </c>
    </row>
    <row r="92" spans="1:3">
      <c r="A92" t="s">
        <v>73</v>
      </c>
      <c r="B92">
        <v>3</v>
      </c>
      <c r="C92" s="3">
        <f t="shared" si="1"/>
        <v>1.3698630136986301E-2</v>
      </c>
    </row>
    <row r="93" spans="1:3">
      <c r="A93" t="s">
        <v>75</v>
      </c>
      <c r="B93">
        <v>3</v>
      </c>
      <c r="C93" s="3">
        <f t="shared" si="1"/>
        <v>1.3698630136986301E-2</v>
      </c>
    </row>
    <row r="94" spans="1:3">
      <c r="A94" t="s">
        <v>79</v>
      </c>
      <c r="B94">
        <v>3</v>
      </c>
      <c r="C94" s="3">
        <f t="shared" si="1"/>
        <v>1.3698630136986301E-2</v>
      </c>
    </row>
    <row r="95" spans="1:3">
      <c r="A95" t="s">
        <v>85</v>
      </c>
      <c r="B95">
        <v>3</v>
      </c>
      <c r="C95" s="3">
        <f t="shared" si="1"/>
        <v>1.3698630136986301E-2</v>
      </c>
    </row>
    <row r="96" spans="1:3">
      <c r="A96" t="s">
        <v>133</v>
      </c>
      <c r="B96">
        <v>3</v>
      </c>
      <c r="C96" s="3">
        <f t="shared" si="1"/>
        <v>1.3698630136986301E-2</v>
      </c>
    </row>
    <row r="97" spans="1:3">
      <c r="A97" t="s">
        <v>66</v>
      </c>
      <c r="B97">
        <v>3</v>
      </c>
      <c r="C97" s="3">
        <f t="shared" si="1"/>
        <v>1.3698630136986301E-2</v>
      </c>
    </row>
    <row r="98" spans="1:3">
      <c r="A98" t="s">
        <v>67</v>
      </c>
      <c r="B98">
        <v>3</v>
      </c>
      <c r="C98" s="3">
        <f t="shared" si="1"/>
        <v>1.3698630136986301E-2</v>
      </c>
    </row>
    <row r="99" spans="1:3">
      <c r="A99" t="s">
        <v>69</v>
      </c>
      <c r="B99">
        <v>3</v>
      </c>
      <c r="C99" s="3">
        <f t="shared" si="1"/>
        <v>1.3698630136986301E-2</v>
      </c>
    </row>
    <row r="100" spans="1:3">
      <c r="A100" t="s">
        <v>100</v>
      </c>
      <c r="B100">
        <v>2</v>
      </c>
      <c r="C100" s="3">
        <f t="shared" si="1"/>
        <v>9.1324200913242004E-3</v>
      </c>
    </row>
    <row r="101" spans="1:3">
      <c r="A101" t="s">
        <v>103</v>
      </c>
      <c r="B101">
        <v>2</v>
      </c>
      <c r="C101" s="3">
        <f t="shared" si="1"/>
        <v>9.1324200913242004E-3</v>
      </c>
    </row>
    <row r="102" spans="1:3">
      <c r="A102" t="s">
        <v>74</v>
      </c>
      <c r="B102">
        <v>2</v>
      </c>
      <c r="C102" s="3">
        <f t="shared" si="1"/>
        <v>9.1324200913242004E-3</v>
      </c>
    </row>
    <row r="103" spans="1:3">
      <c r="A103" t="s">
        <v>106</v>
      </c>
      <c r="B103">
        <v>2</v>
      </c>
      <c r="C103" s="3">
        <f t="shared" si="1"/>
        <v>9.1324200913242004E-3</v>
      </c>
    </row>
    <row r="104" spans="1:3">
      <c r="A104" t="s">
        <v>59</v>
      </c>
      <c r="B104">
        <v>2</v>
      </c>
      <c r="C104" s="3">
        <f t="shared" si="1"/>
        <v>9.1324200913242004E-3</v>
      </c>
    </row>
    <row r="105" spans="1:3">
      <c r="A105" t="s">
        <v>78</v>
      </c>
      <c r="B105">
        <v>2</v>
      </c>
      <c r="C105" s="3">
        <f t="shared" si="1"/>
        <v>9.1324200913242004E-3</v>
      </c>
    </row>
    <row r="106" spans="1:3">
      <c r="A106" t="s">
        <v>109</v>
      </c>
      <c r="B106">
        <v>2</v>
      </c>
      <c r="C106" s="3">
        <f t="shared" si="1"/>
        <v>9.1324200913242004E-3</v>
      </c>
    </row>
    <row r="107" spans="1:3">
      <c r="A107" t="s">
        <v>112</v>
      </c>
      <c r="B107">
        <v>2</v>
      </c>
      <c r="C107" s="3">
        <f t="shared" si="1"/>
        <v>9.1324200913242004E-3</v>
      </c>
    </row>
    <row r="108" spans="1:3">
      <c r="A108" t="s">
        <v>81</v>
      </c>
      <c r="B108">
        <v>2</v>
      </c>
      <c r="C108" s="3">
        <f t="shared" si="1"/>
        <v>9.1324200913242004E-3</v>
      </c>
    </row>
    <row r="109" spans="1:3">
      <c r="A109" t="s">
        <v>116</v>
      </c>
      <c r="B109">
        <v>2</v>
      </c>
      <c r="C109" s="3">
        <f t="shared" si="1"/>
        <v>9.1324200913242004E-3</v>
      </c>
    </row>
    <row r="110" spans="1:3">
      <c r="A110" t="s">
        <v>119</v>
      </c>
      <c r="B110">
        <v>2</v>
      </c>
      <c r="C110" s="3">
        <f t="shared" si="1"/>
        <v>9.1324200913242004E-3</v>
      </c>
    </row>
    <row r="111" spans="1:3">
      <c r="A111" t="s">
        <v>61</v>
      </c>
      <c r="B111">
        <v>2</v>
      </c>
      <c r="C111" s="3">
        <f t="shared" si="1"/>
        <v>9.1324200913242004E-3</v>
      </c>
    </row>
    <row r="112" spans="1:3">
      <c r="A112" t="s">
        <v>120</v>
      </c>
      <c r="B112">
        <v>2</v>
      </c>
      <c r="C112" s="3">
        <f t="shared" si="1"/>
        <v>9.1324200913242004E-3</v>
      </c>
    </row>
    <row r="113" spans="1:3">
      <c r="A113" t="s">
        <v>121</v>
      </c>
      <c r="B113">
        <v>2</v>
      </c>
      <c r="C113" s="3">
        <f t="shared" si="1"/>
        <v>9.1324200913242004E-3</v>
      </c>
    </row>
    <row r="114" spans="1:3">
      <c r="A114" t="s">
        <v>127</v>
      </c>
      <c r="B114">
        <v>2</v>
      </c>
      <c r="C114" s="3">
        <f t="shared" si="1"/>
        <v>9.1324200913242004E-3</v>
      </c>
    </row>
    <row r="115" spans="1:3">
      <c r="A115" t="s">
        <v>135</v>
      </c>
      <c r="B115">
        <v>2</v>
      </c>
      <c r="C115" s="3">
        <f t="shared" si="1"/>
        <v>9.1324200913242004E-3</v>
      </c>
    </row>
    <row r="116" spans="1:3">
      <c r="A116" t="s">
        <v>138</v>
      </c>
      <c r="B116">
        <v>2</v>
      </c>
      <c r="C116" s="3">
        <f t="shared" si="1"/>
        <v>9.1324200913242004E-3</v>
      </c>
    </row>
    <row r="117" spans="1:3">
      <c r="A117" t="s">
        <v>93</v>
      </c>
      <c r="B117">
        <v>2</v>
      </c>
      <c r="C117" s="3">
        <f t="shared" si="1"/>
        <v>9.1324200913242004E-3</v>
      </c>
    </row>
    <row r="118" spans="1:3">
      <c r="A118" t="s">
        <v>97</v>
      </c>
      <c r="B118">
        <v>2</v>
      </c>
      <c r="C118" s="3">
        <f t="shared" si="1"/>
        <v>9.1324200913242004E-3</v>
      </c>
    </row>
    <row r="119" spans="1:3">
      <c r="A119" t="s">
        <v>99</v>
      </c>
      <c r="B119">
        <v>2</v>
      </c>
      <c r="C119" s="3">
        <f t="shared" si="1"/>
        <v>9.1324200913242004E-3</v>
      </c>
    </row>
    <row r="120" spans="1:3">
      <c r="A120" t="s">
        <v>101</v>
      </c>
      <c r="B120">
        <v>1</v>
      </c>
      <c r="C120" s="3">
        <f t="shared" si="1"/>
        <v>4.5662100456621002E-3</v>
      </c>
    </row>
    <row r="121" spans="1:3">
      <c r="A121" t="s">
        <v>102</v>
      </c>
      <c r="B121">
        <v>1</v>
      </c>
      <c r="C121" s="3">
        <f t="shared" si="1"/>
        <v>4.5662100456621002E-3</v>
      </c>
    </row>
    <row r="122" spans="1:3">
      <c r="A122" t="s">
        <v>108</v>
      </c>
      <c r="B122">
        <v>1</v>
      </c>
      <c r="C122" s="3">
        <f t="shared" si="1"/>
        <v>4.5662100456621002E-3</v>
      </c>
    </row>
    <row r="123" spans="1:3">
      <c r="A123" t="s">
        <v>84</v>
      </c>
      <c r="B123">
        <v>1</v>
      </c>
      <c r="C123" s="3">
        <f t="shared" si="1"/>
        <v>4.5662100456621002E-3</v>
      </c>
    </row>
    <row r="124" spans="1:3">
      <c r="A124" t="s">
        <v>118</v>
      </c>
      <c r="B124">
        <v>1</v>
      </c>
      <c r="C124" s="3">
        <f t="shared" si="1"/>
        <v>4.5662100456621002E-3</v>
      </c>
    </row>
    <row r="125" spans="1:3">
      <c r="A125" t="s">
        <v>122</v>
      </c>
      <c r="B125">
        <v>1</v>
      </c>
      <c r="C125" s="3">
        <f t="shared" si="1"/>
        <v>4.5662100456621002E-3</v>
      </c>
    </row>
    <row r="126" spans="1:3">
      <c r="A126" t="s">
        <v>123</v>
      </c>
      <c r="B126">
        <v>1</v>
      </c>
      <c r="C126" s="3">
        <f t="shared" si="1"/>
        <v>4.5662100456621002E-3</v>
      </c>
    </row>
    <row r="127" spans="1:3">
      <c r="A127" t="s">
        <v>129</v>
      </c>
      <c r="B127">
        <v>1</v>
      </c>
      <c r="C127" s="3">
        <f t="shared" si="1"/>
        <v>4.5662100456621002E-3</v>
      </c>
    </row>
    <row r="128" spans="1:3">
      <c r="A128" t="s">
        <v>130</v>
      </c>
      <c r="B128">
        <v>1</v>
      </c>
      <c r="C128" s="3">
        <f t="shared" si="1"/>
        <v>4.5662100456621002E-3</v>
      </c>
    </row>
    <row r="129" spans="1:3">
      <c r="A129" t="s">
        <v>134</v>
      </c>
      <c r="B129">
        <v>1</v>
      </c>
      <c r="C129" s="3">
        <f t="shared" si="1"/>
        <v>4.5662100456621002E-3</v>
      </c>
    </row>
    <row r="130" spans="1:3">
      <c r="A130" t="s">
        <v>139</v>
      </c>
      <c r="B130">
        <v>1</v>
      </c>
      <c r="C130" s="3">
        <f t="shared" ref="C130:C158" si="2">B130/219</f>
        <v>4.5662100456621002E-3</v>
      </c>
    </row>
    <row r="131" spans="1:3">
      <c r="A131" t="s">
        <v>140</v>
      </c>
      <c r="B131">
        <v>1</v>
      </c>
      <c r="C131" s="3">
        <f t="shared" si="2"/>
        <v>4.5662100456621002E-3</v>
      </c>
    </row>
    <row r="132" spans="1:3">
      <c r="A132" t="s">
        <v>141</v>
      </c>
      <c r="B132">
        <v>1</v>
      </c>
      <c r="C132" s="3">
        <f t="shared" si="2"/>
        <v>4.5662100456621002E-3</v>
      </c>
    </row>
    <row r="133" spans="1:3">
      <c r="A133" t="s">
        <v>142</v>
      </c>
      <c r="B133">
        <v>1</v>
      </c>
      <c r="C133" s="3">
        <f t="shared" si="2"/>
        <v>4.5662100456621002E-3</v>
      </c>
    </row>
    <row r="134" spans="1:3">
      <c r="A134" t="s">
        <v>89</v>
      </c>
      <c r="B134">
        <v>1</v>
      </c>
      <c r="C134" s="3">
        <f t="shared" si="2"/>
        <v>4.5662100456621002E-3</v>
      </c>
    </row>
    <row r="135" spans="1:3">
      <c r="A135" t="s">
        <v>143</v>
      </c>
      <c r="B135">
        <v>1</v>
      </c>
      <c r="C135" s="3">
        <f t="shared" si="2"/>
        <v>4.5662100456621002E-3</v>
      </c>
    </row>
    <row r="136" spans="1:3">
      <c r="A136" t="s">
        <v>144</v>
      </c>
      <c r="B136">
        <v>1</v>
      </c>
      <c r="C136" s="3">
        <f t="shared" si="2"/>
        <v>4.5662100456621002E-3</v>
      </c>
    </row>
    <row r="137" spans="1:3">
      <c r="A137" t="s">
        <v>146</v>
      </c>
      <c r="B137">
        <v>1</v>
      </c>
      <c r="C137" s="3">
        <f t="shared" si="2"/>
        <v>4.5662100456621002E-3</v>
      </c>
    </row>
    <row r="138" spans="1:3">
      <c r="A138" t="s">
        <v>151</v>
      </c>
      <c r="B138">
        <v>1</v>
      </c>
      <c r="C138" s="3">
        <f t="shared" si="2"/>
        <v>4.5662100456621002E-3</v>
      </c>
    </row>
    <row r="139" spans="1:3">
      <c r="A139" t="s">
        <v>152</v>
      </c>
      <c r="B139">
        <v>1</v>
      </c>
      <c r="C139" s="3">
        <f t="shared" si="2"/>
        <v>4.5662100456621002E-3</v>
      </c>
    </row>
    <row r="140" spans="1:3">
      <c r="A140" t="s">
        <v>154</v>
      </c>
      <c r="B140">
        <v>1</v>
      </c>
      <c r="C140" s="3">
        <f t="shared" si="2"/>
        <v>4.5662100456621002E-3</v>
      </c>
    </row>
    <row r="141" spans="1:3">
      <c r="A141" t="s">
        <v>155</v>
      </c>
      <c r="B141">
        <v>1</v>
      </c>
      <c r="C141" s="3">
        <f t="shared" si="2"/>
        <v>4.5662100456621002E-3</v>
      </c>
    </row>
    <row r="142" spans="1:3">
      <c r="A142" t="s">
        <v>156</v>
      </c>
      <c r="B142">
        <v>1</v>
      </c>
      <c r="C142" s="3">
        <f t="shared" si="2"/>
        <v>4.5662100456621002E-3</v>
      </c>
    </row>
    <row r="143" spans="1:3">
      <c r="A143" t="s">
        <v>158</v>
      </c>
      <c r="B143">
        <v>1</v>
      </c>
      <c r="C143" s="3">
        <f t="shared" si="2"/>
        <v>4.5662100456621002E-3</v>
      </c>
    </row>
    <row r="144" spans="1:3">
      <c r="A144" t="s">
        <v>159</v>
      </c>
      <c r="B144">
        <v>1</v>
      </c>
      <c r="C144" s="3">
        <f t="shared" si="2"/>
        <v>4.5662100456621002E-3</v>
      </c>
    </row>
    <row r="145" spans="1:3">
      <c r="A145" t="s">
        <v>111</v>
      </c>
      <c r="B145">
        <v>0</v>
      </c>
      <c r="C145" s="3">
        <f t="shared" si="2"/>
        <v>0</v>
      </c>
    </row>
    <row r="146" spans="1:3">
      <c r="A146" t="s">
        <v>113</v>
      </c>
      <c r="B146">
        <v>0</v>
      </c>
      <c r="C146" s="3">
        <f t="shared" si="2"/>
        <v>0</v>
      </c>
    </row>
    <row r="147" spans="1:3">
      <c r="A147" t="s">
        <v>114</v>
      </c>
      <c r="B147">
        <v>0</v>
      </c>
      <c r="C147" s="3">
        <f t="shared" si="2"/>
        <v>0</v>
      </c>
    </row>
    <row r="148" spans="1:3">
      <c r="A148" t="s">
        <v>115</v>
      </c>
      <c r="B148">
        <v>0</v>
      </c>
      <c r="C148" s="3">
        <f t="shared" si="2"/>
        <v>0</v>
      </c>
    </row>
    <row r="149" spans="1:3">
      <c r="A149" t="s">
        <v>117</v>
      </c>
      <c r="B149">
        <v>0</v>
      </c>
      <c r="C149" s="3">
        <f t="shared" si="2"/>
        <v>0</v>
      </c>
    </row>
    <row r="150" spans="1:3">
      <c r="A150" t="s">
        <v>124</v>
      </c>
      <c r="B150">
        <v>0</v>
      </c>
      <c r="C150" s="3">
        <f t="shared" si="2"/>
        <v>0</v>
      </c>
    </row>
    <row r="151" spans="1:3">
      <c r="A151" t="s">
        <v>125</v>
      </c>
      <c r="B151">
        <v>0</v>
      </c>
      <c r="C151" s="3">
        <f t="shared" si="2"/>
        <v>0</v>
      </c>
    </row>
    <row r="152" spans="1:3">
      <c r="A152" t="s">
        <v>128</v>
      </c>
      <c r="B152">
        <v>0</v>
      </c>
      <c r="C152" s="3">
        <f t="shared" si="2"/>
        <v>0</v>
      </c>
    </row>
    <row r="153" spans="1:3">
      <c r="A153" t="s">
        <v>131</v>
      </c>
      <c r="B153">
        <v>0</v>
      </c>
      <c r="C153" s="3">
        <f t="shared" si="2"/>
        <v>0</v>
      </c>
    </row>
    <row r="154" spans="1:3">
      <c r="A154" t="s">
        <v>145</v>
      </c>
      <c r="B154">
        <v>0</v>
      </c>
      <c r="C154" s="3">
        <f t="shared" si="2"/>
        <v>0</v>
      </c>
    </row>
    <row r="155" spans="1:3">
      <c r="A155" t="s">
        <v>147</v>
      </c>
      <c r="B155">
        <v>0</v>
      </c>
      <c r="C155" s="3">
        <f t="shared" si="2"/>
        <v>0</v>
      </c>
    </row>
    <row r="156" spans="1:3">
      <c r="A156" t="s">
        <v>148</v>
      </c>
      <c r="B156">
        <v>0</v>
      </c>
      <c r="C156" s="3">
        <f t="shared" si="2"/>
        <v>0</v>
      </c>
    </row>
    <row r="157" spans="1:3">
      <c r="A157" t="s">
        <v>153</v>
      </c>
      <c r="B157">
        <v>0</v>
      </c>
      <c r="C157" s="3">
        <f t="shared" si="2"/>
        <v>0</v>
      </c>
    </row>
    <row r="158" spans="1:3">
      <c r="A158" t="s">
        <v>157</v>
      </c>
      <c r="B158">
        <v>0</v>
      </c>
      <c r="C158" s="3">
        <f t="shared" si="2"/>
        <v>0</v>
      </c>
    </row>
  </sheetData>
  <autoFilter ref="A1:C158">
    <sortState ref="A2:C158">
      <sortCondition descending="1" ref="B1:B158"/>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11"/>
  <sheetViews>
    <sheetView workbookViewId="0">
      <selection activeCell="E10" sqref="E10"/>
    </sheetView>
  </sheetViews>
  <sheetFormatPr defaultRowHeight="14.4"/>
  <sheetData>
    <row r="1" spans="1:3">
      <c r="A1" t="s">
        <v>160</v>
      </c>
      <c r="B1" t="s">
        <v>1</v>
      </c>
      <c r="C1" t="s">
        <v>2</v>
      </c>
    </row>
    <row r="2" spans="1:3">
      <c r="A2" t="s">
        <v>163</v>
      </c>
      <c r="B2">
        <v>21</v>
      </c>
      <c r="C2" s="2">
        <f t="shared" ref="C2:C11" si="0">B2/50</f>
        <v>0.42</v>
      </c>
    </row>
    <row r="3" spans="1:3">
      <c r="A3" t="s">
        <v>164</v>
      </c>
      <c r="B3">
        <v>8</v>
      </c>
      <c r="C3" s="2">
        <f t="shared" si="0"/>
        <v>0.16</v>
      </c>
    </row>
    <row r="4" spans="1:3">
      <c r="A4" t="s">
        <v>165</v>
      </c>
      <c r="B4">
        <v>4</v>
      </c>
      <c r="C4" s="2">
        <f t="shared" si="0"/>
        <v>0.08</v>
      </c>
    </row>
    <row r="5" spans="1:3">
      <c r="A5" t="s">
        <v>166</v>
      </c>
      <c r="B5">
        <v>3</v>
      </c>
      <c r="C5" s="2">
        <f t="shared" si="0"/>
        <v>0.06</v>
      </c>
    </row>
    <row r="6" spans="1:3">
      <c r="A6" t="s">
        <v>167</v>
      </c>
      <c r="B6">
        <v>2</v>
      </c>
      <c r="C6" s="2">
        <f t="shared" si="0"/>
        <v>0.04</v>
      </c>
    </row>
    <row r="7" spans="1:3">
      <c r="A7" t="s">
        <v>169</v>
      </c>
      <c r="B7">
        <v>2</v>
      </c>
      <c r="C7" s="2">
        <f t="shared" si="0"/>
        <v>0.04</v>
      </c>
    </row>
    <row r="8" spans="1:3">
      <c r="A8" t="s">
        <v>170</v>
      </c>
      <c r="B8">
        <v>1</v>
      </c>
      <c r="C8" s="2">
        <f t="shared" si="0"/>
        <v>0.02</v>
      </c>
    </row>
    <row r="9" spans="1:3">
      <c r="A9" t="s">
        <v>168</v>
      </c>
      <c r="B9">
        <v>1</v>
      </c>
      <c r="C9" s="2">
        <f t="shared" si="0"/>
        <v>0.02</v>
      </c>
    </row>
    <row r="10" spans="1:3">
      <c r="A10" t="s">
        <v>171</v>
      </c>
      <c r="B10">
        <v>0</v>
      </c>
      <c r="C10" s="2">
        <f t="shared" si="0"/>
        <v>0</v>
      </c>
    </row>
    <row r="11" spans="1:3">
      <c r="A11" t="s">
        <v>172</v>
      </c>
      <c r="B11">
        <v>0</v>
      </c>
      <c r="C11" s="2">
        <f t="shared" si="0"/>
        <v>0</v>
      </c>
    </row>
  </sheetData>
  <autoFilter ref="A1:C11">
    <sortState ref="A2:C11">
      <sortCondition descending="1" ref="C1:C11"/>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C11"/>
  <sheetViews>
    <sheetView workbookViewId="0"/>
  </sheetViews>
  <sheetFormatPr defaultRowHeight="14.4"/>
  <sheetData>
    <row r="1" spans="1:3">
      <c r="A1" t="s">
        <v>160</v>
      </c>
      <c r="B1" t="s">
        <v>173</v>
      </c>
      <c r="C1" t="s">
        <v>174</v>
      </c>
    </row>
    <row r="2" spans="1:3">
      <c r="A2" t="s">
        <v>163</v>
      </c>
      <c r="B2">
        <v>36</v>
      </c>
      <c r="C2" s="2">
        <f t="shared" ref="C2:C11" si="0">B2/100</f>
        <v>0.36</v>
      </c>
    </row>
    <row r="3" spans="1:3">
      <c r="A3" t="s">
        <v>166</v>
      </c>
      <c r="B3">
        <v>11</v>
      </c>
      <c r="C3" s="2">
        <f t="shared" si="0"/>
        <v>0.11</v>
      </c>
    </row>
    <row r="4" spans="1:3">
      <c r="A4" t="s">
        <v>164</v>
      </c>
      <c r="B4">
        <v>11</v>
      </c>
      <c r="C4" s="2">
        <f t="shared" si="0"/>
        <v>0.11</v>
      </c>
    </row>
    <row r="5" spans="1:3">
      <c r="A5" t="s">
        <v>165</v>
      </c>
      <c r="B5">
        <v>10</v>
      </c>
      <c r="C5" s="2">
        <f t="shared" si="0"/>
        <v>0.1</v>
      </c>
    </row>
    <row r="6" spans="1:3">
      <c r="A6" t="s">
        <v>167</v>
      </c>
      <c r="B6">
        <v>5</v>
      </c>
      <c r="C6" s="2">
        <f t="shared" si="0"/>
        <v>0.05</v>
      </c>
    </row>
    <row r="7" spans="1:3">
      <c r="A7" t="s">
        <v>168</v>
      </c>
      <c r="B7">
        <v>4</v>
      </c>
      <c r="C7" s="2">
        <f t="shared" si="0"/>
        <v>0.04</v>
      </c>
    </row>
    <row r="8" spans="1:3">
      <c r="A8" t="s">
        <v>169</v>
      </c>
      <c r="B8">
        <v>2</v>
      </c>
      <c r="C8" s="2">
        <f t="shared" si="0"/>
        <v>0.02</v>
      </c>
    </row>
    <row r="9" spans="1:3">
      <c r="A9" t="s">
        <v>170</v>
      </c>
      <c r="B9">
        <v>1</v>
      </c>
      <c r="C9" s="2">
        <f t="shared" si="0"/>
        <v>0.01</v>
      </c>
    </row>
    <row r="10" spans="1:3">
      <c r="A10" t="s">
        <v>171</v>
      </c>
      <c r="B10">
        <v>1</v>
      </c>
      <c r="C10" s="2">
        <f t="shared" si="0"/>
        <v>0.01</v>
      </c>
    </row>
    <row r="11" spans="1:3">
      <c r="A11" t="s">
        <v>172</v>
      </c>
      <c r="B11">
        <v>0</v>
      </c>
      <c r="C11" s="2">
        <f t="shared" si="0"/>
        <v>0</v>
      </c>
    </row>
  </sheetData>
  <autoFilter ref="A1:C11">
    <sortState ref="A2:C11">
      <sortCondition descending="1" ref="C1:C1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owned50</vt:lpstr>
      <vt:lpstr>owned100</vt:lpstr>
      <vt:lpstr>owned219</vt:lpstr>
      <vt:lpstr>ownedgamescomp</vt:lpstr>
      <vt:lpstr>owned50mech</vt:lpstr>
      <vt:lpstr>owned100mech</vt:lpstr>
      <vt:lpstr>owned219mech</vt:lpstr>
      <vt:lpstr>owned50subcat</vt:lpstr>
      <vt:lpstr>owned100subcat</vt:lpstr>
      <vt:lpstr>owned219subcat</vt:lpstr>
      <vt:lpstr>Owned50theme</vt:lpstr>
      <vt:lpstr>owned100theme</vt:lpstr>
      <vt:lpstr>owned219theme</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Edwin</dc:creator>
  <cp:lastModifiedBy>Edwin</cp:lastModifiedBy>
  <dcterms:created xsi:type="dcterms:W3CDTF">2023-05-18T21:04:59Z</dcterms:created>
  <dcterms:modified xsi:type="dcterms:W3CDTF">2023-05-18T22:06:00Z</dcterms:modified>
</cp:coreProperties>
</file>