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yura\Documents\今かんExcel2013\Excel 2013_sample\Chap04\Sec.40\"/>
    </mc:Choice>
  </mc:AlternateContent>
  <bookViews>
    <workbookView xWindow="0" yWindow="0" windowWidth="15330" windowHeight="8295"/>
  </bookViews>
  <sheets>
    <sheet name="東地区" sheetId="15" r:id="rId1"/>
    <sheet name="西地区" sheetId="9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15" l="1"/>
  <c r="C12" i="15"/>
  <c r="F11" i="15"/>
  <c r="E10" i="15"/>
  <c r="D10" i="15"/>
  <c r="C10" i="15"/>
  <c r="B10" i="15"/>
  <c r="E9" i="15"/>
  <c r="E13" i="15" s="1"/>
  <c r="D9" i="15"/>
  <c r="D12" i="15" s="1"/>
  <c r="C9" i="15"/>
  <c r="C13" i="15" s="1"/>
  <c r="B9" i="15"/>
  <c r="B12" i="15" s="1"/>
  <c r="F8" i="15"/>
  <c r="F7" i="15"/>
  <c r="F6" i="15"/>
  <c r="F10" i="15" s="1"/>
  <c r="F9" i="15" l="1"/>
  <c r="B13" i="15"/>
  <c r="D13" i="15"/>
  <c r="B10" i="9"/>
  <c r="C10" i="9"/>
  <c r="D10" i="9"/>
  <c r="D13" i="9"/>
  <c r="E11" i="9"/>
  <c r="D12" i="9"/>
  <c r="E7" i="9"/>
  <c r="E8" i="9"/>
  <c r="E6" i="9"/>
  <c r="C9" i="9"/>
  <c r="C12" i="9" s="1"/>
  <c r="D9" i="9"/>
  <c r="B9" i="9"/>
  <c r="B12" i="9" s="1"/>
  <c r="F12" i="15" l="1"/>
  <c r="F13" i="15"/>
  <c r="C13" i="9"/>
  <c r="E10" i="9"/>
  <c r="E9" i="9"/>
  <c r="B13" i="9"/>
  <c r="E13" i="9" l="1"/>
  <c r="E12" i="9"/>
</calcChain>
</file>

<file path=xl/sharedStrings.xml><?xml version="1.0" encoding="utf-8"?>
<sst xmlns="http://schemas.openxmlformats.org/spreadsheetml/2006/main" count="29" uniqueCount="24">
  <si>
    <t>東京</t>
    <rPh sb="0" eb="2">
      <t>トウキョウ</t>
    </rPh>
    <phoneticPr fontId="1"/>
  </si>
  <si>
    <t>札幌</t>
    <rPh sb="0" eb="2">
      <t>サッポロ</t>
    </rPh>
    <phoneticPr fontId="1"/>
  </si>
  <si>
    <t>仙台</t>
    <rPh sb="0" eb="2">
      <t>センダイ</t>
    </rPh>
    <phoneticPr fontId="1"/>
  </si>
  <si>
    <t>神奈川</t>
    <rPh sb="0" eb="3">
      <t>カナガワ</t>
    </rPh>
    <phoneticPr fontId="1"/>
  </si>
  <si>
    <t>合計</t>
    <rPh sb="0" eb="2">
      <t>ゴウケイ</t>
    </rPh>
    <phoneticPr fontId="1"/>
  </si>
  <si>
    <t>10月</t>
    <rPh sb="2" eb="3">
      <t>ガツ</t>
    </rPh>
    <phoneticPr fontId="1"/>
  </si>
  <si>
    <t>11月</t>
    <rPh sb="2" eb="3">
      <t>ガツ</t>
    </rPh>
    <phoneticPr fontId="1"/>
  </si>
  <si>
    <t>12月</t>
    <rPh sb="2" eb="3">
      <t>ガツ</t>
    </rPh>
    <phoneticPr fontId="1"/>
  </si>
  <si>
    <t>売上実績</t>
    <rPh sb="0" eb="2">
      <t>ウリアゲ</t>
    </rPh>
    <rPh sb="2" eb="4">
      <t>ジッセキ</t>
    </rPh>
    <phoneticPr fontId="1"/>
  </si>
  <si>
    <t>10月</t>
  </si>
  <si>
    <t>11月</t>
  </si>
  <si>
    <t>12月</t>
  </si>
  <si>
    <t>名古屋</t>
    <rPh sb="0" eb="3">
      <t>ナゴヤ</t>
    </rPh>
    <phoneticPr fontId="1"/>
  </si>
  <si>
    <t>大阪</t>
    <rPh sb="0" eb="2">
      <t>オオサカ</t>
    </rPh>
    <phoneticPr fontId="1"/>
  </si>
  <si>
    <t>福岡</t>
    <rPh sb="0" eb="2">
      <t>フクオカ</t>
    </rPh>
    <phoneticPr fontId="1"/>
  </si>
  <si>
    <t>月平均</t>
    <rPh sb="0" eb="1">
      <t>ツキ</t>
    </rPh>
    <rPh sb="1" eb="3">
      <t>ヘイキン</t>
    </rPh>
    <phoneticPr fontId="1"/>
  </si>
  <si>
    <t>(単位：千円)</t>
    <rPh sb="1" eb="3">
      <t>タンイ</t>
    </rPh>
    <rPh sb="4" eb="6">
      <t>センエン</t>
    </rPh>
    <phoneticPr fontId="1"/>
  </si>
  <si>
    <t>月平均</t>
    <rPh sb="0" eb="3">
      <t>ツキヘイキン</t>
    </rPh>
    <phoneticPr fontId="1"/>
  </si>
  <si>
    <t>差額</t>
    <rPh sb="0" eb="2">
      <t>サガク</t>
    </rPh>
    <phoneticPr fontId="1"/>
  </si>
  <si>
    <t>達成率</t>
    <rPh sb="0" eb="3">
      <t>タッセイリツ</t>
    </rPh>
    <phoneticPr fontId="1"/>
  </si>
  <si>
    <t>売上目標</t>
    <rPh sb="0" eb="2">
      <t>ウリアゲ</t>
    </rPh>
    <rPh sb="2" eb="4">
      <t>モクヒョウ</t>
    </rPh>
    <phoneticPr fontId="1"/>
  </si>
  <si>
    <t>(単位:千円)</t>
    <rPh sb="1" eb="3">
      <t>タンイ</t>
    </rPh>
    <rPh sb="4" eb="6">
      <t>センエン</t>
    </rPh>
    <phoneticPr fontId="1"/>
  </si>
  <si>
    <t>第4四半期東地区売上</t>
    <rPh sb="0" eb="1">
      <t>ダイ</t>
    </rPh>
    <rPh sb="2" eb="5">
      <t>シハンキ</t>
    </rPh>
    <rPh sb="5" eb="6">
      <t>ヒガシ</t>
    </rPh>
    <rPh sb="6" eb="8">
      <t>チク</t>
    </rPh>
    <rPh sb="8" eb="10">
      <t>ウリアゲ</t>
    </rPh>
    <phoneticPr fontId="1"/>
  </si>
  <si>
    <t>第4四半期西地区売上</t>
    <rPh sb="0" eb="1">
      <t>ダイ</t>
    </rPh>
    <rPh sb="2" eb="5">
      <t>シハンキ</t>
    </rPh>
    <rPh sb="5" eb="6">
      <t>ニシ</t>
    </rPh>
    <rPh sb="6" eb="8">
      <t>チク</t>
    </rPh>
    <rPh sb="8" eb="10">
      <t>ウリアゲ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</si>
</sst>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&quot;¥&quot;#,##0;[Red]\-&quot;¥&quot;#,##0"/>
    <numFmt numFmtId="177" formatCode="0.0%"/>
    <numFmt numFmtId="178" formatCode="[$-411]ge\.m\.d;@"/>
  </numFmts>
  <fonts count="7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11"/>
      <name val="ＭＳ Ｐゴシック"/>
      <family val="2"/>
      <charset val="128"/>
      <scheme val="minor"/>
    </font>
    <font>
      <b/>
      <sz val="11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59999389629810485"/>
        <bgColor indexed="65"/>
      </patternFill>
    </fill>
    <fill>
      <patternFill patternType="solid">
        <fgColor theme="9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CCFFCC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7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176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1" xfId="0" applyBorder="1">
      <alignment vertical="center"/>
    </xf>
    <xf numFmtId="0" fontId="6" fillId="0" borderId="0" xfId="0" applyFont="1">
      <alignment vertical="center"/>
    </xf>
    <xf numFmtId="0" fontId="0" fillId="0" borderId="0" xfId="0" applyAlignment="1">
      <alignment horizontal="left" vertical="center"/>
    </xf>
    <xf numFmtId="0" fontId="0" fillId="0" borderId="1" xfId="1" applyNumberFormat="1" applyFont="1" applyBorder="1">
      <alignment vertical="center"/>
    </xf>
    <xf numFmtId="0" fontId="0" fillId="0" borderId="0" xfId="0" applyAlignment="1">
      <alignment horizontal="right" vertical="center"/>
    </xf>
    <xf numFmtId="0" fontId="0" fillId="0" borderId="3" xfId="0" applyBorder="1">
      <alignment vertical="center"/>
    </xf>
    <xf numFmtId="0" fontId="0" fillId="0" borderId="2" xfId="1" applyNumberFormat="1" applyFont="1" applyBorder="1">
      <alignment vertical="center"/>
    </xf>
    <xf numFmtId="0" fontId="0" fillId="0" borderId="2" xfId="0" applyBorder="1">
      <alignment vertical="center"/>
    </xf>
    <xf numFmtId="0" fontId="0" fillId="0" borderId="4" xfId="0" applyBorder="1">
      <alignment vertical="center"/>
    </xf>
    <xf numFmtId="38" fontId="0" fillId="0" borderId="1" xfId="1" applyFont="1" applyBorder="1">
      <alignment vertical="center"/>
    </xf>
    <xf numFmtId="38" fontId="0" fillId="0" borderId="2" xfId="1" applyFont="1" applyBorder="1">
      <alignment vertical="center"/>
    </xf>
    <xf numFmtId="38" fontId="0" fillId="0" borderId="3" xfId="1" applyFont="1" applyBorder="1">
      <alignment vertical="center"/>
    </xf>
    <xf numFmtId="38" fontId="0" fillId="0" borderId="4" xfId="1" applyFont="1" applyBorder="1">
      <alignment vertical="center"/>
    </xf>
    <xf numFmtId="176" fontId="0" fillId="0" borderId="1" xfId="5" applyFont="1" applyBorder="1">
      <alignment vertical="center"/>
    </xf>
    <xf numFmtId="176" fontId="0" fillId="0" borderId="2" xfId="5" applyFont="1" applyBorder="1">
      <alignment vertical="center"/>
    </xf>
    <xf numFmtId="176" fontId="0" fillId="0" borderId="3" xfId="5" applyFont="1" applyBorder="1">
      <alignment vertical="center"/>
    </xf>
    <xf numFmtId="176" fontId="0" fillId="0" borderId="4" xfId="5" applyFont="1" applyBorder="1">
      <alignment vertical="center"/>
    </xf>
    <xf numFmtId="177" fontId="0" fillId="0" borderId="1" xfId="6" applyNumberFormat="1" applyFont="1" applyBorder="1">
      <alignment vertical="center"/>
    </xf>
    <xf numFmtId="178" fontId="0" fillId="0" borderId="0" xfId="0" applyNumberFormat="1" applyAlignment="1">
      <alignment horizontal="right" vertical="center"/>
    </xf>
    <xf numFmtId="0" fontId="0" fillId="0" borderId="0" xfId="0" applyNumberFormat="1">
      <alignment vertical="center"/>
    </xf>
    <xf numFmtId="0" fontId="4" fillId="5" borderId="1" xfId="3" applyFont="1" applyFill="1" applyBorder="1">
      <alignment vertical="center"/>
    </xf>
    <xf numFmtId="0" fontId="5" fillId="5" borderId="1" xfId="3" applyFont="1" applyFill="1" applyBorder="1" applyAlignment="1">
      <alignment horizontal="center" vertical="center"/>
    </xf>
    <xf numFmtId="0" fontId="6" fillId="5" borderId="1" xfId="4" applyFont="1" applyFill="1" applyBorder="1" applyAlignment="1">
      <alignment horizontal="center" vertical="center"/>
    </xf>
    <xf numFmtId="0" fontId="6" fillId="5" borderId="2" xfId="4" applyFont="1" applyFill="1" applyBorder="1" applyAlignment="1">
      <alignment horizontal="center" vertical="center"/>
    </xf>
    <xf numFmtId="0" fontId="6" fillId="5" borderId="3" xfId="4" applyFont="1" applyFill="1" applyBorder="1" applyAlignment="1">
      <alignment horizontal="center" vertical="center"/>
    </xf>
    <xf numFmtId="0" fontId="6" fillId="5" borderId="4" xfId="4" applyFont="1" applyFill="1" applyBorder="1" applyAlignment="1">
      <alignment horizontal="center" vertical="center"/>
    </xf>
    <xf numFmtId="0" fontId="2" fillId="5" borderId="1" xfId="2" applyFill="1" applyBorder="1" applyAlignment="1">
      <alignment horizontal="center" vertical="center"/>
    </xf>
    <xf numFmtId="0" fontId="6" fillId="5" borderId="1" xfId="2" applyFont="1" applyFill="1" applyBorder="1" applyAlignment="1">
      <alignment horizontal="center" vertical="center"/>
    </xf>
    <xf numFmtId="0" fontId="6" fillId="5" borderId="2" xfId="2" applyFont="1" applyFill="1" applyBorder="1" applyAlignment="1">
      <alignment horizontal="center" vertical="center"/>
    </xf>
    <xf numFmtId="0" fontId="6" fillId="5" borderId="3" xfId="2" applyFont="1" applyFill="1" applyBorder="1" applyAlignment="1">
      <alignment horizontal="center" vertical="center"/>
    </xf>
    <xf numFmtId="0" fontId="6" fillId="5" borderId="4" xfId="2" applyFont="1" applyFill="1" applyBorder="1" applyAlignment="1">
      <alignment horizontal="center" vertical="center"/>
    </xf>
    <xf numFmtId="178" fontId="0" fillId="0" borderId="0" xfId="0" applyNumberFormat="1">
      <alignment vertical="center"/>
    </xf>
  </cellXfs>
  <cellStyles count="7">
    <cellStyle name="40% - アクセント 3" xfId="2" builtinId="39"/>
    <cellStyle name="40% - アクセント 6" xfId="4" builtinId="51"/>
    <cellStyle name="アクセント 6" xfId="3" builtinId="49"/>
    <cellStyle name="パーセント" xfId="6" builtinId="5"/>
    <cellStyle name="桁区切り" xfId="1" builtinId="6"/>
    <cellStyle name="通貨" xfId="5" builtinId="7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tabSelected="1" workbookViewId="0">
      <selection activeCell="A5" sqref="A5"/>
    </sheetView>
  </sheetViews>
  <sheetFormatPr defaultRowHeight="13.5"/>
  <cols>
    <col min="1" max="1" width="11.125" customWidth="1"/>
    <col min="6" max="6" width="12.75" bestFit="1" customWidth="1"/>
  </cols>
  <sheetData>
    <row r="1" spans="1:6">
      <c r="F1" s="20">
        <v>41299</v>
      </c>
    </row>
    <row r="2" spans="1:6">
      <c r="A2" s="3" t="s">
        <v>22</v>
      </c>
    </row>
    <row r="3" spans="1:6">
      <c r="F3" s="6" t="s">
        <v>21</v>
      </c>
    </row>
    <row r="4" spans="1:6">
      <c r="F4" s="6"/>
    </row>
    <row r="5" spans="1:6">
      <c r="A5" s="22"/>
      <c r="B5" s="23" t="s">
        <v>1</v>
      </c>
      <c r="C5" s="23" t="s">
        <v>2</v>
      </c>
      <c r="D5" s="23" t="s">
        <v>0</v>
      </c>
      <c r="E5" s="23" t="s">
        <v>3</v>
      </c>
      <c r="F5" s="23" t="s">
        <v>4</v>
      </c>
    </row>
    <row r="6" spans="1:6">
      <c r="A6" s="24" t="s">
        <v>5</v>
      </c>
      <c r="B6" s="11">
        <v>1420</v>
      </c>
      <c r="C6" s="11">
        <v>2210</v>
      </c>
      <c r="D6" s="11">
        <v>3220</v>
      </c>
      <c r="E6" s="11">
        <v>2650</v>
      </c>
      <c r="F6" s="15">
        <f>SUM(B6:E6)</f>
        <v>9500</v>
      </c>
    </row>
    <row r="7" spans="1:6">
      <c r="A7" s="24" t="s">
        <v>6</v>
      </c>
      <c r="B7" s="11">
        <v>1540</v>
      </c>
      <c r="C7" s="11">
        <v>2180</v>
      </c>
      <c r="D7" s="11">
        <v>3120</v>
      </c>
      <c r="E7" s="11">
        <v>2460</v>
      </c>
      <c r="F7" s="15">
        <f>SUM(B7:E7)</f>
        <v>9300</v>
      </c>
    </row>
    <row r="8" spans="1:6" ht="14.25" thickBot="1">
      <c r="A8" s="25" t="s">
        <v>7</v>
      </c>
      <c r="B8" s="12">
        <v>1490</v>
      </c>
      <c r="C8" s="12">
        <v>1910</v>
      </c>
      <c r="D8" s="12">
        <v>2890</v>
      </c>
      <c r="E8" s="12">
        <v>2450</v>
      </c>
      <c r="F8" s="16">
        <f>SUM(B8:E8)</f>
        <v>8740</v>
      </c>
    </row>
    <row r="9" spans="1:6">
      <c r="A9" s="26" t="s">
        <v>8</v>
      </c>
      <c r="B9" s="13">
        <f>SUM(B6:B8)</f>
        <v>4450</v>
      </c>
      <c r="C9" s="13">
        <f>SUM(C6:C8)</f>
        <v>6300</v>
      </c>
      <c r="D9" s="13">
        <f>SUM(D6:D8)</f>
        <v>9230</v>
      </c>
      <c r="E9" s="13">
        <f>SUM(E6:E8)</f>
        <v>7560</v>
      </c>
      <c r="F9" s="17">
        <f>SUM(B9:E9)</f>
        <v>27540</v>
      </c>
    </row>
    <row r="10" spans="1:6" ht="14.25" thickBot="1">
      <c r="A10" s="27" t="s">
        <v>15</v>
      </c>
      <c r="B10" s="14">
        <f>AVERAGE(B6:B8)</f>
        <v>1483.3333333333333</v>
      </c>
      <c r="C10" s="14">
        <f t="shared" ref="C10:F10" si="0">AVERAGE(C6:C8)</f>
        <v>2100</v>
      </c>
      <c r="D10" s="14">
        <f t="shared" si="0"/>
        <v>3076.6666666666665</v>
      </c>
      <c r="E10" s="14">
        <f t="shared" si="0"/>
        <v>2520</v>
      </c>
      <c r="F10" s="18">
        <f t="shared" si="0"/>
        <v>9180</v>
      </c>
    </row>
    <row r="11" spans="1:6" ht="14.25" thickTop="1">
      <c r="A11" s="26" t="s">
        <v>20</v>
      </c>
      <c r="B11" s="13">
        <v>4500</v>
      </c>
      <c r="C11" s="13">
        <v>6200</v>
      </c>
      <c r="D11" s="13">
        <v>9200</v>
      </c>
      <c r="E11" s="13">
        <v>7500</v>
      </c>
      <c r="F11" s="17">
        <f>SUM(B11:E11)</f>
        <v>27400</v>
      </c>
    </row>
    <row r="12" spans="1:6">
      <c r="A12" s="24" t="s">
        <v>18</v>
      </c>
      <c r="B12" s="11">
        <f>B9-B11</f>
        <v>-50</v>
      </c>
      <c r="C12" s="11">
        <f t="shared" ref="C12:F12" si="1">C9-C11</f>
        <v>100</v>
      </c>
      <c r="D12" s="11">
        <f t="shared" si="1"/>
        <v>30</v>
      </c>
      <c r="E12" s="11">
        <f t="shared" si="1"/>
        <v>60</v>
      </c>
      <c r="F12" s="15">
        <f t="shared" si="1"/>
        <v>140</v>
      </c>
    </row>
    <row r="13" spans="1:6">
      <c r="A13" s="24" t="s">
        <v>19</v>
      </c>
      <c r="B13" s="19">
        <f>B9/B11</f>
        <v>0.98888888888888893</v>
      </c>
      <c r="C13" s="19">
        <f t="shared" ref="C13:F13" si="2">C9/C11</f>
        <v>1.0161290322580645</v>
      </c>
      <c r="D13" s="19">
        <f t="shared" si="2"/>
        <v>1.0032608695652174</v>
      </c>
      <c r="E13" s="19">
        <f t="shared" si="2"/>
        <v>1.008</v>
      </c>
      <c r="F13" s="19">
        <f t="shared" si="2"/>
        <v>1.005109489051095</v>
      </c>
    </row>
    <row r="20" spans="6:6">
      <c r="F20" s="21"/>
    </row>
  </sheetData>
  <phoneticPr fontId="1"/>
  <pageMargins left="0.7" right="0.7" top="0.75" bottom="0.75" header="0.3" footer="0.3"/>
  <pageSetup paperSize="9" orientation="portrait" verticalDpi="0" r:id="rId1"/>
  <ignoredErrors>
    <ignoredError sqref="F10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A5" sqref="A5"/>
    </sheetView>
  </sheetViews>
  <sheetFormatPr defaultRowHeight="13.5"/>
  <cols>
    <col min="1" max="1" width="11.125" customWidth="1"/>
    <col min="5" max="5" width="12.75" customWidth="1"/>
    <col min="6" max="6" width="11.625" customWidth="1"/>
  </cols>
  <sheetData>
    <row r="1" spans="1:7">
      <c r="E1" s="33">
        <v>41299</v>
      </c>
    </row>
    <row r="2" spans="1:7">
      <c r="A2" s="3" t="s">
        <v>23</v>
      </c>
    </row>
    <row r="3" spans="1:7">
      <c r="E3" s="6" t="s">
        <v>16</v>
      </c>
      <c r="G3" s="1"/>
    </row>
    <row r="4" spans="1:7">
      <c r="E4" s="4"/>
      <c r="G4" s="1"/>
    </row>
    <row r="5" spans="1:7">
      <c r="A5" s="28"/>
      <c r="B5" s="29" t="s">
        <v>12</v>
      </c>
      <c r="C5" s="29" t="s">
        <v>13</v>
      </c>
      <c r="D5" s="29" t="s">
        <v>14</v>
      </c>
      <c r="E5" s="29" t="s">
        <v>4</v>
      </c>
      <c r="F5" s="1"/>
    </row>
    <row r="6" spans="1:7">
      <c r="A6" s="29" t="s">
        <v>9</v>
      </c>
      <c r="B6" s="5">
        <v>2820</v>
      </c>
      <c r="C6" s="5">
        <v>1870</v>
      </c>
      <c r="D6" s="5">
        <v>2080</v>
      </c>
      <c r="E6" s="2">
        <f>SUM(B6:D6)</f>
        <v>6770</v>
      </c>
    </row>
    <row r="7" spans="1:7">
      <c r="A7" s="29" t="s">
        <v>10</v>
      </c>
      <c r="B7" s="5">
        <v>2650</v>
      </c>
      <c r="C7" s="5">
        <v>1780</v>
      </c>
      <c r="D7" s="5">
        <v>2360</v>
      </c>
      <c r="E7" s="2">
        <f t="shared" ref="E7:E9" si="0">SUM(B7:D7)</f>
        <v>6790</v>
      </c>
    </row>
    <row r="8" spans="1:7" ht="14.25" thickBot="1">
      <c r="A8" s="30" t="s">
        <v>11</v>
      </c>
      <c r="B8" s="8">
        <v>2330</v>
      </c>
      <c r="C8" s="8">
        <v>1900</v>
      </c>
      <c r="D8" s="8">
        <v>2520</v>
      </c>
      <c r="E8" s="9">
        <f t="shared" si="0"/>
        <v>6750</v>
      </c>
    </row>
    <row r="9" spans="1:7">
      <c r="A9" s="31" t="s">
        <v>8</v>
      </c>
      <c r="B9" s="7">
        <f>SUM(B6:B8)</f>
        <v>7800</v>
      </c>
      <c r="C9" s="7">
        <f t="shared" ref="C9:D9" si="1">SUM(C6:C8)</f>
        <v>5550</v>
      </c>
      <c r="D9" s="7">
        <f t="shared" si="1"/>
        <v>6960</v>
      </c>
      <c r="E9" s="7">
        <f t="shared" si="0"/>
        <v>20310</v>
      </c>
    </row>
    <row r="10" spans="1:7" ht="14.25" thickBot="1">
      <c r="A10" s="32" t="s">
        <v>17</v>
      </c>
      <c r="B10" s="10">
        <f>AVERAGE(B6:B8)</f>
        <v>2600</v>
      </c>
      <c r="C10" s="10">
        <f t="shared" ref="C10:E10" si="2">AVERAGE(C6:C8)</f>
        <v>1850</v>
      </c>
      <c r="D10" s="10">
        <f t="shared" si="2"/>
        <v>2320</v>
      </c>
      <c r="E10" s="10">
        <f t="shared" si="2"/>
        <v>6770</v>
      </c>
    </row>
    <row r="11" spans="1:7" ht="14.25" thickTop="1">
      <c r="A11" s="31" t="s">
        <v>20</v>
      </c>
      <c r="B11" s="7">
        <v>8000</v>
      </c>
      <c r="C11" s="7">
        <v>5500</v>
      </c>
      <c r="D11" s="7">
        <v>6900</v>
      </c>
      <c r="E11" s="7">
        <f>SUM(B11:D11)</f>
        <v>20400</v>
      </c>
    </row>
    <row r="12" spans="1:7">
      <c r="A12" s="29" t="s">
        <v>18</v>
      </c>
      <c r="B12" s="2">
        <f>B9-B11</f>
        <v>-200</v>
      </c>
      <c r="C12" s="2">
        <f t="shared" ref="C12:E12" si="3">C9-C11</f>
        <v>50</v>
      </c>
      <c r="D12" s="2">
        <f t="shared" si="3"/>
        <v>60</v>
      </c>
      <c r="E12" s="2">
        <f t="shared" si="3"/>
        <v>-90</v>
      </c>
    </row>
    <row r="13" spans="1:7">
      <c r="A13" s="29" t="s">
        <v>19</v>
      </c>
      <c r="B13" s="2">
        <f>B9/B11</f>
        <v>0.97499999999999998</v>
      </c>
      <c r="C13" s="2">
        <f t="shared" ref="C13:E13" si="4">C9/C11</f>
        <v>1.009090909090909</v>
      </c>
      <c r="D13" s="2">
        <f t="shared" si="4"/>
        <v>1.008695652173913</v>
      </c>
      <c r="E13" s="2">
        <f t="shared" si="4"/>
        <v>0.99558823529411766</v>
      </c>
    </row>
  </sheetData>
  <phoneticPr fontId="1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東地区</vt:lpstr>
      <vt:lpstr>西地区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ayu</dc:creator>
  <cp:lastModifiedBy>ayu</cp:lastModifiedBy>
  <cp:lastPrinted>2012-10-15T01:49:35Z</cp:lastPrinted>
  <dcterms:created xsi:type="dcterms:W3CDTF">2012-10-08T05:21:25Z</dcterms:created>
  <dcterms:modified xsi:type="dcterms:W3CDTF">2013-01-10T02:45:03Z</dcterms:modified>
</cp:coreProperties>
</file>