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 2013_sample\Chap04\Sec.41\"/>
    </mc:Choice>
  </mc:AlternateContent>
  <bookViews>
    <workbookView xWindow="0" yWindow="0" windowWidth="15330" windowHeight="8295"/>
  </bookViews>
  <sheets>
    <sheet name="Sheet1" sheetId="1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5" l="1"/>
  <c r="C12" i="15"/>
  <c r="F11" i="15"/>
  <c r="E10" i="15"/>
  <c r="D10" i="15"/>
  <c r="C10" i="15"/>
  <c r="B10" i="15"/>
  <c r="E9" i="15"/>
  <c r="E13" i="15" s="1"/>
  <c r="D9" i="15"/>
  <c r="D12" i="15" s="1"/>
  <c r="C9" i="15"/>
  <c r="C13" i="15" s="1"/>
  <c r="B9" i="15"/>
  <c r="B12" i="15" s="1"/>
  <c r="F8" i="15"/>
  <c r="F7" i="15"/>
  <c r="F6" i="15"/>
  <c r="F10" i="15" s="1"/>
  <c r="F9" i="15" l="1"/>
  <c r="B13" i="15"/>
  <c r="D13" i="15"/>
  <c r="F12" i="15" l="1"/>
  <c r="F13" i="15"/>
</calcChain>
</file>

<file path=xl/sharedStrings.xml><?xml version="1.0" encoding="utf-8"?>
<sst xmlns="http://schemas.openxmlformats.org/spreadsheetml/2006/main" count="16" uniqueCount="16">
  <si>
    <t>東京</t>
    <rPh sb="0" eb="2">
      <t>トウキョウ</t>
    </rPh>
    <phoneticPr fontId="1"/>
  </si>
  <si>
    <t>札幌</t>
    <rPh sb="0" eb="2">
      <t>サッポロ</t>
    </rPh>
    <phoneticPr fontId="1"/>
  </si>
  <si>
    <t>仙台</t>
    <rPh sb="0" eb="2">
      <t>センダイ</t>
    </rPh>
    <phoneticPr fontId="1"/>
  </si>
  <si>
    <t>神奈川</t>
    <rPh sb="0" eb="3">
      <t>カナガワ</t>
    </rPh>
    <phoneticPr fontId="1"/>
  </si>
  <si>
    <t>合計</t>
    <rPh sb="0" eb="2">
      <t>ゴウケイ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</si>
  <si>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</si>
  <si>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</si>
  <si>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</si>
  <si>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売上実績</t>
    <rPh sb="0" eb="2">
      <t>ウリアゲ</t>
    </rPh>
    <rPh sb="2" eb="4">
      <t>ジッセキ</t>
    </rPh>
    <phoneticPr fontId="1"/>
  </si>
  <si>
    <t>月平均</t>
    <rPh sb="0" eb="1">
      <t>ツキ</t>
    </rPh>
    <rPh sb="1" eb="3">
      <t>ヘイキン</t>
    </rPh>
    <phoneticPr fontId="1"/>
  </si>
  <si>
    <t>差額</t>
    <rPh sb="0" eb="2">
      <t>サガク</t>
    </rPh>
    <phoneticPr fontId="1"/>
  </si>
  <si>
    <t>達成率</t>
    <rPh sb="0" eb="3">
      <t>タッセイリツ</t>
    </rPh>
    <phoneticPr fontId="1"/>
  </si>
  <si>
    <t>売上目標</t>
    <rPh sb="0" eb="2">
      <t>ウリアゲ</t>
    </rPh>
    <rPh sb="2" eb="4">
      <t>モクヒョウ</t>
    </rPh>
    <phoneticPr fontId="1"/>
  </si>
  <si>
    <t>(単位:千円)</t>
    <rPh sb="1" eb="3">
      <t>タンイ</t>
    </rPh>
    <rPh sb="4" eb="6">
      <t>センエン</t>
    </rPh>
    <phoneticPr fontId="1"/>
  </si>
  <si>
    <t>第4四半期東地区売上</t>
    <rPh sb="0" eb="1">
      <t>ダイ</t>
    </rPh>
    <rPh sb="2" eb="5">
      <t>シハンキ</t>
    </rPh>
    <rPh sb="5" eb="6">
      <t>ヒガシ</t>
    </rPh>
    <rPh sb="6" eb="8">
      <t>チク</t>
    </rPh>
    <rPh sb="8" eb="10">
      <t>ウリアゲ</t>
    </rPh>
    <phoneticPr fontId="1"/>
  </si>
  <si>
    <t>東地区</t>
    <rPh sb="0" eb="1">
      <t>ヒガシ</t>
    </rPh>
    <rPh sb="1" eb="3">
      <t>チク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</si>
</sst>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;[Red]\-&quot;¥&quot;#,##0"/>
    <numFmt numFmtId="177" formatCode="0.0%"/>
    <numFmt numFmtId="178" formatCode="[$-411]ge\.m\.d;@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6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8" fontId="0" fillId="0" borderId="1" xfId="1" applyFont="1" applyBorder="1">
      <alignment vertical="center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4" xfId="1" applyFont="1" applyBorder="1">
      <alignment vertical="center"/>
    </xf>
    <xf numFmtId="176" fontId="0" fillId="0" borderId="1" xfId="4" applyFont="1" applyBorder="1">
      <alignment vertical="center"/>
    </xf>
    <xf numFmtId="176" fontId="0" fillId="0" borderId="2" xfId="4" applyFont="1" applyBorder="1">
      <alignment vertical="center"/>
    </xf>
    <xf numFmtId="176" fontId="0" fillId="0" borderId="3" xfId="4" applyFont="1" applyBorder="1">
      <alignment vertical="center"/>
    </xf>
    <xf numFmtId="176" fontId="0" fillId="0" borderId="4" xfId="4" applyFont="1" applyBorder="1">
      <alignment vertical="center"/>
    </xf>
    <xf numFmtId="177" fontId="0" fillId="0" borderId="1" xfId="5" applyNumberFormat="1" applyFont="1" applyBorder="1">
      <alignment vertical="center"/>
    </xf>
    <xf numFmtId="178" fontId="0" fillId="0" borderId="0" xfId="0" applyNumberFormat="1" applyAlignment="1">
      <alignment horizontal="right" vertical="center"/>
    </xf>
    <xf numFmtId="0" fontId="0" fillId="0" borderId="0" xfId="0" applyNumberFormat="1">
      <alignment vertical="center"/>
    </xf>
    <xf numFmtId="0" fontId="4" fillId="4" borderId="1" xfId="2" applyFont="1" applyFill="1" applyBorder="1" applyAlignment="1">
      <alignment horizontal="center" vertical="center"/>
    </xf>
    <xf numFmtId="0" fontId="5" fillId="4" borderId="1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</cellXfs>
  <cellStyles count="6">
    <cellStyle name="40% - アクセント 6" xfId="3" builtinId="51"/>
    <cellStyle name="アクセント 6" xfId="2" builtinId="49"/>
    <cellStyle name="パーセント" xfId="5" builtinId="5"/>
    <cellStyle name="桁区切り" xfId="1" builtinId="6"/>
    <cellStyle name="通貨" xfId="4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/>
  </sheetViews>
  <sheetFormatPr defaultRowHeight="13.5"/>
  <cols>
    <col min="1" max="1" width="11.125" customWidth="1"/>
    <col min="6" max="6" width="12.75" bestFit="1" customWidth="1"/>
  </cols>
  <sheetData>
    <row r="1" spans="1:6">
      <c r="F1" s="11">
        <v>41299</v>
      </c>
    </row>
    <row r="2" spans="1:6">
      <c r="A2" s="19" t="s">
        <v>14</v>
      </c>
      <c r="B2" s="19"/>
      <c r="C2" s="19"/>
      <c r="D2" s="19"/>
      <c r="E2" s="19"/>
      <c r="F2" s="19"/>
    </row>
    <row r="3" spans="1:6">
      <c r="F3" s="1" t="s">
        <v>13</v>
      </c>
    </row>
    <row r="4" spans="1:6">
      <c r="A4" s="20"/>
      <c r="B4" s="18" t="s">
        <v>15</v>
      </c>
      <c r="C4" s="18"/>
      <c r="D4" s="18"/>
      <c r="E4" s="18"/>
      <c r="F4" s="21" t="s">
        <v>4</v>
      </c>
    </row>
    <row r="5" spans="1:6">
      <c r="A5" s="20"/>
      <c r="B5" s="13" t="s">
        <v>1</v>
      </c>
      <c r="C5" s="13" t="s">
        <v>2</v>
      </c>
      <c r="D5" s="13" t="s">
        <v>0</v>
      </c>
      <c r="E5" s="13" t="s">
        <v>3</v>
      </c>
      <c r="F5" s="21"/>
    </row>
    <row r="6" spans="1:6">
      <c r="A6" s="14" t="s">
        <v>5</v>
      </c>
      <c r="B6" s="2">
        <v>1420</v>
      </c>
      <c r="C6" s="2">
        <v>2210</v>
      </c>
      <c r="D6" s="2">
        <v>3220</v>
      </c>
      <c r="E6" s="2">
        <v>2650</v>
      </c>
      <c r="F6" s="6">
        <f>SUM(B6:E6)</f>
        <v>9500</v>
      </c>
    </row>
    <row r="7" spans="1:6">
      <c r="A7" s="14" t="s">
        <v>6</v>
      </c>
      <c r="B7" s="2">
        <v>1540</v>
      </c>
      <c r="C7" s="2">
        <v>2180</v>
      </c>
      <c r="D7" s="2">
        <v>3120</v>
      </c>
      <c r="E7" s="2">
        <v>2460</v>
      </c>
      <c r="F7" s="6">
        <f>SUM(B7:E7)</f>
        <v>9300</v>
      </c>
    </row>
    <row r="8" spans="1:6" ht="14.25" thickBot="1">
      <c r="A8" s="15" t="s">
        <v>7</v>
      </c>
      <c r="B8" s="3">
        <v>1490</v>
      </c>
      <c r="C8" s="3">
        <v>1910</v>
      </c>
      <c r="D8" s="3">
        <v>2890</v>
      </c>
      <c r="E8" s="3">
        <v>2450</v>
      </c>
      <c r="F8" s="7">
        <f>SUM(B8:E8)</f>
        <v>8740</v>
      </c>
    </row>
    <row r="9" spans="1:6">
      <c r="A9" s="16" t="s">
        <v>8</v>
      </c>
      <c r="B9" s="4">
        <f>SUM(B6:B8)</f>
        <v>4450</v>
      </c>
      <c r="C9" s="4">
        <f>SUM(C6:C8)</f>
        <v>6300</v>
      </c>
      <c r="D9" s="4">
        <f>SUM(D6:D8)</f>
        <v>9230</v>
      </c>
      <c r="E9" s="4">
        <f>SUM(E6:E8)</f>
        <v>7560</v>
      </c>
      <c r="F9" s="8">
        <f>SUM(B9:E9)</f>
        <v>27540</v>
      </c>
    </row>
    <row r="10" spans="1:6" ht="14.25" thickBot="1">
      <c r="A10" s="17" t="s">
        <v>9</v>
      </c>
      <c r="B10" s="5">
        <f>AVERAGE(B6:B8)</f>
        <v>1483.3333333333333</v>
      </c>
      <c r="C10" s="5">
        <f t="shared" ref="C10:F10" si="0">AVERAGE(C6:C8)</f>
        <v>2100</v>
      </c>
      <c r="D10" s="5">
        <f t="shared" si="0"/>
        <v>3076.6666666666665</v>
      </c>
      <c r="E10" s="5">
        <f t="shared" si="0"/>
        <v>2520</v>
      </c>
      <c r="F10" s="9">
        <f t="shared" si="0"/>
        <v>9180</v>
      </c>
    </row>
    <row r="11" spans="1:6" ht="14.25" thickTop="1">
      <c r="A11" s="16" t="s">
        <v>12</v>
      </c>
      <c r="B11" s="4">
        <v>4500</v>
      </c>
      <c r="C11" s="4">
        <v>6200</v>
      </c>
      <c r="D11" s="4">
        <v>9200</v>
      </c>
      <c r="E11" s="4">
        <v>7500</v>
      </c>
      <c r="F11" s="8">
        <f>SUM(B11:E11)</f>
        <v>27400</v>
      </c>
    </row>
    <row r="12" spans="1:6">
      <c r="A12" s="14" t="s">
        <v>10</v>
      </c>
      <c r="B12" s="2">
        <f>B9-B11</f>
        <v>-50</v>
      </c>
      <c r="C12" s="2">
        <f t="shared" ref="C12:F12" si="1">C9-C11</f>
        <v>100</v>
      </c>
      <c r="D12" s="2">
        <f t="shared" si="1"/>
        <v>30</v>
      </c>
      <c r="E12" s="2">
        <f t="shared" si="1"/>
        <v>60</v>
      </c>
      <c r="F12" s="6">
        <f t="shared" si="1"/>
        <v>140</v>
      </c>
    </row>
    <row r="13" spans="1:6">
      <c r="A13" s="14" t="s">
        <v>11</v>
      </c>
      <c r="B13" s="10">
        <f>B9/B11</f>
        <v>0.98888888888888893</v>
      </c>
      <c r="C13" s="10">
        <f t="shared" ref="C13:F13" si="2">C9/C11</f>
        <v>1.0161290322580645</v>
      </c>
      <c r="D13" s="10">
        <f t="shared" si="2"/>
        <v>1.0032608695652174</v>
      </c>
      <c r="E13" s="10">
        <f t="shared" si="2"/>
        <v>1.008</v>
      </c>
      <c r="F13" s="10">
        <f t="shared" si="2"/>
        <v>1.005109489051095</v>
      </c>
    </row>
    <row r="20" spans="6:6">
      <c r="F20" s="12"/>
    </row>
  </sheetData>
  <mergeCells count="4">
    <mergeCell ref="B4:E4"/>
    <mergeCell ref="A2:F2"/>
    <mergeCell ref="A4:A5"/>
    <mergeCell ref="F4:F5"/>
  </mergeCells>
  <phoneticPr fontId="1"/>
  <pageMargins left="0.7" right="0.7" top="0.75" bottom="0.75" header="0.3" footer="0.3"/>
  <pageSetup paperSize="9" orientation="portrait" verticalDpi="0" r:id="rId1"/>
  <ignoredErrors>
    <ignoredError sqref="F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cp:lastPrinted>2012-10-15T01:49:35Z</cp:lastPrinted>
  <dcterms:created xsi:type="dcterms:W3CDTF">2012-10-08T05:21:25Z</dcterms:created>
  <dcterms:modified xsi:type="dcterms:W3CDTF">2013-01-10T02:45:48Z</dcterms:modified>
</cp:coreProperties>
</file>