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430"/>
  <workbookPr autoCompressPictures="0"/>
  <bookViews>
    <workbookView xWindow="0" yWindow="0" windowWidth="15340" windowHeight="8300" activeTab="1"/>
  </bookViews>
  <sheets>
    <sheet name="西地区" sheetId="3" r:id="rId1"/>
    <sheet name="下半期" sheetId="5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5" l="1"/>
  <c r="C10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4" i="3"/>
  <c r="E5" i="3"/>
  <c r="E6" i="3"/>
  <c r="E7" i="3"/>
  <c r="D7" i="3"/>
  <c r="C7" i="3"/>
  <c r="B7" i="3"/>
</calcChain>
</file>

<file path=xl/sharedStrings.xml><?xml version="1.0" encoding="utf-8"?>
<sst xmlns="http://schemas.openxmlformats.org/spreadsheetml/2006/main" count="21" uniqueCount="16">
  <si>
    <t>合計</t>
    <rPh sb="0" eb="2">
      <t>ゴウケイ</t>
    </rPh>
    <phoneticPr fontId="3"/>
  </si>
  <si>
    <t>7月</t>
    <rPh sb="1" eb="2">
      <t>ガツ</t>
    </rPh>
    <phoneticPr fontId="3"/>
  </si>
  <si>
    <t>9月</t>
  </si>
  <si>
    <t>10月</t>
  </si>
  <si>
    <t>11月</t>
  </si>
  <si>
    <t>12月</t>
  </si>
  <si>
    <t>差額</t>
    <rPh sb="0" eb="2">
      <t>サガク</t>
    </rPh>
    <phoneticPr fontId="3"/>
  </si>
  <si>
    <t>名古屋</t>
    <rPh sb="0" eb="3">
      <t>ナゴヤ</t>
    </rPh>
    <phoneticPr fontId="3"/>
  </si>
  <si>
    <t>大阪</t>
    <rPh sb="0" eb="2">
      <t>オオサカ</t>
    </rPh>
    <phoneticPr fontId="3"/>
  </si>
  <si>
    <t>福岡</t>
    <rPh sb="0" eb="2">
      <t>フクオカ</t>
    </rPh>
    <phoneticPr fontId="3"/>
  </si>
  <si>
    <t>第4四半期西地区売上高</t>
    <rPh sb="0" eb="1">
      <t>ダイ</t>
    </rPh>
    <rPh sb="2" eb="5">
      <t>シハンキ</t>
    </rPh>
    <rPh sb="5" eb="6">
      <t>ニシ</t>
    </rPh>
    <rPh sb="6" eb="8">
      <t>チク</t>
    </rPh>
    <rPh sb="8" eb="10">
      <t>ウリアゲ</t>
    </rPh>
    <rPh sb="10" eb="11">
      <t>ダカ</t>
    </rPh>
    <phoneticPr fontId="3"/>
  </si>
  <si>
    <t>前年実績</t>
    <rPh sb="0" eb="2">
      <t>ゼンネン</t>
    </rPh>
    <rPh sb="2" eb="4">
      <t>ジッセキ</t>
    </rPh>
    <phoneticPr fontId="3"/>
  </si>
  <si>
    <t>前年比</t>
    <rPh sb="0" eb="3">
      <t>ゼンネンヒ</t>
    </rPh>
    <phoneticPr fontId="3"/>
  </si>
  <si>
    <t>8月</t>
  </si>
  <si>
    <t>下半期西地区売上高</t>
    <rPh sb="0" eb="3">
      <t>シモハンキ</t>
    </rPh>
    <rPh sb="3" eb="4">
      <t>ニシ</t>
    </rPh>
    <rPh sb="4" eb="6">
      <t>チク</t>
    </rPh>
    <rPh sb="6" eb="8">
      <t>ウリアゲ</t>
    </rPh>
    <rPh sb="8" eb="9">
      <t>ダカ</t>
    </rPh>
    <phoneticPr fontId="3"/>
  </si>
  <si>
    <t>売上実績</t>
    <rPh sb="0" eb="2">
      <t>ウリアゲ</t>
    </rPh>
    <rPh sb="2" eb="4">
      <t>ジッセキ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</si>
</sst>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38" fontId="0" fillId="0" borderId="1" xfId="1" applyFont="1" applyBorder="1">
      <alignment vertical="center"/>
    </xf>
    <xf numFmtId="38" fontId="0" fillId="0" borderId="2" xfId="1" applyFont="1" applyBorder="1">
      <alignment vertical="center"/>
    </xf>
    <xf numFmtId="38" fontId="0" fillId="0" borderId="2" xfId="0" applyNumberFormat="1" applyBorder="1">
      <alignment vertical="center"/>
    </xf>
    <xf numFmtId="0" fontId="4" fillId="0" borderId="0" xfId="0" applyFont="1">
      <alignment vertical="center"/>
    </xf>
    <xf numFmtId="38" fontId="0" fillId="0" borderId="3" xfId="1" applyFont="1" applyBorder="1">
      <alignment vertical="center"/>
    </xf>
    <xf numFmtId="176" fontId="0" fillId="0" borderId="1" xfId="2" applyNumberFormat="1" applyFont="1" applyBorder="1">
      <alignment vertical="center"/>
    </xf>
    <xf numFmtId="176" fontId="0" fillId="0" borderId="2" xfId="2" applyNumberFormat="1" applyFont="1" applyBorder="1">
      <alignment vertical="center"/>
    </xf>
    <xf numFmtId="176" fontId="0" fillId="0" borderId="3" xfId="2" applyNumberFormat="1" applyFont="1" applyBorder="1">
      <alignment vertical="center"/>
    </xf>
    <xf numFmtId="38" fontId="0" fillId="0" borderId="1" xfId="0" applyNumberFormat="1" applyBorder="1">
      <alignment vertical="center"/>
    </xf>
    <xf numFmtId="38" fontId="0" fillId="0" borderId="3" xfId="0" applyNumberFormat="1" applyBorder="1">
      <alignment vertical="center"/>
    </xf>
    <xf numFmtId="0" fontId="5" fillId="3" borderId="1" xfId="3" applyFont="1" applyFill="1" applyBorder="1" applyAlignment="1">
      <alignment horizontal="center" vertical="center"/>
    </xf>
    <xf numFmtId="0" fontId="5" fillId="3" borderId="3" xfId="3" applyFont="1" applyFill="1" applyBorder="1" applyAlignment="1">
      <alignment horizontal="center" vertical="center"/>
    </xf>
    <xf numFmtId="0" fontId="5" fillId="3" borderId="2" xfId="3" applyFont="1" applyFill="1" applyBorder="1" applyAlignment="1">
      <alignment horizontal="center" vertical="center"/>
    </xf>
    <xf numFmtId="0" fontId="5" fillId="3" borderId="1" xfId="3" applyFont="1" applyFill="1" applyBorder="1" applyAlignment="1">
      <alignment vertical="center"/>
    </xf>
  </cellXfs>
  <cellStyles count="4">
    <cellStyle name="アクセント 6" xfId="3" builtinId="49"/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/>
  </sheetViews>
  <sheetFormatPr baseColWidth="12" defaultColWidth="8.83203125" defaultRowHeight="17" x14ac:dyDescent="0"/>
  <cols>
    <col min="1" max="1" width="9" customWidth="1"/>
    <col min="2" max="4" width="10.6640625" customWidth="1"/>
    <col min="5" max="5" width="11.6640625" customWidth="1"/>
  </cols>
  <sheetData>
    <row r="1" spans="1:5">
      <c r="A1" t="s">
        <v>10</v>
      </c>
    </row>
    <row r="2" spans="1:5">
      <c r="A2" s="4"/>
    </row>
    <row r="3" spans="1:5" ht="15" customHeight="1">
      <c r="A3" s="11"/>
      <c r="B3" s="11" t="s">
        <v>7</v>
      </c>
      <c r="C3" s="11" t="s">
        <v>8</v>
      </c>
      <c r="D3" s="11" t="s">
        <v>9</v>
      </c>
      <c r="E3" s="11" t="s">
        <v>0</v>
      </c>
    </row>
    <row r="4" spans="1:5">
      <c r="A4" s="11" t="s">
        <v>3</v>
      </c>
      <c r="B4" s="1">
        <v>2820</v>
      </c>
      <c r="C4" s="1">
        <v>1870</v>
      </c>
      <c r="D4" s="1">
        <v>2080</v>
      </c>
      <c r="E4" s="1">
        <f>SUM(B4:D4)</f>
        <v>6770</v>
      </c>
    </row>
    <row r="5" spans="1:5">
      <c r="A5" s="11" t="s">
        <v>4</v>
      </c>
      <c r="B5" s="1">
        <v>2650</v>
      </c>
      <c r="C5" s="1">
        <v>1780</v>
      </c>
      <c r="D5" s="1">
        <v>2360</v>
      </c>
      <c r="E5" s="1">
        <f>SUM(B5:D5)</f>
        <v>6790</v>
      </c>
    </row>
    <row r="6" spans="1:5" ht="18" thickBot="1">
      <c r="A6" s="12" t="s">
        <v>5</v>
      </c>
      <c r="B6" s="5">
        <v>2330</v>
      </c>
      <c r="C6" s="5">
        <v>1900</v>
      </c>
      <c r="D6" s="5">
        <v>2520</v>
      </c>
      <c r="E6" s="5">
        <f>SUM(B6:D6)</f>
        <v>6750</v>
      </c>
    </row>
    <row r="7" spans="1:5" ht="18" thickTop="1">
      <c r="A7" s="13" t="s">
        <v>0</v>
      </c>
      <c r="B7" s="3">
        <f>SUM(B4:B6)</f>
        <v>7800</v>
      </c>
      <c r="C7" s="3">
        <f>SUM(C4:C6)</f>
        <v>5550</v>
      </c>
      <c r="D7" s="3">
        <f>SUM(D4:D6)</f>
        <v>6960</v>
      </c>
      <c r="E7" s="3">
        <f>SUM(E4:E6)</f>
        <v>20310</v>
      </c>
    </row>
  </sheetData>
  <phoneticPr fontId="3"/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/>
  </sheetViews>
  <sheetFormatPr baseColWidth="12" defaultColWidth="8.83203125" defaultRowHeight="17" x14ac:dyDescent="0"/>
  <cols>
    <col min="1" max="1" width="9" customWidth="1"/>
    <col min="2" max="2" width="11.6640625" customWidth="1"/>
    <col min="3" max="3" width="10.33203125" customWidth="1"/>
    <col min="4" max="4" width="9.5" customWidth="1"/>
    <col min="5" max="5" width="9.6640625" customWidth="1"/>
  </cols>
  <sheetData>
    <row r="1" spans="1:5">
      <c r="A1" t="s">
        <v>14</v>
      </c>
    </row>
    <row r="2" spans="1:5">
      <c r="A2" s="4"/>
    </row>
    <row r="3" spans="1:5" ht="15" customHeight="1">
      <c r="A3" s="11"/>
      <c r="B3" s="11" t="s">
        <v>15</v>
      </c>
      <c r="C3" s="14" t="s">
        <v>11</v>
      </c>
      <c r="D3" s="11" t="s">
        <v>12</v>
      </c>
      <c r="E3" s="11" t="s">
        <v>6</v>
      </c>
    </row>
    <row r="4" spans="1:5">
      <c r="A4" s="11" t="s">
        <v>1</v>
      </c>
      <c r="B4" s="1">
        <v>6070</v>
      </c>
      <c r="C4" s="1">
        <v>6240</v>
      </c>
      <c r="D4" s="6">
        <f>B4/C4</f>
        <v>0.97275641025641024</v>
      </c>
      <c r="E4" s="9">
        <f t="shared" ref="E4:E9" si="0">B4-C4</f>
        <v>-170</v>
      </c>
    </row>
    <row r="5" spans="1:5">
      <c r="A5" s="11" t="s">
        <v>13</v>
      </c>
      <c r="B5" s="1">
        <v>5820</v>
      </c>
      <c r="C5" s="1">
        <v>5590</v>
      </c>
      <c r="D5" s="6">
        <f t="shared" ref="D5:D10" si="1">B5/C5</f>
        <v>1.0411449016100178</v>
      </c>
      <c r="E5" s="9">
        <f t="shared" si="0"/>
        <v>230</v>
      </c>
    </row>
    <row r="6" spans="1:5">
      <c r="A6" s="11" t="s">
        <v>2</v>
      </c>
      <c r="B6" s="1">
        <v>6390</v>
      </c>
      <c r="C6" s="1">
        <v>6400</v>
      </c>
      <c r="D6" s="6">
        <f t="shared" si="1"/>
        <v>0.99843749999999998</v>
      </c>
      <c r="E6" s="9">
        <f t="shared" si="0"/>
        <v>-10</v>
      </c>
    </row>
    <row r="7" spans="1:5">
      <c r="A7" s="11" t="s">
        <v>3</v>
      </c>
      <c r="B7" s="1">
        <v>6770</v>
      </c>
      <c r="C7" s="1">
        <v>6520</v>
      </c>
      <c r="D7" s="6">
        <f t="shared" si="1"/>
        <v>1.0383435582822085</v>
      </c>
      <c r="E7" s="9">
        <f t="shared" si="0"/>
        <v>250</v>
      </c>
    </row>
    <row r="8" spans="1:5">
      <c r="A8" s="11" t="s">
        <v>4</v>
      </c>
      <c r="B8" s="1">
        <v>6790</v>
      </c>
      <c r="C8" s="1">
        <v>6990</v>
      </c>
      <c r="D8" s="6">
        <f t="shared" si="1"/>
        <v>0.97138769670958514</v>
      </c>
      <c r="E8" s="9">
        <f t="shared" si="0"/>
        <v>-200</v>
      </c>
    </row>
    <row r="9" spans="1:5" ht="18" thickBot="1">
      <c r="A9" s="12" t="s">
        <v>5</v>
      </c>
      <c r="B9" s="5">
        <v>6750</v>
      </c>
      <c r="C9" s="5">
        <v>6700</v>
      </c>
      <c r="D9" s="8">
        <f t="shared" si="1"/>
        <v>1.0074626865671641</v>
      </c>
      <c r="E9" s="10">
        <f t="shared" si="0"/>
        <v>50</v>
      </c>
    </row>
    <row r="10" spans="1:5" ht="18" thickTop="1">
      <c r="A10" s="13" t="s">
        <v>0</v>
      </c>
      <c r="B10" s="3">
        <f>SUM(B4:B9)</f>
        <v>38590</v>
      </c>
      <c r="C10" s="2">
        <f>SUM(C4:C9)</f>
        <v>38440</v>
      </c>
      <c r="D10" s="7">
        <f t="shared" si="1"/>
        <v>1.0039021852237253</v>
      </c>
      <c r="E10" s="3">
        <f>B10-C10</f>
        <v>150</v>
      </c>
    </row>
  </sheetData>
  <phoneticPr fontId="3"/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西地区</vt:lpstr>
      <vt:lpstr>下半期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</dc:creator>
  <cp:lastModifiedBy>阿 英か</cp:lastModifiedBy>
  <dcterms:created xsi:type="dcterms:W3CDTF">2012-10-13T05:59:34Z</dcterms:created>
  <dcterms:modified xsi:type="dcterms:W3CDTF">2017-02-24T07:10:05Z</dcterms:modified>
</cp:coreProperties>
</file>