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kam_000\Documents\今かんたんExcel2013\Excel2003_sample\Chap05\sec53\"/>
    </mc:Choice>
  </mc:AlternateContent>
  <bookViews>
    <workbookView xWindow="0" yWindow="0" windowWidth="15330" windowHeight="82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B11" i="1"/>
  <c r="C11" i="1"/>
  <c r="D11" i="1"/>
  <c r="E11" i="1"/>
  <c r="F11" i="1"/>
  <c r="G11" i="1"/>
  <c r="B13" i="1"/>
  <c r="C13" i="1"/>
  <c r="D13" i="1"/>
  <c r="E13" i="1"/>
  <c r="F13" i="1"/>
  <c r="G13" i="1"/>
  <c r="B14" i="1"/>
  <c r="C14" i="1"/>
  <c r="D14" i="1"/>
  <c r="E14" i="1"/>
  <c r="F14" i="1"/>
  <c r="G14" i="1"/>
</calcChain>
</file>

<file path=xl/sharedStrings.xml><?xml version="1.0" encoding="utf-8"?>
<sst xmlns="http://schemas.openxmlformats.org/spreadsheetml/2006/main" count="18" uniqueCount="18">
  <si>
    <t>達成率</t>
  </si>
  <si>
    <t>差額</t>
  </si>
  <si>
    <t>売上目標</t>
  </si>
  <si>
    <t>売上平均</t>
    <rPh sb="0" eb="2">
      <t>ウリアゲ</t>
    </rPh>
    <rPh sb="2" eb="4">
      <t>ヘイキン</t>
    </rPh>
    <phoneticPr fontId="3"/>
  </si>
  <si>
    <t>下半期計</t>
    <rPh sb="0" eb="1">
      <t>シモ</t>
    </rPh>
    <rPh sb="3" eb="4">
      <t>ケイ</t>
    </rPh>
    <phoneticPr fontId="3"/>
  </si>
  <si>
    <t>12月</t>
  </si>
  <si>
    <t>11月</t>
  </si>
  <si>
    <t>10月</t>
  </si>
  <si>
    <t>9月</t>
  </si>
  <si>
    <t>8月</t>
    <rPh sb="1" eb="2">
      <t>ガツ</t>
    </rPh>
    <phoneticPr fontId="3"/>
  </si>
  <si>
    <t>7月</t>
    <rPh sb="1" eb="2">
      <t>ガツ</t>
    </rPh>
    <phoneticPr fontId="3"/>
  </si>
  <si>
    <t>その他</t>
    <rPh sb="2" eb="3">
      <t>タ</t>
    </rPh>
    <phoneticPr fontId="3"/>
  </si>
  <si>
    <t>家電</t>
    <rPh sb="0" eb="2">
      <t>カデン</t>
    </rPh>
    <phoneticPr fontId="3"/>
  </si>
  <si>
    <t>オーディオ</t>
    <phoneticPr fontId="3"/>
  </si>
  <si>
    <t>デジカメ</t>
    <phoneticPr fontId="3"/>
  </si>
  <si>
    <t>携帯電話</t>
    <rPh sb="0" eb="2">
      <t>ケイタイ</t>
    </rPh>
    <rPh sb="2" eb="4">
      <t>デンワ</t>
    </rPh>
    <phoneticPr fontId="3"/>
  </si>
  <si>
    <t>テレビ</t>
    <phoneticPr fontId="3"/>
  </si>
  <si>
    <t>下半期商品区分別売上（東京地区）</t>
    <rPh sb="0" eb="1">
      <t>シモ</t>
    </rPh>
    <rPh sb="3" eb="5">
      <t>ショウヒン</t>
    </rPh>
    <rPh sb="5" eb="7">
      <t>クブン</t>
    </rPh>
    <rPh sb="7" eb="8">
      <t>ルイベツ</t>
    </rPh>
    <rPh sb="8" eb="10">
      <t>ウリアゲ</t>
    </rPh>
    <rPh sb="11" eb="13">
      <t>トウキョウ</t>
    </rPh>
    <rPh sb="13" eb="15">
      <t>チク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</si>
</sst>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ゴシック"/>
      <family val="2"/>
      <charset val="128"/>
      <scheme val="minor"/>
    </font>
    <font>
      <sz val="11"/>
      <color theme="1"/>
      <name val="ＭＳ ゴシック"/>
      <family val="2"/>
      <charset val="128"/>
      <scheme val="minor"/>
    </font>
    <font>
      <sz val="11"/>
      <color theme="0"/>
      <name val="ＭＳ ゴシック"/>
      <family val="2"/>
      <charset val="128"/>
      <scheme val="minor"/>
    </font>
    <font>
      <sz val="6"/>
      <name val="ＭＳ ゴシック"/>
      <family val="2"/>
      <charset val="128"/>
      <scheme val="minor"/>
    </font>
    <font>
      <b/>
      <sz val="11"/>
      <color theme="0"/>
      <name val="ＭＳ ゴシック"/>
      <family val="3"/>
      <charset val="128"/>
      <scheme val="minor"/>
    </font>
    <font>
      <b/>
      <sz val="11"/>
      <color theme="1"/>
      <name val="ＭＳ 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10" fontId="0" fillId="0" borderId="1" xfId="2" applyNumberFormat="1" applyFont="1" applyBorder="1" applyAlignment="1">
      <alignment vertical="center" wrapText="1"/>
    </xf>
    <xf numFmtId="10" fontId="0" fillId="0" borderId="2" xfId="2" applyNumberFormat="1" applyFont="1" applyBorder="1" applyAlignment="1">
      <alignment vertical="center" wrapText="1"/>
    </xf>
    <xf numFmtId="10" fontId="0" fillId="0" borderId="1" xfId="2" applyNumberFormat="1" applyFont="1" applyBorder="1">
      <alignment vertical="center"/>
    </xf>
    <xf numFmtId="38" fontId="0" fillId="0" borderId="1" xfId="1" applyFont="1" applyBorder="1" applyAlignment="1">
      <alignment vertical="center" wrapText="1"/>
    </xf>
    <xf numFmtId="38" fontId="0" fillId="0" borderId="2" xfId="1" applyFont="1" applyBorder="1" applyAlignment="1">
      <alignment vertical="center" wrapText="1"/>
    </xf>
    <xf numFmtId="38" fontId="0" fillId="0" borderId="1" xfId="1" applyFont="1" applyBorder="1">
      <alignment vertical="center"/>
    </xf>
    <xf numFmtId="38" fontId="0" fillId="0" borderId="3" xfId="1" applyFont="1" applyBorder="1">
      <alignment vertical="center"/>
    </xf>
    <xf numFmtId="38" fontId="0" fillId="0" borderId="4" xfId="1" applyFont="1" applyBorder="1" applyAlignment="1">
      <alignment vertical="center" wrapText="1"/>
    </xf>
    <xf numFmtId="38" fontId="0" fillId="0" borderId="5" xfId="0" applyNumberFormat="1" applyBorder="1" applyAlignment="1">
      <alignment vertical="center" wrapText="1"/>
    </xf>
    <xf numFmtId="38" fontId="0" fillId="0" borderId="6" xfId="0" applyNumberFormat="1" applyBorder="1" applyAlignment="1">
      <alignment vertical="center" wrapText="1"/>
    </xf>
    <xf numFmtId="38" fontId="0" fillId="0" borderId="5" xfId="0" applyNumberFormat="1" applyBorder="1">
      <alignment vertical="center"/>
    </xf>
    <xf numFmtId="38" fontId="0" fillId="0" borderId="3" xfId="0" applyNumberFormat="1" applyBorder="1">
      <alignment vertical="center"/>
    </xf>
    <xf numFmtId="38" fontId="0" fillId="0" borderId="4" xfId="0" applyNumberFormat="1" applyBorder="1" applyAlignment="1">
      <alignment vertical="center" wrapText="1"/>
    </xf>
    <xf numFmtId="38" fontId="0" fillId="0" borderId="7" xfId="0" applyNumberFormat="1" applyFill="1" applyBorder="1">
      <alignment vertical="center"/>
    </xf>
    <xf numFmtId="38" fontId="0" fillId="0" borderId="7" xfId="0" applyNumberFormat="1" applyFill="1" applyBorder="1" applyAlignment="1">
      <alignment vertical="center" wrapText="1"/>
    </xf>
    <xf numFmtId="38" fontId="0" fillId="0" borderId="1" xfId="0" applyNumberFormat="1" applyFill="1" applyBorder="1">
      <alignment vertical="center"/>
    </xf>
    <xf numFmtId="38" fontId="0" fillId="0" borderId="1" xfId="0" applyNumberFormat="1" applyFill="1" applyBorder="1" applyAlignment="1">
      <alignment vertical="center" wrapText="1"/>
    </xf>
    <xf numFmtId="38" fontId="0" fillId="0" borderId="2" xfId="0" applyNumberFormat="1" applyFill="1" applyBorder="1" applyAlignment="1">
      <alignment vertical="center" wrapText="1"/>
    </xf>
    <xf numFmtId="0" fontId="4" fillId="2" borderId="1" xfId="3" applyFont="1" applyBorder="1" applyAlignment="1">
      <alignment horizontal="center" vertical="center"/>
    </xf>
    <xf numFmtId="0" fontId="4" fillId="2" borderId="1" xfId="3" applyFont="1" applyBorder="1" applyAlignment="1">
      <alignment horizontal="center" vertical="center" wrapText="1"/>
    </xf>
    <xf numFmtId="0" fontId="2" fillId="2" borderId="1" xfId="3" applyBorder="1" applyAlignment="1">
      <alignment horizontal="center" vertical="center"/>
    </xf>
    <xf numFmtId="0" fontId="0" fillId="0" borderId="0" xfId="0" applyAlignment="1">
      <alignment vertical="center" wrapText="1"/>
    </xf>
    <xf numFmtId="0" fontId="5" fillId="3" borderId="1" xfId="4" applyFont="1" applyBorder="1" applyAlignment="1">
      <alignment horizontal="center" vertical="center"/>
    </xf>
    <xf numFmtId="0" fontId="5" fillId="3" borderId="7" xfId="4" applyFont="1" applyBorder="1" applyAlignment="1">
      <alignment horizontal="center" vertical="center"/>
    </xf>
    <xf numFmtId="0" fontId="5" fillId="3" borderId="3" xfId="4" applyFont="1" applyBorder="1" applyAlignment="1">
      <alignment horizontal="center" vertical="center"/>
    </xf>
    <xf numFmtId="0" fontId="5" fillId="3" borderId="5" xfId="4" applyFont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5">
    <cellStyle name="40% - アクセント 6" xfId="4" builtinId="51"/>
    <cellStyle name="アクセント 6" xfId="3" builtinId="49"/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A3" sqref="A3"/>
    </sheetView>
  </sheetViews>
  <sheetFormatPr defaultRowHeight="13.5" x14ac:dyDescent="0.15"/>
  <cols>
    <col min="1" max="1" width="10.375" customWidth="1"/>
    <col min="2" max="7" width="11.75" customWidth="1"/>
  </cols>
  <sheetData>
    <row r="1" spans="1:7" x14ac:dyDescent="0.15">
      <c r="A1" s="27" t="s">
        <v>17</v>
      </c>
      <c r="B1" s="27"/>
      <c r="C1" s="27"/>
      <c r="D1" s="27"/>
      <c r="E1" s="27"/>
      <c r="F1" s="27"/>
      <c r="G1" s="27"/>
    </row>
    <row r="2" spans="1:7" x14ac:dyDescent="0.15">
      <c r="F2" s="22"/>
    </row>
    <row r="3" spans="1:7" x14ac:dyDescent="0.15">
      <c r="A3" s="21"/>
      <c r="B3" s="19" t="s">
        <v>16</v>
      </c>
      <c r="C3" s="19" t="s">
        <v>15</v>
      </c>
      <c r="D3" s="19" t="s">
        <v>14</v>
      </c>
      <c r="E3" s="19" t="s">
        <v>13</v>
      </c>
      <c r="F3" s="20" t="s">
        <v>12</v>
      </c>
      <c r="G3" s="19" t="s">
        <v>11</v>
      </c>
    </row>
    <row r="4" spans="1:7" x14ac:dyDescent="0.15">
      <c r="A4" s="23" t="s">
        <v>10</v>
      </c>
      <c r="B4" s="16">
        <v>953350</v>
      </c>
      <c r="C4" s="16">
        <v>745360</v>
      </c>
      <c r="D4" s="16">
        <v>523500</v>
      </c>
      <c r="E4" s="16">
        <v>205400</v>
      </c>
      <c r="F4" s="18">
        <v>105000</v>
      </c>
      <c r="G4" s="16">
        <v>115000</v>
      </c>
    </row>
    <row r="5" spans="1:7" x14ac:dyDescent="0.15">
      <c r="A5" s="23" t="s">
        <v>9</v>
      </c>
      <c r="B5" s="16">
        <v>909290</v>
      </c>
      <c r="C5" s="16">
        <v>775620</v>
      </c>
      <c r="D5" s="16">
        <v>509000</v>
      </c>
      <c r="E5" s="16">
        <v>180060</v>
      </c>
      <c r="F5" s="18">
        <v>80500</v>
      </c>
      <c r="G5" s="16">
        <v>100900</v>
      </c>
    </row>
    <row r="6" spans="1:7" x14ac:dyDescent="0.15">
      <c r="A6" s="23" t="s">
        <v>8</v>
      </c>
      <c r="B6" s="16">
        <v>985000</v>
      </c>
      <c r="C6" s="16">
        <v>765780</v>
      </c>
      <c r="D6" s="16">
        <v>591200</v>
      </c>
      <c r="E6" s="16">
        <v>78500</v>
      </c>
      <c r="F6" s="18">
        <v>111200</v>
      </c>
      <c r="G6" s="16">
        <v>134000</v>
      </c>
    </row>
    <row r="7" spans="1:7" x14ac:dyDescent="0.15">
      <c r="A7" s="23" t="s">
        <v>7</v>
      </c>
      <c r="B7" s="16">
        <v>903350</v>
      </c>
      <c r="C7" s="16">
        <v>615360</v>
      </c>
      <c r="D7" s="16">
        <v>523500</v>
      </c>
      <c r="E7" s="16">
        <v>95400</v>
      </c>
      <c r="F7" s="18">
        <v>95000</v>
      </c>
      <c r="G7" s="16">
        <v>93000</v>
      </c>
    </row>
    <row r="8" spans="1:7" x14ac:dyDescent="0.15">
      <c r="A8" s="23" t="s">
        <v>6</v>
      </c>
      <c r="B8" s="16">
        <v>1009290</v>
      </c>
      <c r="C8" s="16">
        <v>775620</v>
      </c>
      <c r="D8" s="16">
        <v>699000</v>
      </c>
      <c r="E8" s="16">
        <v>200060</v>
      </c>
      <c r="F8" s="17">
        <v>90500</v>
      </c>
      <c r="G8" s="16">
        <v>123000</v>
      </c>
    </row>
    <row r="9" spans="1:7" ht="14.25" thickBot="1" x14ac:dyDescent="0.2">
      <c r="A9" s="24" t="s">
        <v>5</v>
      </c>
      <c r="B9" s="14">
        <v>1035000</v>
      </c>
      <c r="C9" s="14">
        <v>835780</v>
      </c>
      <c r="D9" s="14">
        <v>781200</v>
      </c>
      <c r="E9" s="14">
        <v>98500</v>
      </c>
      <c r="F9" s="15">
        <v>131200</v>
      </c>
      <c r="G9" s="14">
        <v>145000</v>
      </c>
    </row>
    <row r="10" spans="1:7" x14ac:dyDescent="0.15">
      <c r="A10" s="25" t="s">
        <v>4</v>
      </c>
      <c r="B10" s="12">
        <f t="shared" ref="B10:G10" si="0">SUM(B4:B9)</f>
        <v>5795280</v>
      </c>
      <c r="C10" s="12">
        <f t="shared" si="0"/>
        <v>4513520</v>
      </c>
      <c r="D10" s="12">
        <f t="shared" si="0"/>
        <v>3627400</v>
      </c>
      <c r="E10" s="12">
        <f t="shared" si="0"/>
        <v>857920</v>
      </c>
      <c r="F10" s="13">
        <f t="shared" si="0"/>
        <v>613400</v>
      </c>
      <c r="G10" s="12">
        <f t="shared" si="0"/>
        <v>710900</v>
      </c>
    </row>
    <row r="11" spans="1:7" ht="14.25" thickBot="1" x14ac:dyDescent="0.2">
      <c r="A11" s="26" t="s">
        <v>3</v>
      </c>
      <c r="B11" s="11">
        <f t="shared" ref="B11:G11" si="1">AVERAGE(B4:B9)</f>
        <v>965880</v>
      </c>
      <c r="C11" s="11">
        <f t="shared" si="1"/>
        <v>752253.33333333337</v>
      </c>
      <c r="D11" s="11">
        <f t="shared" si="1"/>
        <v>604566.66666666663</v>
      </c>
      <c r="E11" s="11">
        <f t="shared" si="1"/>
        <v>142986.66666666666</v>
      </c>
      <c r="F11" s="10">
        <f t="shared" si="1"/>
        <v>102233.33333333333</v>
      </c>
      <c r="G11" s="9">
        <f t="shared" si="1"/>
        <v>118483.33333333333</v>
      </c>
    </row>
    <row r="12" spans="1:7" ht="14.25" thickTop="1" x14ac:dyDescent="0.15">
      <c r="A12" s="25" t="s">
        <v>2</v>
      </c>
      <c r="B12" s="7">
        <v>5750000</v>
      </c>
      <c r="C12" s="7">
        <v>4500000</v>
      </c>
      <c r="D12" s="7">
        <v>3655000</v>
      </c>
      <c r="E12" s="7">
        <v>850000</v>
      </c>
      <c r="F12" s="8">
        <v>610000</v>
      </c>
      <c r="G12" s="7">
        <v>720000</v>
      </c>
    </row>
    <row r="13" spans="1:7" x14ac:dyDescent="0.15">
      <c r="A13" s="23" t="s">
        <v>1</v>
      </c>
      <c r="B13" s="6">
        <f t="shared" ref="B13:G13" si="2">B10-B12</f>
        <v>45280</v>
      </c>
      <c r="C13" s="6">
        <f t="shared" si="2"/>
        <v>13520</v>
      </c>
      <c r="D13" s="6">
        <f t="shared" si="2"/>
        <v>-27600</v>
      </c>
      <c r="E13" s="6">
        <f t="shared" si="2"/>
        <v>7920</v>
      </c>
      <c r="F13" s="5">
        <f t="shared" si="2"/>
        <v>3400</v>
      </c>
      <c r="G13" s="4">
        <f t="shared" si="2"/>
        <v>-9100</v>
      </c>
    </row>
    <row r="14" spans="1:7" x14ac:dyDescent="0.15">
      <c r="A14" s="23" t="s">
        <v>0</v>
      </c>
      <c r="B14" s="3">
        <f t="shared" ref="B14:G14" si="3">B10/B12</f>
        <v>1.0078747826086956</v>
      </c>
      <c r="C14" s="3">
        <f t="shared" si="3"/>
        <v>1.0030044444444444</v>
      </c>
      <c r="D14" s="3">
        <f t="shared" si="3"/>
        <v>0.99244870041039668</v>
      </c>
      <c r="E14" s="3">
        <f t="shared" si="3"/>
        <v>1.0093176470588234</v>
      </c>
      <c r="F14" s="2">
        <f t="shared" si="3"/>
        <v>1.0055737704918033</v>
      </c>
      <c r="G14" s="1">
        <f t="shared" si="3"/>
        <v>0.98736111111111113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</dc:creator>
  <cp:lastModifiedBy>ayu</cp:lastModifiedBy>
  <dcterms:created xsi:type="dcterms:W3CDTF">2012-10-15T09:22:49Z</dcterms:created>
  <dcterms:modified xsi:type="dcterms:W3CDTF">2012-10-24T02:34:45Z</dcterms:modified>
</cp:coreProperties>
</file>