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Users\00991352\Desktop\"/>
    </mc:Choice>
  </mc:AlternateContent>
  <bookViews>
    <workbookView xWindow="0" yWindow="0" windowWidth="23760" windowHeight="13920"/>
  </bookViews>
  <sheets>
    <sheet name="Sheet2" sheetId="2" r:id="rId1"/>
    <sheet name="Sheet1" sheetId="1" r:id="rId2"/>
  </sheets>
  <definedNames>
    <definedName name="スライサー_分類">#N/A</definedName>
  </definedNames>
  <calcPr calcId="152511" concurrentCalc="0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<sst xmlns="http://schemas.openxmlformats.org/spreadsheetml/2006/main" count="93" uniqueCount="54">
  <si>
    <t>売上月</t>
    <rPh sb="0" eb="2">
      <t>ウリアゲ</t>
    </rPh>
    <rPh sb="2" eb="3">
      <t>ツキ</t>
    </rPh>
    <phoneticPr fontId="2"/>
  </si>
  <si>
    <t>商品名</t>
    <rPh sb="0" eb="3">
      <t>ショウヒンメイ</t>
    </rPh>
    <phoneticPr fontId="2"/>
  </si>
  <si>
    <t>分類</t>
    <rPh sb="0" eb="2">
      <t>ブンルイ</t>
    </rPh>
    <phoneticPr fontId="2"/>
  </si>
  <si>
    <t>地区</t>
    <rPh sb="0" eb="2">
      <t>チク</t>
    </rPh>
    <phoneticPr fontId="2"/>
  </si>
  <si>
    <t>売値</t>
    <rPh sb="0" eb="2">
      <t>ウリネ</t>
    </rPh>
    <phoneticPr fontId="2"/>
  </si>
  <si>
    <t>数量</t>
    <rPh sb="0" eb="2">
      <t>スウリョウ</t>
    </rPh>
    <phoneticPr fontId="2"/>
  </si>
  <si>
    <t>売上金額</t>
    <rPh sb="0" eb="2">
      <t>ウリアゲ</t>
    </rPh>
    <rPh sb="2" eb="4">
      <t>キンガク</t>
    </rPh>
    <phoneticPr fontId="2"/>
  </si>
  <si>
    <t>イオン</t>
    <phoneticPr fontId="2"/>
  </si>
  <si>
    <t>空気清浄機</t>
    <rPh sb="0" eb="2">
      <t>クウキ</t>
    </rPh>
    <rPh sb="2" eb="5">
      <t>セイジョウキ</t>
    </rPh>
    <phoneticPr fontId="2"/>
  </si>
  <si>
    <t>東京</t>
    <rPh sb="0" eb="2">
      <t>トウキョウ</t>
    </rPh>
    <phoneticPr fontId="2"/>
  </si>
  <si>
    <t>サイクリン</t>
    <phoneticPr fontId="2"/>
  </si>
  <si>
    <t>クリーナー</t>
    <phoneticPr fontId="2"/>
  </si>
  <si>
    <t>仙台</t>
    <rPh sb="0" eb="2">
      <t>センダイ</t>
    </rPh>
    <phoneticPr fontId="2"/>
  </si>
  <si>
    <t>水素水</t>
    <rPh sb="0" eb="2">
      <t>スイソ</t>
    </rPh>
    <rPh sb="2" eb="3">
      <t>スイ</t>
    </rPh>
    <phoneticPr fontId="2"/>
  </si>
  <si>
    <t>浄水器</t>
    <rPh sb="0" eb="3">
      <t>ジョウスイキ</t>
    </rPh>
    <phoneticPr fontId="2"/>
  </si>
  <si>
    <t>札幌</t>
    <rPh sb="0" eb="2">
      <t>サッポロ</t>
    </rPh>
    <phoneticPr fontId="2"/>
  </si>
  <si>
    <t>コードレス</t>
    <phoneticPr fontId="2"/>
  </si>
  <si>
    <t>クリーナー</t>
    <phoneticPr fontId="2"/>
  </si>
  <si>
    <t>大阪</t>
    <rPh sb="0" eb="2">
      <t>オオサカ</t>
    </rPh>
    <phoneticPr fontId="2"/>
  </si>
  <si>
    <t>蒸留水器</t>
    <rPh sb="0" eb="3">
      <t>ジョウリュウスイ</t>
    </rPh>
    <rPh sb="3" eb="4">
      <t>キ</t>
    </rPh>
    <phoneticPr fontId="2"/>
  </si>
  <si>
    <t>名古屋</t>
    <rPh sb="0" eb="3">
      <t>ナゴヤ</t>
    </rPh>
    <phoneticPr fontId="2"/>
  </si>
  <si>
    <t>フラット</t>
    <phoneticPr fontId="2"/>
  </si>
  <si>
    <t>オーブン</t>
    <phoneticPr fontId="2"/>
  </si>
  <si>
    <t>福岡</t>
    <rPh sb="0" eb="2">
      <t>フクオカ</t>
    </rPh>
    <phoneticPr fontId="2"/>
  </si>
  <si>
    <t>パワフル</t>
    <phoneticPr fontId="2"/>
  </si>
  <si>
    <t>ウォーター</t>
    <phoneticPr fontId="2"/>
  </si>
  <si>
    <t>神奈川</t>
    <rPh sb="0" eb="3">
      <t>カナガワ</t>
    </rPh>
    <phoneticPr fontId="2"/>
  </si>
  <si>
    <t>ポット型</t>
    <rPh sb="3" eb="4">
      <t>ガタ</t>
    </rPh>
    <phoneticPr fontId="2"/>
  </si>
  <si>
    <t>ハンディー</t>
    <phoneticPr fontId="2"/>
  </si>
  <si>
    <t>ロボット</t>
    <phoneticPr fontId="2"/>
  </si>
  <si>
    <t>オーブン</t>
    <phoneticPr fontId="2"/>
  </si>
  <si>
    <t>ハンディー</t>
    <phoneticPr fontId="2"/>
  </si>
  <si>
    <t>オーブン</t>
    <phoneticPr fontId="2"/>
  </si>
  <si>
    <t>サイクリン</t>
    <phoneticPr fontId="2"/>
  </si>
  <si>
    <t>クリーナー</t>
    <phoneticPr fontId="2"/>
  </si>
  <si>
    <t>ウォーター</t>
    <phoneticPr fontId="2"/>
  </si>
  <si>
    <t>ロボット</t>
    <phoneticPr fontId="2"/>
  </si>
  <si>
    <t>ロボット</t>
    <phoneticPr fontId="2"/>
  </si>
  <si>
    <t>クリーナー</t>
    <phoneticPr fontId="2"/>
  </si>
  <si>
    <t>コードレス</t>
    <phoneticPr fontId="2"/>
  </si>
  <si>
    <t>ロボット</t>
    <phoneticPr fontId="2"/>
  </si>
  <si>
    <t>行ラベル</t>
  </si>
  <si>
    <t>総計</t>
  </si>
  <si>
    <t>分類</t>
  </si>
  <si>
    <t>(すべて)</t>
  </si>
  <si>
    <t>札幌</t>
  </si>
  <si>
    <t>仙台</t>
  </si>
  <si>
    <t>大阪</t>
  </si>
  <si>
    <t>東京</t>
  </si>
  <si>
    <t>福岡</t>
  </si>
  <si>
    <t>名古屋</t>
  </si>
  <si>
    <t>神奈川</t>
  </si>
  <si>
    <t>合計 : 売上金額</t>
  </si>
  <si>
    <t>売上月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</si>
</sst>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月&quot;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38" fontId="4" fillId="0" borderId="1" xfId="1" applyFont="1" applyBorder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2</xdr:row>
      <xdr:rowOff>9525</xdr:rowOff>
    </xdr:from>
    <xdr:to>
      <xdr:col>8</xdr:col>
      <xdr:colOff>219075</xdr:colOff>
      <xdr:row>12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分類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分類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29225" y="352425"/>
              <a:ext cx="182880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eika/Documents/&#12489;&#12461;&#12517;&#12513;&#12531;&#12488;/00_MTL-WC/Pj&#23450;&#32681;&#26360;/11_&#12467;&#12531;&#12486;&#12531;&#12484;/&#32013;&#21697;&#29289;/Excel2013_sample/&#31532;8&#31456;/071/006/&#21830;&#21697;&#22770;&#19978;_&#26376;&#2102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阿 英か" refreshedDate="42790.738424537034" createdVersion="4" refreshedVersion="4" minRefreshableVersion="3" recordCount="24">
  <cacheSource type="worksheet">
    <worksheetSource ref="A1:G25" sheet="Sheet1" r:id="rId2"/>
  </cacheSource>
  <cacheFields count="7">
    <cacheField name="売上月" numFmtId="176">
      <sharedItems containsSemiMixedTypes="0" containsNonDate="0" containsDate="1" containsString="0" minDate="2012-09-01T00:00:00" maxDate="2012-12-02T00:00:00" count="4">
        <d v="2012-09-01T00:00:00"/>
        <d v="2012-10-01T00:00:00"/>
        <d v="2012-11-01T00:00:00"/>
        <d v="2012-12-01T00:00:00"/>
      </sharedItems>
    </cacheField>
    <cacheField name="商品名" numFmtId="0">
      <sharedItems count="11">
        <s v="イオン"/>
        <s v="サイクリン"/>
        <s v="水素水"/>
        <s v="コードレス"/>
        <s v="蒸留水器"/>
        <s v="フラット"/>
        <s v="パワフル"/>
        <s v="ウォーター"/>
        <s v="ポット型"/>
        <s v="ハンディー"/>
        <s v="ロボット"/>
      </sharedItems>
    </cacheField>
    <cacheField name="分類" numFmtId="0">
      <sharedItems count="4">
        <s v="空気清浄機"/>
        <s v="クリーナー"/>
        <s v="浄水器"/>
        <s v="オーブン"/>
      </sharedItems>
    </cacheField>
    <cacheField name="地区" numFmtId="0">
      <sharedItems count="7">
        <s v="東京"/>
        <s v="仙台"/>
        <s v="札幌"/>
        <s v="大阪"/>
        <s v="名古屋"/>
        <s v="福岡"/>
        <s v="神奈川"/>
      </sharedItems>
    </cacheField>
    <cacheField name="売値" numFmtId="38">
      <sharedItems containsSemiMixedTypes="0" containsString="0" containsNumber="1" containsInteger="1" minValue="3980" maxValue="55000"/>
    </cacheField>
    <cacheField name="数量" numFmtId="0">
      <sharedItems containsSemiMixedTypes="0" containsString="0" containsNumber="1" containsInteger="1" minValue="12" maxValue="32"/>
    </cacheField>
    <cacheField name="売上金額" numFmtId="38">
      <sharedItems containsSemiMixedTypes="0" containsString="0" containsNumber="1" containsInteger="1" minValue="59700" maxValue="825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n v="9800"/>
    <n v="18"/>
    <n v="176400"/>
  </r>
  <r>
    <x v="0"/>
    <x v="1"/>
    <x v="1"/>
    <x v="1"/>
    <n v="32000"/>
    <n v="25"/>
    <n v="800000"/>
  </r>
  <r>
    <x v="0"/>
    <x v="2"/>
    <x v="2"/>
    <x v="2"/>
    <n v="12500"/>
    <n v="15"/>
    <n v="187500"/>
  </r>
  <r>
    <x v="0"/>
    <x v="3"/>
    <x v="1"/>
    <x v="3"/>
    <n v="12500"/>
    <n v="30"/>
    <n v="375000"/>
  </r>
  <r>
    <x v="0"/>
    <x v="4"/>
    <x v="2"/>
    <x v="4"/>
    <n v="31000"/>
    <n v="24"/>
    <n v="744000"/>
  </r>
  <r>
    <x v="0"/>
    <x v="5"/>
    <x v="3"/>
    <x v="5"/>
    <n v="9800"/>
    <n v="32"/>
    <n v="313600"/>
  </r>
  <r>
    <x v="1"/>
    <x v="6"/>
    <x v="0"/>
    <x v="5"/>
    <n v="19500"/>
    <n v="25"/>
    <n v="487500"/>
  </r>
  <r>
    <x v="1"/>
    <x v="7"/>
    <x v="3"/>
    <x v="6"/>
    <n v="24500"/>
    <n v="25"/>
    <n v="612500"/>
  </r>
  <r>
    <x v="1"/>
    <x v="0"/>
    <x v="0"/>
    <x v="2"/>
    <n v="9800"/>
    <n v="30"/>
    <n v="294000"/>
  </r>
  <r>
    <x v="1"/>
    <x v="8"/>
    <x v="2"/>
    <x v="3"/>
    <n v="6500"/>
    <n v="15"/>
    <n v="97500"/>
  </r>
  <r>
    <x v="1"/>
    <x v="9"/>
    <x v="1"/>
    <x v="0"/>
    <n v="3980"/>
    <n v="25"/>
    <n v="99500"/>
  </r>
  <r>
    <x v="1"/>
    <x v="8"/>
    <x v="2"/>
    <x v="1"/>
    <n v="12500"/>
    <n v="30"/>
    <n v="375000"/>
  </r>
  <r>
    <x v="2"/>
    <x v="10"/>
    <x v="1"/>
    <x v="0"/>
    <n v="55000"/>
    <n v="12"/>
    <n v="660000"/>
  </r>
  <r>
    <x v="2"/>
    <x v="7"/>
    <x v="3"/>
    <x v="4"/>
    <n v="24500"/>
    <n v="23"/>
    <n v="563500"/>
  </r>
  <r>
    <x v="2"/>
    <x v="9"/>
    <x v="1"/>
    <x v="2"/>
    <n v="3980"/>
    <n v="15"/>
    <n v="59700"/>
  </r>
  <r>
    <x v="2"/>
    <x v="7"/>
    <x v="3"/>
    <x v="4"/>
    <n v="24500"/>
    <n v="23"/>
    <n v="563500"/>
  </r>
  <r>
    <x v="2"/>
    <x v="1"/>
    <x v="1"/>
    <x v="6"/>
    <n v="32000"/>
    <n v="18"/>
    <n v="576000"/>
  </r>
  <r>
    <x v="2"/>
    <x v="7"/>
    <x v="3"/>
    <x v="4"/>
    <n v="24500"/>
    <n v="23"/>
    <n v="563500"/>
  </r>
  <r>
    <x v="2"/>
    <x v="10"/>
    <x v="1"/>
    <x v="1"/>
    <n v="55000"/>
    <n v="12"/>
    <n v="660000"/>
  </r>
  <r>
    <x v="3"/>
    <x v="10"/>
    <x v="1"/>
    <x v="5"/>
    <n v="55000"/>
    <n v="15"/>
    <n v="825000"/>
  </r>
  <r>
    <x v="3"/>
    <x v="2"/>
    <x v="2"/>
    <x v="3"/>
    <n v="21000"/>
    <n v="30"/>
    <n v="630000"/>
  </r>
  <r>
    <x v="3"/>
    <x v="3"/>
    <x v="1"/>
    <x v="4"/>
    <n v="12500"/>
    <n v="27"/>
    <n v="337500"/>
  </r>
  <r>
    <x v="3"/>
    <x v="8"/>
    <x v="2"/>
    <x v="0"/>
    <n v="12500"/>
    <n v="30"/>
    <n v="375000"/>
  </r>
  <r>
    <x v="3"/>
    <x v="10"/>
    <x v="1"/>
    <x v="6"/>
    <n v="6500"/>
    <n v="31"/>
    <n v="20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4" indent="0" outline="1" outlineData="1" gridDropZones="1" multipleFieldFilters="0" colHeaderCaption="売上月">
  <location ref="A3:F12" firstHeaderRow="1" firstDataRow="2" firstDataCol="1" rowPageCount="1" colPageCount="1"/>
  <pivotFields count="7">
    <pivotField axis="axisCol" numFmtId="176" showAll="0">
      <items count="5">
        <item x="0"/>
        <item x="1"/>
        <item x="2"/>
        <item x="3"/>
        <item t="default"/>
      </items>
    </pivotField>
    <pivotField showAll="0">
      <items count="12">
        <item x="0"/>
        <item x="7"/>
        <item x="3"/>
        <item x="1"/>
        <item x="6"/>
        <item x="9"/>
        <item x="5"/>
        <item x="8"/>
        <item x="10"/>
        <item x="4"/>
        <item x="2"/>
        <item t="default"/>
      </items>
    </pivotField>
    <pivotField axis="axisPage" showAll="0">
      <items count="5">
        <item x="3"/>
        <item x="1"/>
        <item x="0"/>
        <item x="2"/>
        <item t="default"/>
      </items>
    </pivotField>
    <pivotField axis="axisRow" showAll="0">
      <items count="8">
        <item x="2"/>
        <item x="6"/>
        <item x="1"/>
        <item x="3"/>
        <item x="0"/>
        <item x="5"/>
        <item x="4"/>
        <item t="default"/>
      </items>
    </pivotField>
    <pivotField numFmtId="38" showAll="0"/>
    <pivotField showAll="0"/>
    <pivotField dataField="1" numFmtId="38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合計 : 売上金額" fld="6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スライサー_分類" sourceName="分類">
  <pivotTables>
    <pivotTable tabId="2" name="ピボットテーブル1"/>
  </pivotTables>
  <data>
    <tabular pivotCacheId="1">
      <items count="4">
        <i x="3" s="1"/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分類" cache="スライサー_分類" caption="分類" rowHeight="225425"/>
</slicers>
</file>

<file path=xl/theme/theme1.xml><?xml version="1.0" encoding="utf-8"?>
<a:theme xmlns:a="http://schemas.openxmlformats.org/drawingml/2006/main" name="Office テーマ (濃い背景色)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/>
  </sheetViews>
  <sheetFormatPr defaultColWidth="13" defaultRowHeight="13.5" x14ac:dyDescent="0.15"/>
  <cols>
    <col min="1" max="1" width="16.375" bestFit="1" customWidth="1"/>
    <col min="2" max="2" width="10.125" bestFit="1" customWidth="1"/>
    <col min="3" max="5" width="9.625" bestFit="1" customWidth="1"/>
    <col min="6" max="6" width="10.75" bestFit="1" customWidth="1"/>
    <col min="7" max="7" width="12.125" customWidth="1"/>
    <col min="8" max="8" width="11.5" customWidth="1"/>
    <col min="9" max="9" width="7.5" customWidth="1"/>
    <col min="10" max="10" width="11.625" customWidth="1"/>
    <col min="11" max="11" width="11.5" customWidth="1"/>
    <col min="12" max="12" width="7.5" customWidth="1"/>
    <col min="13" max="13" width="11.875" customWidth="1"/>
    <col min="14" max="14" width="10.625" customWidth="1"/>
    <col min="15" max="15" width="10.875" customWidth="1"/>
    <col min="16" max="16" width="11.875" customWidth="1"/>
    <col min="17" max="17" width="6.5" customWidth="1"/>
    <col min="18" max="18" width="12.125" customWidth="1"/>
    <col min="19" max="19" width="9.375" customWidth="1"/>
    <col min="20" max="20" width="9.5" customWidth="1"/>
    <col min="21" max="21" width="9.875" customWidth="1"/>
    <col min="22" max="22" width="7.5" customWidth="1"/>
    <col min="23" max="23" width="10.125" customWidth="1"/>
    <col min="24" max="24" width="9.625" customWidth="1"/>
    <col min="25" max="25" width="8.5" customWidth="1"/>
    <col min="26" max="26" width="9.875" customWidth="1"/>
    <col min="27" max="27" width="11.125" customWidth="1"/>
    <col min="28" max="28" width="11.375" customWidth="1"/>
    <col min="29" max="29" width="9.375" customWidth="1"/>
    <col min="30" max="30" width="7.5" customWidth="1"/>
    <col min="31" max="32" width="9.5" customWidth="1"/>
  </cols>
  <sheetData>
    <row r="1" spans="1:6" x14ac:dyDescent="0.15">
      <c r="A1" s="7" t="s">
        <v>43</v>
      </c>
      <c r="B1" t="s">
        <v>44</v>
      </c>
    </row>
    <row r="3" spans="1:6" x14ac:dyDescent="0.15">
      <c r="A3" s="7" t="s">
        <v>52</v>
      </c>
      <c r="B3" s="7" t="s">
        <v>53</v>
      </c>
    </row>
    <row r="4" spans="1:6" x14ac:dyDescent="0.15">
      <c r="A4" s="7" t="s">
        <v>41</v>
      </c>
      <c r="B4" s="1">
        <v>41153</v>
      </c>
      <c r="C4" s="1">
        <v>41183</v>
      </c>
      <c r="D4" s="1">
        <v>41214</v>
      </c>
      <c r="E4" s="1">
        <v>41244</v>
      </c>
      <c r="F4" s="1" t="s">
        <v>42</v>
      </c>
    </row>
    <row r="5" spans="1:6" x14ac:dyDescent="0.15">
      <c r="A5" s="9" t="s">
        <v>45</v>
      </c>
      <c r="B5" s="8">
        <v>187500</v>
      </c>
      <c r="C5" s="8">
        <v>294000</v>
      </c>
      <c r="D5" s="8">
        <v>59700</v>
      </c>
      <c r="E5" s="8"/>
      <c r="F5" s="8">
        <v>541200</v>
      </c>
    </row>
    <row r="6" spans="1:6" x14ac:dyDescent="0.15">
      <c r="A6" s="9" t="s">
        <v>51</v>
      </c>
      <c r="B6" s="8"/>
      <c r="C6" s="8">
        <v>612500</v>
      </c>
      <c r="D6" s="8">
        <v>576000</v>
      </c>
      <c r="E6" s="8">
        <v>201500</v>
      </c>
      <c r="F6" s="8">
        <v>1390000</v>
      </c>
    </row>
    <row r="7" spans="1:6" x14ac:dyDescent="0.15">
      <c r="A7" s="9" t="s">
        <v>46</v>
      </c>
      <c r="B7" s="8">
        <v>800000</v>
      </c>
      <c r="C7" s="8">
        <v>375000</v>
      </c>
      <c r="D7" s="8">
        <v>660000</v>
      </c>
      <c r="E7" s="8"/>
      <c r="F7" s="8">
        <v>1835000</v>
      </c>
    </row>
    <row r="8" spans="1:6" x14ac:dyDescent="0.15">
      <c r="A8" s="9" t="s">
        <v>47</v>
      </c>
      <c r="B8" s="8">
        <v>375000</v>
      </c>
      <c r="C8" s="8">
        <v>97500</v>
      </c>
      <c r="D8" s="8"/>
      <c r="E8" s="8">
        <v>630000</v>
      </c>
      <c r="F8" s="8">
        <v>1102500</v>
      </c>
    </row>
    <row r="9" spans="1:6" x14ac:dyDescent="0.15">
      <c r="A9" s="9" t="s">
        <v>48</v>
      </c>
      <c r="B9" s="8">
        <v>176400</v>
      </c>
      <c r="C9" s="8">
        <v>99500</v>
      </c>
      <c r="D9" s="8">
        <v>660000</v>
      </c>
      <c r="E9" s="8">
        <v>375000</v>
      </c>
      <c r="F9" s="8">
        <v>1310900</v>
      </c>
    </row>
    <row r="10" spans="1:6" x14ac:dyDescent="0.15">
      <c r="A10" s="9" t="s">
        <v>49</v>
      </c>
      <c r="B10" s="8">
        <v>313600</v>
      </c>
      <c r="C10" s="8">
        <v>487500</v>
      </c>
      <c r="D10" s="8"/>
      <c r="E10" s="8">
        <v>825000</v>
      </c>
      <c r="F10" s="8">
        <v>1626100</v>
      </c>
    </row>
    <row r="11" spans="1:6" x14ac:dyDescent="0.15">
      <c r="A11" s="9" t="s">
        <v>50</v>
      </c>
      <c r="B11" s="8">
        <v>744000</v>
      </c>
      <c r="C11" s="8"/>
      <c r="D11" s="8">
        <v>1690500</v>
      </c>
      <c r="E11" s="8">
        <v>337500</v>
      </c>
      <c r="F11" s="8">
        <v>2772000</v>
      </c>
    </row>
    <row r="12" spans="1:6" x14ac:dyDescent="0.15">
      <c r="A12" s="9" t="s">
        <v>42</v>
      </c>
      <c r="B12" s="8">
        <v>2596500</v>
      </c>
      <c r="C12" s="8">
        <v>1966000</v>
      </c>
      <c r="D12" s="8">
        <v>3646200</v>
      </c>
      <c r="E12" s="8">
        <v>2369000</v>
      </c>
      <c r="F12" s="8">
        <v>10577700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2"/>
  <extLst>
    <ext xmlns:x14="http://schemas.microsoft.com/office/spreadsheetml/2009/9/main" uri="{A8765BA9-456A-4dab-B4F3-ACF838C121DE}">
      <x14:slicerList>
        <x14:slicer r:id="rId3"/>
      </x14:slicerList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sqref="A1:G25"/>
    </sheetView>
  </sheetViews>
  <sheetFormatPr defaultColWidth="8.875" defaultRowHeight="13.5" x14ac:dyDescent="0.15"/>
  <cols>
    <col min="1" max="1" width="7.875" style="1" customWidth="1"/>
    <col min="2" max="2" width="11.125" customWidth="1"/>
    <col min="3" max="3" width="12.5" customWidth="1"/>
    <col min="4" max="4" width="8" customWidth="1"/>
    <col min="5" max="5" width="8.125" customWidth="1"/>
    <col min="6" max="6" width="6.5" customWidth="1"/>
    <col min="7" max="7" width="10.625" customWidth="1"/>
    <col min="10" max="10" width="13.625" customWidth="1"/>
  </cols>
  <sheetData>
    <row r="1" spans="1:7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15">
      <c r="A2" s="4">
        <v>41153</v>
      </c>
      <c r="B2" s="5" t="s">
        <v>7</v>
      </c>
      <c r="C2" s="5" t="s">
        <v>8</v>
      </c>
      <c r="D2" s="5" t="s">
        <v>9</v>
      </c>
      <c r="E2" s="6">
        <v>9800</v>
      </c>
      <c r="F2" s="5">
        <v>18</v>
      </c>
      <c r="G2" s="6">
        <f t="shared" ref="G2:G25" si="0">E2*F2</f>
        <v>176400</v>
      </c>
    </row>
    <row r="3" spans="1:7" x14ac:dyDescent="0.15">
      <c r="A3" s="4">
        <v>41153</v>
      </c>
      <c r="B3" s="5" t="s">
        <v>10</v>
      </c>
      <c r="C3" s="5" t="s">
        <v>11</v>
      </c>
      <c r="D3" s="5" t="s">
        <v>12</v>
      </c>
      <c r="E3" s="6">
        <v>32000</v>
      </c>
      <c r="F3" s="5">
        <v>25</v>
      </c>
      <c r="G3" s="6">
        <f t="shared" si="0"/>
        <v>800000</v>
      </c>
    </row>
    <row r="4" spans="1:7" x14ac:dyDescent="0.15">
      <c r="A4" s="4">
        <v>41153</v>
      </c>
      <c r="B4" s="5" t="s">
        <v>13</v>
      </c>
      <c r="C4" s="5" t="s">
        <v>14</v>
      </c>
      <c r="D4" s="5" t="s">
        <v>15</v>
      </c>
      <c r="E4" s="6">
        <v>12500</v>
      </c>
      <c r="F4" s="5">
        <v>15</v>
      </c>
      <c r="G4" s="6">
        <f>E4*F4</f>
        <v>187500</v>
      </c>
    </row>
    <row r="5" spans="1:7" x14ac:dyDescent="0.15">
      <c r="A5" s="4">
        <v>41153</v>
      </c>
      <c r="B5" s="5" t="s">
        <v>16</v>
      </c>
      <c r="C5" s="5" t="s">
        <v>17</v>
      </c>
      <c r="D5" s="5" t="s">
        <v>18</v>
      </c>
      <c r="E5" s="6">
        <v>12500</v>
      </c>
      <c r="F5" s="5">
        <v>30</v>
      </c>
      <c r="G5" s="6">
        <f>E5*F5</f>
        <v>375000</v>
      </c>
    </row>
    <row r="6" spans="1:7" x14ac:dyDescent="0.15">
      <c r="A6" s="4">
        <v>41153</v>
      </c>
      <c r="B6" s="5" t="s">
        <v>19</v>
      </c>
      <c r="C6" s="5" t="s">
        <v>14</v>
      </c>
      <c r="D6" s="5" t="s">
        <v>20</v>
      </c>
      <c r="E6" s="6">
        <v>31000</v>
      </c>
      <c r="F6" s="5">
        <v>24</v>
      </c>
      <c r="G6" s="6">
        <f t="shared" si="0"/>
        <v>744000</v>
      </c>
    </row>
    <row r="7" spans="1:7" x14ac:dyDescent="0.15">
      <c r="A7" s="4">
        <v>41153</v>
      </c>
      <c r="B7" s="5" t="s">
        <v>21</v>
      </c>
      <c r="C7" s="5" t="s">
        <v>22</v>
      </c>
      <c r="D7" s="5" t="s">
        <v>23</v>
      </c>
      <c r="E7" s="6">
        <v>9800</v>
      </c>
      <c r="F7" s="5">
        <v>32</v>
      </c>
      <c r="G7" s="6">
        <f t="shared" si="0"/>
        <v>313600</v>
      </c>
    </row>
    <row r="8" spans="1:7" x14ac:dyDescent="0.15">
      <c r="A8" s="4">
        <v>41183</v>
      </c>
      <c r="B8" s="5" t="s">
        <v>24</v>
      </c>
      <c r="C8" s="5" t="s">
        <v>8</v>
      </c>
      <c r="D8" s="5" t="s">
        <v>23</v>
      </c>
      <c r="E8" s="6">
        <v>19500</v>
      </c>
      <c r="F8" s="5">
        <v>25</v>
      </c>
      <c r="G8" s="6">
        <f>E8*F8</f>
        <v>487500</v>
      </c>
    </row>
    <row r="9" spans="1:7" x14ac:dyDescent="0.15">
      <c r="A9" s="4">
        <v>41183</v>
      </c>
      <c r="B9" s="5" t="s">
        <v>25</v>
      </c>
      <c r="C9" s="5" t="s">
        <v>22</v>
      </c>
      <c r="D9" s="5" t="s">
        <v>26</v>
      </c>
      <c r="E9" s="6">
        <v>24500</v>
      </c>
      <c r="F9" s="5">
        <v>25</v>
      </c>
      <c r="G9" s="6">
        <f t="shared" si="0"/>
        <v>612500</v>
      </c>
    </row>
    <row r="10" spans="1:7" x14ac:dyDescent="0.15">
      <c r="A10" s="4">
        <v>41183</v>
      </c>
      <c r="B10" s="5" t="s">
        <v>7</v>
      </c>
      <c r="C10" s="5" t="s">
        <v>8</v>
      </c>
      <c r="D10" s="5" t="s">
        <v>15</v>
      </c>
      <c r="E10" s="6">
        <v>9800</v>
      </c>
      <c r="F10" s="5">
        <v>30</v>
      </c>
      <c r="G10" s="6">
        <f>E10*F10</f>
        <v>294000</v>
      </c>
    </row>
    <row r="11" spans="1:7" x14ac:dyDescent="0.15">
      <c r="A11" s="4">
        <v>41183</v>
      </c>
      <c r="B11" s="5" t="s">
        <v>27</v>
      </c>
      <c r="C11" s="5" t="s">
        <v>14</v>
      </c>
      <c r="D11" s="5" t="s">
        <v>18</v>
      </c>
      <c r="E11" s="6">
        <v>6500</v>
      </c>
      <c r="F11" s="5">
        <v>15</v>
      </c>
      <c r="G11" s="6">
        <f>E11*F11</f>
        <v>97500</v>
      </c>
    </row>
    <row r="12" spans="1:7" x14ac:dyDescent="0.15">
      <c r="A12" s="4">
        <v>41183</v>
      </c>
      <c r="B12" s="5" t="s">
        <v>28</v>
      </c>
      <c r="C12" s="5" t="s">
        <v>11</v>
      </c>
      <c r="D12" s="5" t="s">
        <v>9</v>
      </c>
      <c r="E12" s="6">
        <v>3980</v>
      </c>
      <c r="F12" s="5">
        <v>25</v>
      </c>
      <c r="G12" s="6">
        <f t="shared" si="0"/>
        <v>99500</v>
      </c>
    </row>
    <row r="13" spans="1:7" x14ac:dyDescent="0.15">
      <c r="A13" s="4">
        <v>41183</v>
      </c>
      <c r="B13" s="5" t="s">
        <v>27</v>
      </c>
      <c r="C13" s="5" t="s">
        <v>14</v>
      </c>
      <c r="D13" s="5" t="s">
        <v>12</v>
      </c>
      <c r="E13" s="6">
        <v>12500</v>
      </c>
      <c r="F13" s="5">
        <v>30</v>
      </c>
      <c r="G13" s="6">
        <f t="shared" si="0"/>
        <v>375000</v>
      </c>
    </row>
    <row r="14" spans="1:7" x14ac:dyDescent="0.15">
      <c r="A14" s="4">
        <v>41214</v>
      </c>
      <c r="B14" s="5" t="s">
        <v>29</v>
      </c>
      <c r="C14" s="5" t="s">
        <v>11</v>
      </c>
      <c r="D14" s="5" t="s">
        <v>9</v>
      </c>
      <c r="E14" s="6">
        <v>55000</v>
      </c>
      <c r="F14" s="5">
        <v>12</v>
      </c>
      <c r="G14" s="6">
        <f>E14*F14</f>
        <v>660000</v>
      </c>
    </row>
    <row r="15" spans="1:7" x14ac:dyDescent="0.15">
      <c r="A15" s="4">
        <v>41214</v>
      </c>
      <c r="B15" s="5" t="s">
        <v>25</v>
      </c>
      <c r="C15" s="5" t="s">
        <v>30</v>
      </c>
      <c r="D15" s="5" t="s">
        <v>20</v>
      </c>
      <c r="E15" s="6">
        <v>24500</v>
      </c>
      <c r="F15" s="5">
        <v>23</v>
      </c>
      <c r="G15" s="6">
        <f>E15*F15</f>
        <v>563500</v>
      </c>
    </row>
    <row r="16" spans="1:7" x14ac:dyDescent="0.15">
      <c r="A16" s="4">
        <v>41214</v>
      </c>
      <c r="B16" s="5" t="s">
        <v>31</v>
      </c>
      <c r="C16" s="5" t="s">
        <v>17</v>
      </c>
      <c r="D16" s="5" t="s">
        <v>15</v>
      </c>
      <c r="E16" s="6">
        <v>3980</v>
      </c>
      <c r="F16" s="5">
        <v>15</v>
      </c>
      <c r="G16" s="6">
        <f>E16*F16</f>
        <v>59700</v>
      </c>
    </row>
    <row r="17" spans="1:7" x14ac:dyDescent="0.15">
      <c r="A17" s="4">
        <v>41214</v>
      </c>
      <c r="B17" s="5" t="s">
        <v>25</v>
      </c>
      <c r="C17" s="5" t="s">
        <v>32</v>
      </c>
      <c r="D17" s="5" t="s">
        <v>20</v>
      </c>
      <c r="E17" s="6">
        <v>24500</v>
      </c>
      <c r="F17" s="5">
        <v>23</v>
      </c>
      <c r="G17" s="6">
        <f>E17*F17</f>
        <v>563500</v>
      </c>
    </row>
    <row r="18" spans="1:7" x14ac:dyDescent="0.15">
      <c r="A18" s="4">
        <v>41214</v>
      </c>
      <c r="B18" s="5" t="s">
        <v>33</v>
      </c>
      <c r="C18" s="5" t="s">
        <v>34</v>
      </c>
      <c r="D18" s="5" t="s">
        <v>26</v>
      </c>
      <c r="E18" s="6">
        <v>32000</v>
      </c>
      <c r="F18" s="5">
        <v>18</v>
      </c>
      <c r="G18" s="6">
        <f t="shared" si="0"/>
        <v>576000</v>
      </c>
    </row>
    <row r="19" spans="1:7" x14ac:dyDescent="0.15">
      <c r="A19" s="4">
        <v>41214</v>
      </c>
      <c r="B19" s="5" t="s">
        <v>35</v>
      </c>
      <c r="C19" s="5" t="s">
        <v>22</v>
      </c>
      <c r="D19" s="5" t="s">
        <v>20</v>
      </c>
      <c r="E19" s="6">
        <v>24500</v>
      </c>
      <c r="F19" s="5">
        <v>23</v>
      </c>
      <c r="G19" s="6">
        <f>E19*F19</f>
        <v>563500</v>
      </c>
    </row>
    <row r="20" spans="1:7" x14ac:dyDescent="0.15">
      <c r="A20" s="4">
        <v>41214</v>
      </c>
      <c r="B20" s="5" t="s">
        <v>36</v>
      </c>
      <c r="C20" s="5" t="s">
        <v>17</v>
      </c>
      <c r="D20" s="5" t="s">
        <v>12</v>
      </c>
      <c r="E20" s="6">
        <v>55000</v>
      </c>
      <c r="F20" s="5">
        <v>12</v>
      </c>
      <c r="G20" s="6">
        <f t="shared" si="0"/>
        <v>660000</v>
      </c>
    </row>
    <row r="21" spans="1:7" x14ac:dyDescent="0.15">
      <c r="A21" s="4">
        <v>41244</v>
      </c>
      <c r="B21" s="5" t="s">
        <v>37</v>
      </c>
      <c r="C21" s="5" t="s">
        <v>38</v>
      </c>
      <c r="D21" s="5" t="s">
        <v>23</v>
      </c>
      <c r="E21" s="6">
        <v>55000</v>
      </c>
      <c r="F21" s="5">
        <v>15</v>
      </c>
      <c r="G21" s="6">
        <f>E21*F21</f>
        <v>825000</v>
      </c>
    </row>
    <row r="22" spans="1:7" x14ac:dyDescent="0.15">
      <c r="A22" s="4">
        <v>41244</v>
      </c>
      <c r="B22" s="5" t="s">
        <v>13</v>
      </c>
      <c r="C22" s="5" t="s">
        <v>14</v>
      </c>
      <c r="D22" s="5" t="s">
        <v>18</v>
      </c>
      <c r="E22" s="6">
        <v>21000</v>
      </c>
      <c r="F22" s="5">
        <v>30</v>
      </c>
      <c r="G22" s="6">
        <f t="shared" si="0"/>
        <v>630000</v>
      </c>
    </row>
    <row r="23" spans="1:7" x14ac:dyDescent="0.15">
      <c r="A23" s="4">
        <v>41244</v>
      </c>
      <c r="B23" s="5" t="s">
        <v>39</v>
      </c>
      <c r="C23" s="5" t="s">
        <v>11</v>
      </c>
      <c r="D23" s="5" t="s">
        <v>20</v>
      </c>
      <c r="E23" s="6">
        <v>12500</v>
      </c>
      <c r="F23" s="5">
        <v>27</v>
      </c>
      <c r="G23" s="6">
        <f t="shared" si="0"/>
        <v>337500</v>
      </c>
    </row>
    <row r="24" spans="1:7" x14ac:dyDescent="0.15">
      <c r="A24" s="4">
        <v>41244</v>
      </c>
      <c r="B24" s="5" t="s">
        <v>27</v>
      </c>
      <c r="C24" s="5" t="s">
        <v>14</v>
      </c>
      <c r="D24" s="5" t="s">
        <v>9</v>
      </c>
      <c r="E24" s="6">
        <v>12500</v>
      </c>
      <c r="F24" s="5">
        <v>30</v>
      </c>
      <c r="G24" s="6">
        <f>E24*F24</f>
        <v>375000</v>
      </c>
    </row>
    <row r="25" spans="1:7" x14ac:dyDescent="0.15">
      <c r="A25" s="4">
        <v>41244</v>
      </c>
      <c r="B25" s="5" t="s">
        <v>40</v>
      </c>
      <c r="C25" s="5" t="s">
        <v>34</v>
      </c>
      <c r="D25" s="5" t="s">
        <v>26</v>
      </c>
      <c r="E25" s="6">
        <v>6500</v>
      </c>
      <c r="F25" s="5">
        <v>31</v>
      </c>
      <c r="G25" s="6">
        <f t="shared" si="0"/>
        <v>201500</v>
      </c>
    </row>
  </sheetData>
  <phoneticPr fontId="2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多田結衣</dc:creator>
  <cp:lastModifiedBy>ア エーカ</cp:lastModifiedBy>
  <dcterms:created xsi:type="dcterms:W3CDTF">2012-11-22T06:37:28Z</dcterms:created>
  <dcterms:modified xsi:type="dcterms:W3CDTF">2017-02-24T09:06:46Z</dcterms:modified>
</cp:coreProperties>
</file>