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60" windowWidth="18960" windowHeight="801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220" i="1" l="1"/>
  <c r="D108" i="1" l="1"/>
  <c r="D76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</calcChain>
</file>

<file path=xl/sharedStrings.xml><?xml version="1.0" encoding="utf-8"?>
<sst xmlns="http://schemas.openxmlformats.org/spreadsheetml/2006/main" count="444" uniqueCount="444">
  <si>
    <t>Productos</t>
  </si>
  <si>
    <t>Codigo de Barras</t>
  </si>
  <si>
    <t>Impuesto</t>
  </si>
  <si>
    <t xml:space="preserve">Cantidad </t>
  </si>
  <si>
    <t>Costo</t>
  </si>
  <si>
    <t>Ganancia%</t>
  </si>
  <si>
    <t>7468959480756</t>
  </si>
  <si>
    <t>PRESIO</t>
  </si>
  <si>
    <t>BISMUTAL-SUSP. 240.ML (ACROMAX)</t>
  </si>
  <si>
    <t>7468592981078</t>
  </si>
  <si>
    <t>BISMUTAL-USP. 120.ML (ACROMAX)</t>
  </si>
  <si>
    <t>7468592982525</t>
  </si>
  <si>
    <t>DEPURATIVO SIG.22 PLUS-JBE. 360.ML (ALOPECIL C.)</t>
  </si>
  <si>
    <t>7464521733527</t>
  </si>
  <si>
    <t>CYMAFERROL MULT-VITAMI.-JBE. 240.ML (CYMACLA)</t>
  </si>
  <si>
    <t>7467188820197</t>
  </si>
  <si>
    <t>GLOVITON-FERRUM-JB. 120.ML (GEFARCA)</t>
  </si>
  <si>
    <t>7467557550250</t>
  </si>
  <si>
    <t>FOSFO B12-SOL. 240.ML (COFASA)</t>
  </si>
  <si>
    <t>000000720113</t>
  </si>
  <si>
    <t>SYRUP APETONIL CHILDREN-JBE. 120.ML (MAGNACHEM)</t>
  </si>
  <si>
    <t>7460577042286</t>
  </si>
  <si>
    <t>AMINO B COMPLEX-JBE. (ACROMAX)</t>
  </si>
  <si>
    <t>7468592980149</t>
  </si>
  <si>
    <t>COMPLEJO B-CAPL. (ALFA)</t>
  </si>
  <si>
    <t>7468999180241</t>
  </si>
  <si>
    <t>B COMPLEX MK-SOL. INY. 10.ML (BAYER)</t>
  </si>
  <si>
    <t>7410002800691</t>
  </si>
  <si>
    <t>7465475800310</t>
  </si>
  <si>
    <t>SOLADEK-SOL. ADU. 5.ML (INDO.P.)</t>
  </si>
  <si>
    <t>SOLADEK N-SOL.PED. 3.ML (INDO.P.)</t>
  </si>
  <si>
    <t>7465475800327</t>
  </si>
  <si>
    <t>VIADEKAL FORTE-SOL. ING. 5.ML (ACROMAX)</t>
  </si>
  <si>
    <t>7468592980545</t>
  </si>
  <si>
    <t>BIOVIT NATAL-GOTAS 30.ML (SUED)</t>
  </si>
  <si>
    <t>7460347600272</t>
  </si>
  <si>
    <t>BIOVIT-GOTAS 30.ML (SUED)</t>
  </si>
  <si>
    <t>7460347600302</t>
  </si>
  <si>
    <t>MEDA-JB 120.ML (FELTREX)</t>
  </si>
  <si>
    <t>7462803200859</t>
  </si>
  <si>
    <t>BIOVIT-CAPL. (SUED)</t>
  </si>
  <si>
    <t>7460347607486</t>
  </si>
  <si>
    <t>METAPLEX COMP.B-CAPL. (SUED)</t>
  </si>
  <si>
    <t>7460134301108</t>
  </si>
  <si>
    <t>LUCOVIT-SOL. INY. 1.ML (ALFA)</t>
  </si>
  <si>
    <t>7468999180937</t>
  </si>
  <si>
    <t>LUCOVIT-CAPL. (ALFA)</t>
  </si>
  <si>
    <t>7468999180913</t>
  </si>
  <si>
    <t>LUCOVIT-JBE. 240.ML (ALFA)</t>
  </si>
  <si>
    <t>7468999180951</t>
  </si>
  <si>
    <t>COL PLEX-CAPL. (COLIN)</t>
  </si>
  <si>
    <t>8906006590090</t>
  </si>
  <si>
    <t>VICADEL FE-SOL. GOTAS PED. 30.ML (ACROMAX)</t>
  </si>
  <si>
    <t>7468592983171</t>
  </si>
  <si>
    <t>VICADEL-SOL. GOTAS PED. 30.ML (ACROMAX)</t>
  </si>
  <si>
    <t>7468592983157</t>
  </si>
  <si>
    <t>FALCIFOR FERRO-CAPL. (FLUTER)</t>
  </si>
  <si>
    <t>7467851059930</t>
  </si>
  <si>
    <t>7441139403516</t>
  </si>
  <si>
    <t>CENTRUM-FRAC.CAPL. ADU. (ZINC)</t>
  </si>
  <si>
    <t>CENTRUM SILVER-FRAC.CAPL. ADU. (ZINC)</t>
  </si>
  <si>
    <t>7441139403554</t>
  </si>
  <si>
    <t>CROMATONBIC FERRO-POLV. SOL. 12.ML (MENARINI)</t>
  </si>
  <si>
    <t>7406048000027</t>
  </si>
  <si>
    <t>ACIDO FOLICO-JBE. 120.ML (JUPAGEVA)</t>
  </si>
  <si>
    <t>FALCIFOR-CAPL. 5.MG (FLUTER)</t>
  </si>
  <si>
    <t>7467851051866</t>
  </si>
  <si>
    <t>7702418004825</t>
  </si>
  <si>
    <t>7702418004849</t>
  </si>
  <si>
    <t>7467851051859</t>
  </si>
  <si>
    <t>FALCIFOR-JBE. 17/103.ML (FLUTER)</t>
  </si>
  <si>
    <t>CEVITRAN VIT. C-CAPL. (CAPLIN)</t>
  </si>
  <si>
    <t>18901790705900</t>
  </si>
  <si>
    <t>FERROVITA-JBE. 240.ML (SAN LUIS)</t>
  </si>
  <si>
    <t>7467125140296</t>
  </si>
  <si>
    <t>CEBION-CAPL. NARANJA 500.MG (MERCK)</t>
  </si>
  <si>
    <t>CEBION-CAPL. FRESA 500.MG (MERCK)</t>
  </si>
  <si>
    <t>TRIMESUL-SUSP. PED. 120.ML (ALFA)</t>
  </si>
  <si>
    <t>7468999180432</t>
  </si>
  <si>
    <t>VENOSMIL-CAPL. (FAES F.)</t>
  </si>
  <si>
    <t>8470008878956</t>
  </si>
  <si>
    <t>7501059276147</t>
  </si>
  <si>
    <t>NIDO CRECIMIENTO 120.G (SOBRES) (NESTLE)</t>
  </si>
  <si>
    <t>7467430449817</t>
  </si>
  <si>
    <t>7467430441880</t>
  </si>
  <si>
    <t>GUANTE DE EXAMEN DESECHABLE-MEDIUM (PAR 2X5) (LBT)</t>
  </si>
  <si>
    <t>MASCARILLA DESECHABLE  AZUL(PAR 2X5) (LUZ MED)</t>
  </si>
  <si>
    <t>30002197</t>
  </si>
  <si>
    <t>CONTENEDOR DE MUESTRA ESTERILES 4.OZ (B.C.)</t>
  </si>
  <si>
    <t>ZTU ESPARADRAPO DE SEDA  2.50.CM X 0.91.M (LEUKOPLAST)</t>
  </si>
  <si>
    <t>20000077011552</t>
  </si>
  <si>
    <t>0100707387582753</t>
  </si>
  <si>
    <t>VENDA ELASTICA 4X5.M (LUZ MED)</t>
  </si>
  <si>
    <t>VENDA ELASTICA 6X5.M (LUZ MED)</t>
  </si>
  <si>
    <t>7467430443754</t>
  </si>
  <si>
    <t>VENDAJE ELASTICO 3X5M (LUZ MED)</t>
  </si>
  <si>
    <t>7467430440654</t>
  </si>
  <si>
    <t>ALGODÓN HIDROFILO 7.G (DR. COLLADO)</t>
  </si>
  <si>
    <t>7460828509032</t>
  </si>
  <si>
    <t>ACIDO BORICO (JUPIN)</t>
  </si>
  <si>
    <t>7468959480091</t>
  </si>
  <si>
    <t>7465923324276</t>
  </si>
  <si>
    <t>JERINGUILLAS 10.ML/CC  (ALIA M.)</t>
  </si>
  <si>
    <t>812460022306</t>
  </si>
  <si>
    <t>JERINGA 50.ML/CC (PRO. M.)                                           *</t>
  </si>
  <si>
    <t>JERINGAS 3.ML/CC (GDP.M.)</t>
  </si>
  <si>
    <t>736211408006</t>
  </si>
  <si>
    <t>736211408044</t>
  </si>
  <si>
    <t>736211408013</t>
  </si>
  <si>
    <t>7467430440166</t>
  </si>
  <si>
    <t>JERINGA INSULIN 1.ML/CC (GDP)</t>
  </si>
  <si>
    <t>JERINGA 5.ML/CC (GDP)</t>
  </si>
  <si>
    <t>JERINGA H. 20.ML/CC (LTB M.)                                          *</t>
  </si>
  <si>
    <t>AGUA DESTILADA 5.ML (ALFA)</t>
  </si>
  <si>
    <t>7468999194187</t>
  </si>
  <si>
    <t>7467430441835</t>
  </si>
  <si>
    <t>GORRO DE EMFERMERA-BLANCO (LUZ MED) (2X5-PAR)</t>
  </si>
  <si>
    <t>BAJALENGUA-MADERA 150MMX18MM (LUZ MED)</t>
  </si>
  <si>
    <t>7467430444133</t>
  </si>
  <si>
    <t>JERINGA 5.ML/CC (RYMCO)</t>
  </si>
  <si>
    <t>JERINGA 10.ML/CC (RYMCO)</t>
  </si>
  <si>
    <t>7706634002054</t>
  </si>
  <si>
    <t>7706634001699</t>
  </si>
  <si>
    <t>SOLUCION SALINA 0.9% 1000.ML (ALFA)</t>
  </si>
  <si>
    <t>7468999187677</t>
  </si>
  <si>
    <t>SOLUCION MIXTA INY. 0.33% 1000.ML (ALFA)</t>
  </si>
  <si>
    <t>7468999187615</t>
  </si>
  <si>
    <t>SOLUCION INY. DEXTROS 5% 100.ML (ALFA)</t>
  </si>
  <si>
    <t>7468999187660</t>
  </si>
  <si>
    <t>BACTERODINE-SOLUCIO 4.OOZ (DR.COLLADO)</t>
  </si>
  <si>
    <t>7460828500145</t>
  </si>
  <si>
    <t>ALCOHOL SALICILICO 30.ML (JUVA)</t>
  </si>
  <si>
    <t>7468959481234</t>
  </si>
  <si>
    <t>ALCOHOL ISOPROPILICO 60.ML (JUVA)</t>
  </si>
  <si>
    <t>7468959481203</t>
  </si>
  <si>
    <t>ALCOHOL ISOPROPILICO 30.ML (JUVA)</t>
  </si>
  <si>
    <t>7468959481180</t>
  </si>
  <si>
    <t>7467790440318</t>
  </si>
  <si>
    <t xml:space="preserve">UNGÜENTO-INODERM 1.OZ </t>
  </si>
  <si>
    <t>HEXAMIN-POMADA 1.OZ (DR.COLLADO)</t>
  </si>
  <si>
    <t>7460828502965</t>
  </si>
  <si>
    <t>UBRENAL 2.OZ (DR.COLLADO)</t>
  </si>
  <si>
    <t>7460828500008</t>
  </si>
  <si>
    <t>UBRENAL 4.OZ (DR.COLLADO)</t>
  </si>
  <si>
    <t>7460828509780</t>
  </si>
  <si>
    <t>MANTECA DE CACAO BUTTER 1.OZ (DR.COLLADO)</t>
  </si>
  <si>
    <t>7460828503306</t>
  </si>
  <si>
    <t>BAY ROM-CONSTANZA 12.OZ (DR.COLLADO)</t>
  </si>
  <si>
    <t>7460828502576</t>
  </si>
  <si>
    <t xml:space="preserve">DEPORTE-CREMA DESODORANTE </t>
  </si>
  <si>
    <t>7460383812639</t>
  </si>
  <si>
    <t>7460347608841</t>
  </si>
  <si>
    <t>7467125140890</t>
  </si>
  <si>
    <t>7460347606311</t>
  </si>
  <si>
    <t>SECALIA-POLVO 70.G (SUED)</t>
  </si>
  <si>
    <t>DERMICOL-POLVO 100.G (SAN LUIS)</t>
  </si>
  <si>
    <t>SECALIA-POLVO 15.G (SUED)</t>
  </si>
  <si>
    <t>SECALIA-POLVO 140.G (SUED)</t>
  </si>
  <si>
    <t>7460347605628</t>
  </si>
  <si>
    <t>MEXANA-POLVO 85.G (I.F.C.)</t>
  </si>
  <si>
    <t>7462103030217</t>
  </si>
  <si>
    <t>MEXANA-POLVO 30.G (I.F.C.)</t>
  </si>
  <si>
    <t>7462103030118</t>
  </si>
  <si>
    <t>MEXANA-POLVO 177.G (I.F.C.)</t>
  </si>
  <si>
    <t>7462103030316</t>
  </si>
  <si>
    <t>FUSIBACT-GASA 10CM X 10CM (PT)</t>
  </si>
  <si>
    <t>7468517134831</t>
  </si>
  <si>
    <t>SANTA-CREMA 28.G (CONTIFARMA)</t>
  </si>
  <si>
    <t>7467790440219</t>
  </si>
  <si>
    <t>CICATRICURE-CREMA 30.G (R.C.)</t>
  </si>
  <si>
    <t>650240029950</t>
  </si>
  <si>
    <t>CHOCOLATE-CRCHI 35.G (CORTE)</t>
  </si>
  <si>
    <t>764090052119</t>
  </si>
  <si>
    <t>CHOCOLATE-M&amp;M MILK CHOCOLATE (MARS)</t>
  </si>
  <si>
    <t>040000514480</t>
  </si>
  <si>
    <t>CHOCOLATE-ROCKY 35.G (CORTE)</t>
  </si>
  <si>
    <t>764090052171</t>
  </si>
  <si>
    <t>CHOCOLATE- CRACHI  13.G (CORTE)</t>
  </si>
  <si>
    <t>764090052850</t>
  </si>
  <si>
    <t>CHOCOLATE-MAS.MAS. 35.G (CORTE)</t>
  </si>
  <si>
    <t>764090052157</t>
  </si>
  <si>
    <t>HALLS-MENTAS SURTIDA</t>
  </si>
  <si>
    <t>7702133445163</t>
  </si>
  <si>
    <t>DESITIN-CREMA 113.G (JOHNSON)</t>
  </si>
  <si>
    <t>7702031927457</t>
  </si>
  <si>
    <t>TECASSOL-POLVO 5.G (UNION)</t>
  </si>
  <si>
    <t>7468318311042</t>
  </si>
  <si>
    <t>ANCEFELCREMA 50.G (PHARMICH)</t>
  </si>
  <si>
    <t>7467634171569</t>
  </si>
  <si>
    <t>ARGENTAL-POLVO 10.G (SUED)</t>
  </si>
  <si>
    <t>7460347605345</t>
  </si>
  <si>
    <t>CLOMAK-JABON 50.G (UNION)</t>
  </si>
  <si>
    <t>7468318311127</t>
  </si>
  <si>
    <t>GERMIDERM-CREMA 15.G (ROWE)</t>
  </si>
  <si>
    <t>7460536520381</t>
  </si>
  <si>
    <t>B-33-JAVON 80.G (ETHICAL)</t>
  </si>
  <si>
    <t>7467851050142</t>
  </si>
  <si>
    <t>GERMICIDA-JABON 75.G (DR.COLLADO9</t>
  </si>
  <si>
    <t>7460828503016</t>
  </si>
  <si>
    <t>KETOCONAZOL-JABON 2%100.G (ROLDAN)</t>
  </si>
  <si>
    <t>7460383823857</t>
  </si>
  <si>
    <t>JS17B60</t>
  </si>
  <si>
    <t xml:space="preserve">PULCERA AZUL ESTR. TORT. </t>
  </si>
  <si>
    <t>18B200</t>
  </si>
  <si>
    <t>PULCERAS TORT. CARAC.</t>
  </si>
  <si>
    <t>18B201</t>
  </si>
  <si>
    <t>PULCERAS TORT. COLORES</t>
  </si>
  <si>
    <t>PULCERAS ESTATUILLA DAMA</t>
  </si>
  <si>
    <t>JS17B227</t>
  </si>
  <si>
    <t>18B182</t>
  </si>
  <si>
    <t>18B183</t>
  </si>
  <si>
    <t>15F313</t>
  </si>
  <si>
    <t>16B522</t>
  </si>
  <si>
    <t>ALGOLLAS PEQUEÑAS DORADAS- PAR</t>
  </si>
  <si>
    <t>ALGOLLAS PEQUEÑAS PLATEADAS-PAR</t>
  </si>
  <si>
    <t>GANCHOS  DE PIEDRAS PEQUEÑAS-PAR</t>
  </si>
  <si>
    <t>GANCHOS PINCHON MARIP-PAR</t>
  </si>
  <si>
    <t xml:space="preserve">GANCHOS PINCHON PEQUEÑOS </t>
  </si>
  <si>
    <t>15A306-C</t>
  </si>
  <si>
    <t xml:space="preserve">GANCHOS PINCHOS DE PIEDRAS PEQUEÑAS </t>
  </si>
  <si>
    <t>15A306-D</t>
  </si>
  <si>
    <t xml:space="preserve">ARETES REDONDO FLOR </t>
  </si>
  <si>
    <t>18B214</t>
  </si>
  <si>
    <t>GOMITAS PEQUEÑAS ARRUGADAS MULT.COLORES</t>
  </si>
  <si>
    <t>6003753987196</t>
  </si>
  <si>
    <t xml:space="preserve">CAMAY CASICO-JABON 120.G </t>
  </si>
  <si>
    <t>7506195184318</t>
  </si>
  <si>
    <t>7467138330233</t>
  </si>
  <si>
    <t>CREAM AFTER SHAVE-CREMA AFEITAR</t>
  </si>
  <si>
    <t xml:space="preserve">PROTEX AVENA-JABON 110.G </t>
  </si>
  <si>
    <t>099176922346</t>
  </si>
  <si>
    <t xml:space="preserve">LEIRA AVENA-JABON </t>
  </si>
  <si>
    <t>7468015670022</t>
  </si>
  <si>
    <t xml:space="preserve">PALMOLIVE SENS. HUM-JABON 100.G </t>
  </si>
  <si>
    <t>7509546075457</t>
  </si>
  <si>
    <t>PALMOLIVE DEL. EXFOL-JABON 100.G</t>
  </si>
  <si>
    <t>7509546075525</t>
  </si>
  <si>
    <t>LAVADOR MIEL-JABON 75.G</t>
  </si>
  <si>
    <t>099176918073</t>
  </si>
  <si>
    <t xml:space="preserve">REXONA MEN WILLIAM RACING </t>
  </si>
  <si>
    <t>96124222</t>
  </si>
  <si>
    <t xml:space="preserve">SPEED STICK </t>
  </si>
  <si>
    <t>7509546020501</t>
  </si>
  <si>
    <t xml:space="preserve">SPEED STICK POWER </t>
  </si>
  <si>
    <t>022200940221</t>
  </si>
  <si>
    <t xml:space="preserve">LEDY SPEED STICK PRO-5 </t>
  </si>
  <si>
    <t>7509546057521</t>
  </si>
  <si>
    <t>7509546015477</t>
  </si>
  <si>
    <t>REXONA MEN SPORT DEFENCE</t>
  </si>
  <si>
    <t>59910602</t>
  </si>
  <si>
    <t xml:space="preserve">LEDY SPEED STICK </t>
  </si>
  <si>
    <t xml:space="preserve">LADY SPEED STICK INVISIBLE DRY </t>
  </si>
  <si>
    <t>022200963695</t>
  </si>
  <si>
    <t xml:space="preserve">DOVE FRESH-DESODORANTE </t>
  </si>
  <si>
    <t>079400500908</t>
  </si>
  <si>
    <t>SUAVE TROPICAL PARADISE-DESODORANTE</t>
  </si>
  <si>
    <t>079400403599</t>
  </si>
  <si>
    <t>SUAVE SWEET PEA &amp;VIOLET-DESODORANTE</t>
  </si>
  <si>
    <t>079400403582</t>
  </si>
  <si>
    <t>SUAVE POWDER-DESODORANTE</t>
  </si>
  <si>
    <t>079400404114</t>
  </si>
  <si>
    <t>SECRET UTLAST-DESODORANTE</t>
  </si>
  <si>
    <t>037000004967</t>
  </si>
  <si>
    <t xml:space="preserve">DEPORTE-DESODORANTE </t>
  </si>
  <si>
    <t>7460383812684</t>
  </si>
  <si>
    <t>DOVE POWDER-DESODORANTE</t>
  </si>
  <si>
    <t>079400500205</t>
  </si>
  <si>
    <t>094000457254</t>
  </si>
  <si>
    <t xml:space="preserve">CONFIDENCE COOL BABY POWDER-DESODORANTE AVON </t>
  </si>
  <si>
    <t>CONFIDENCE COOL ORI. SCENT-DESODORANTE AVON</t>
  </si>
  <si>
    <t>094000478532</t>
  </si>
  <si>
    <t>MUSK MARINE-DESODORANTE AVON</t>
  </si>
  <si>
    <t>888761023656</t>
  </si>
  <si>
    <t xml:space="preserve">JERGENS-DESODORANTE </t>
  </si>
  <si>
    <t>019100001008</t>
  </si>
  <si>
    <t xml:space="preserve">HENO DE PRAVIA-DESODORANTE </t>
  </si>
  <si>
    <t>8410225019251</t>
  </si>
  <si>
    <t>POR MAS DE 26 HORAS MISSKEY-DESODORANTE</t>
  </si>
  <si>
    <t>7465464555542</t>
  </si>
  <si>
    <t>BLACK SUEDE AVON-DESODORANTE</t>
  </si>
  <si>
    <t>888761168531</t>
  </si>
  <si>
    <t xml:space="preserve">FEELIN FRESH-DESODORANTE </t>
  </si>
  <si>
    <t>094000457261</t>
  </si>
  <si>
    <t>7467977978924</t>
  </si>
  <si>
    <t>CORTA UÑAS-LMS</t>
  </si>
  <si>
    <t>CORTA UÑAS-LUMS</t>
  </si>
  <si>
    <t>7467977978832</t>
  </si>
  <si>
    <t>ACETONA-ROLDAN</t>
  </si>
  <si>
    <t>7460383817443</t>
  </si>
  <si>
    <t>PEINE FINE COMB-EDEN</t>
  </si>
  <si>
    <t>658692397139</t>
  </si>
  <si>
    <t>ESMALTE DE UÑAS-BOE NO.3</t>
  </si>
  <si>
    <t>7464396433034</t>
  </si>
  <si>
    <t>ESMALTE DE UÑAS-BOE NO.6</t>
  </si>
  <si>
    <t>7464396433065</t>
  </si>
  <si>
    <t>ESMALTE DE UÑAS-BOE NO.7</t>
  </si>
  <si>
    <t>7464396433072</t>
  </si>
  <si>
    <t>ESMALTE DE UÑAS-BOE NO.28</t>
  </si>
  <si>
    <t>ESMALTE DE UÑAS-BOE NO. 36</t>
  </si>
  <si>
    <t>ESMALTE DE UÑAS-BOE NO.10</t>
  </si>
  <si>
    <t>7464322021496</t>
  </si>
  <si>
    <t>7464396433102</t>
  </si>
  <si>
    <t>7464322021410</t>
  </si>
  <si>
    <t>ESMALTE DE UÑAS-BOE NO.1</t>
  </si>
  <si>
    <t>ESMALTE DE UÑAS-BOE NO.20</t>
  </si>
  <si>
    <t>ESMALTE DE UÑAS-BOE NO.27</t>
  </si>
  <si>
    <t>ESMALTE DE UÑAS-BOE NO.23</t>
  </si>
  <si>
    <t>ESMALTE DE UÑAS-BOE NO.26</t>
  </si>
  <si>
    <t>ESMALTE DE UÑAS-BOE NO.38</t>
  </si>
  <si>
    <t>ESMALTE DE UÑAS-BOE NO.2</t>
  </si>
  <si>
    <t>ESMALTE DE UÑAS-BOE NO.12</t>
  </si>
  <si>
    <t>ESMALTE DE UÑAS-BOE NO.32</t>
  </si>
  <si>
    <t>ESMALTE DE UÑAS-BOE NO.30</t>
  </si>
  <si>
    <t>ESMALTE DE UÑAS-BOE NO.40</t>
  </si>
  <si>
    <t>ESMALTE DE UÑAS-BOE NO.24</t>
  </si>
  <si>
    <t>ESMALTE DE UÑAS-BOE NO.15</t>
  </si>
  <si>
    <t>ESMALTE DE UÑAS-BOE NO.13</t>
  </si>
  <si>
    <t>7464396433003</t>
  </si>
  <si>
    <t>7464396433201</t>
  </si>
  <si>
    <t>7464322021403</t>
  </si>
  <si>
    <t>7464396433010</t>
  </si>
  <si>
    <t>7464322021397</t>
  </si>
  <si>
    <t>7464322021519</t>
  </si>
  <si>
    <t>7464396433027</t>
  </si>
  <si>
    <t>7464396433126</t>
  </si>
  <si>
    <t>7464322021458</t>
  </si>
  <si>
    <t>7464322021434</t>
  </si>
  <si>
    <t>7467345280642</t>
  </si>
  <si>
    <t>7464396433621</t>
  </si>
  <si>
    <t>7464396433157</t>
  </si>
  <si>
    <t>7464396433133</t>
  </si>
  <si>
    <t xml:space="preserve">CHIKI HALKA JUVENIL-DESODORANTE </t>
  </si>
  <si>
    <t xml:space="preserve">CHIKI HALKA JUVENIL ANT. PERP-DESODORANTE </t>
  </si>
  <si>
    <t>7461976742531</t>
  </si>
  <si>
    <t>7461976742562</t>
  </si>
  <si>
    <t>BRILLANTINA HALKA-BASELINA AZUL</t>
  </si>
  <si>
    <t>7461976710233</t>
  </si>
  <si>
    <t>BRILLANTINA HALKA-BASELINA VERDE</t>
  </si>
  <si>
    <t>7461976710226</t>
  </si>
  <si>
    <t xml:space="preserve">BRILLANTINA HALKA-BASELINA ROJA </t>
  </si>
  <si>
    <t>7461976710240</t>
  </si>
  <si>
    <t xml:space="preserve">CHIKI HALKA-BASELINA ROSADA </t>
  </si>
  <si>
    <t>7461976712565</t>
  </si>
  <si>
    <t xml:space="preserve">CHIKI HALKA-BASELINA AZUL </t>
  </si>
  <si>
    <t>7461976712534</t>
  </si>
  <si>
    <t xml:space="preserve">PEINES DE PALITOS </t>
  </si>
  <si>
    <t>6951694900722</t>
  </si>
  <si>
    <t>75045623</t>
  </si>
  <si>
    <t>75045654</t>
  </si>
  <si>
    <t>7622210461742</t>
  </si>
  <si>
    <t>7622210461704</t>
  </si>
  <si>
    <t xml:space="preserve">CLORETS-CHICLES VERDE </t>
  </si>
  <si>
    <t>75019907</t>
  </si>
  <si>
    <t>CLORETS-CHICLES AZUL</t>
  </si>
  <si>
    <t>75020460</t>
  </si>
  <si>
    <t>7622210461674</t>
  </si>
  <si>
    <t>TRIDENT MEDIANO-CHICLES YERBABUENA</t>
  </si>
  <si>
    <t>TRIDENT MEDIANO-CHICLES MENTA</t>
  </si>
  <si>
    <t>TRIDENT MEDIANO-CHICLES FRESA</t>
  </si>
  <si>
    <t>MINI TRIDENT-CHICLES MENTA</t>
  </si>
  <si>
    <t>MINI TRIDENT-CHICLES FRESA</t>
  </si>
  <si>
    <t>75051976</t>
  </si>
  <si>
    <t>BUBBALOO-CHICLES PLATANO (2X5)</t>
  </si>
  <si>
    <t>BUBBALOO-CHICLES FRESA (2X5)</t>
  </si>
  <si>
    <t>75051938</t>
  </si>
  <si>
    <t>BUBBALOO-CHICLES TUTTI FRUTTI (2X5)</t>
  </si>
  <si>
    <t>75051945</t>
  </si>
  <si>
    <t>TRIDENT TWIST GRANDE-CHICLES FRESA/FRUTILLA/LIMON</t>
  </si>
  <si>
    <t>7506105604431</t>
  </si>
  <si>
    <t>7506105604462</t>
  </si>
  <si>
    <t>TRIDENT TWIST GRANDE-CHICLES YERBABUENA/SANDIA</t>
  </si>
  <si>
    <t>TRINDENT TWIST GRANDE-CHICLES MENTA/VAINILLA</t>
  </si>
  <si>
    <t>7506105604448</t>
  </si>
  <si>
    <t>18B554</t>
  </si>
  <si>
    <t>18B551</t>
  </si>
  <si>
    <t xml:space="preserve">MONEDERO BLANCO </t>
  </si>
  <si>
    <t xml:space="preserve">MONEDERO AZUL SURTIDO </t>
  </si>
  <si>
    <t>18B552</t>
  </si>
  <si>
    <t xml:space="preserve">MONEDERO ROSAS </t>
  </si>
  <si>
    <t xml:space="preserve">CINTA PORTA CARNET-AZUL </t>
  </si>
  <si>
    <t>7453010038809</t>
  </si>
  <si>
    <t>CINTA PORTA CARNET-NEGRA</t>
  </si>
  <si>
    <t>7453038420495</t>
  </si>
  <si>
    <t xml:space="preserve">LLAVEROS MULTICOLORES </t>
  </si>
  <si>
    <t>18B695</t>
  </si>
  <si>
    <t xml:space="preserve">CRAYONES-JUMBO </t>
  </si>
  <si>
    <t>7453038407212</t>
  </si>
  <si>
    <t>LAPIZ HB AZUL</t>
  </si>
  <si>
    <t>7861161519533</t>
  </si>
  <si>
    <t xml:space="preserve">TIJERAS SURTIDAS </t>
  </si>
  <si>
    <t>7453038410403</t>
  </si>
  <si>
    <t>PUSH PINS</t>
  </si>
  <si>
    <t>7453015114331</t>
  </si>
  <si>
    <t xml:space="preserve">PUSH PINS TRANSPARENTE </t>
  </si>
  <si>
    <t>7453015114348</t>
  </si>
  <si>
    <t xml:space="preserve">CREYONES-MEDIANOS </t>
  </si>
  <si>
    <t>7453038433945</t>
  </si>
  <si>
    <t xml:space="preserve">LAPIZ DE COLORES </t>
  </si>
  <si>
    <t>7453078535159</t>
  </si>
  <si>
    <t xml:space="preserve">NOTITAS STICKY NOTES </t>
  </si>
  <si>
    <t>7453078504902</t>
  </si>
  <si>
    <t>ESARCHAS MULTICOLORES</t>
  </si>
  <si>
    <t>7453010038908</t>
  </si>
  <si>
    <t>7453086101063</t>
  </si>
  <si>
    <t>7453086100868</t>
  </si>
  <si>
    <t>ESTAMBRE PARA MANUALIDADES-MAMEI</t>
  </si>
  <si>
    <t>ESTAMBRE PARA MANUALIDADES-AMARILLO</t>
  </si>
  <si>
    <t>ESTAMBRE PARA MANUALIDADES-AZUL</t>
  </si>
  <si>
    <t>7453086100981</t>
  </si>
  <si>
    <t>ESTAMBRE PARA MANUALIDADES-ROJO</t>
  </si>
  <si>
    <t>7453086100943</t>
  </si>
  <si>
    <t>7460945502022</t>
  </si>
  <si>
    <t>VEJIGAS SURTIDAS (2X5)</t>
  </si>
  <si>
    <t>18B557</t>
  </si>
  <si>
    <t>BOLSOS PLAYEROS ANCLAS</t>
  </si>
  <si>
    <t>BOLSOS PLAYEROS FLORES</t>
  </si>
  <si>
    <t>18B548</t>
  </si>
  <si>
    <t>BOLSOS PLAYEROS BUOS</t>
  </si>
  <si>
    <t>18B558</t>
  </si>
  <si>
    <t>18B809</t>
  </si>
  <si>
    <t>SOMBRERO AZUL CON TIBURONES BLANCOS</t>
  </si>
  <si>
    <t xml:space="preserve">SOMBREROS SE NIÑAS CON TRI-FLORES </t>
  </si>
  <si>
    <t>18B576</t>
  </si>
  <si>
    <t>15F353</t>
  </si>
  <si>
    <t>15F355</t>
  </si>
  <si>
    <t>SOMBRERO NEGRO CON LAZO MULTICOL.</t>
  </si>
  <si>
    <t>SOMBREROS MARONES</t>
  </si>
  <si>
    <t xml:space="preserve">SOMBRERO BLANCO CON LAZO NEGRO </t>
  </si>
  <si>
    <t>16A121</t>
  </si>
  <si>
    <t>SOMBREROS CREMA CON LAZO NEGRO</t>
  </si>
  <si>
    <t>15F354</t>
  </si>
  <si>
    <t>15F371</t>
  </si>
  <si>
    <t xml:space="preserve">SOMBRERO BLANCO CON LAZO SEDOZO </t>
  </si>
  <si>
    <t>SOMBREROS AZUL CON CORREA MARON</t>
  </si>
  <si>
    <t>17A140</t>
  </si>
  <si>
    <t>SOMBRERO AZUL CON FLOR TRICOLOR</t>
  </si>
  <si>
    <t>18A380</t>
  </si>
  <si>
    <t>8972890014615</t>
  </si>
  <si>
    <t>8972890016350</t>
  </si>
  <si>
    <t>8972890014868</t>
  </si>
  <si>
    <t>LENTES DE VISTA SURTIDO</t>
  </si>
  <si>
    <t xml:space="preserve"> LENTE OSCURO SURTIDO </t>
  </si>
  <si>
    <t xml:space="preserve">LENTE OSCURO OSCURO SURTIDO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</si>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</sst>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D$&quot;* #,##0.00_);_(&quot;RD$&quot;* \(#,##0.00\);_(&quot;RD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</cellStyleXfs>
  <cellXfs count="12">
    <xf numFmtId="0" fontId="0" fillId="0" borderId="0" xfId="0"/>
    <xf numFmtId="0" fontId="3" fillId="2" borderId="1" xfId="3" applyFont="1" applyFill="1" applyBorder="1" applyAlignment="1">
      <alignment horizontal="center"/>
    </xf>
    <xf numFmtId="0" fontId="3" fillId="2" borderId="1" xfId="3" applyNumberFormat="1" applyFont="1" applyFill="1" applyBorder="1" applyAlignment="1">
      <alignment horizontal="center"/>
    </xf>
    <xf numFmtId="0" fontId="1" fillId="2" borderId="1" xfId="3" applyNumberFormat="1" applyFill="1" applyBorder="1"/>
    <xf numFmtId="0" fontId="4" fillId="2" borderId="1" xfId="3" applyNumberFormat="1" applyFont="1" applyFill="1" applyBorder="1"/>
    <xf numFmtId="1" fontId="1" fillId="2" borderId="1" xfId="3" applyNumberFormat="1" applyFill="1" applyBorder="1"/>
    <xf numFmtId="0" fontId="3" fillId="2" borderId="0" xfId="3" applyFont="1" applyFill="1"/>
    <xf numFmtId="0" fontId="5" fillId="0" borderId="1" xfId="0" applyFont="1" applyBorder="1" applyAlignment="1">
      <alignment horizontal="left" vertical="top" wrapText="1"/>
    </xf>
    <xf numFmtId="49" fontId="0" fillId="0" borderId="0" xfId="0" applyNumberFormat="1"/>
    <xf numFmtId="0" fontId="1" fillId="2" borderId="2" xfId="3" applyNumberFormat="1" applyFill="1" applyBorder="1"/>
    <xf numFmtId="0" fontId="2" fillId="3" borderId="2" xfId="3" applyFont="1" applyFill="1" applyBorder="1"/>
    <xf numFmtId="0" fontId="6" fillId="0" borderId="0" xfId="3" applyFont="1"/>
  </cellXfs>
  <cellStyles count="4">
    <cellStyle name="Moned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topLeftCell="B143" zoomScale="160" zoomScaleNormal="160" workbookViewId="0">
      <selection activeCell="F245" sqref="F245"/>
    </sheetView>
  </sheetViews>
  <sheetFormatPr baseColWidth="10" defaultRowHeight="15" x14ac:dyDescent="0.25"/>
  <cols>
    <col min="2" max="2" width="42" customWidth="1"/>
    <col min="3" max="3" width="7.28515625" customWidth="1"/>
    <col min="4" max="4" width="13.42578125" bestFit="1" customWidth="1"/>
    <col min="5" max="5" width="16.85546875" bestFit="1" customWidth="1"/>
    <col min="6" max="6" width="9.28515625" bestFit="1" customWidth="1"/>
    <col min="9" max="9" width="12.5703125" bestFit="1" customWidth="1"/>
  </cols>
  <sheetData>
    <row r="1" spans="1:12" x14ac:dyDescent="0.25">
      <c r="B1" s="1" t="s">
        <v>0</v>
      </c>
      <c r="C1" s="2" t="s">
        <v>3</v>
      </c>
      <c r="D1" s="11" t="s">
        <v>7</v>
      </c>
      <c r="E1" s="2" t="s">
        <v>1</v>
      </c>
      <c r="F1" s="2" t="s">
        <v>2</v>
      </c>
      <c r="K1" t="s">
        <v>4</v>
      </c>
      <c r="L1" t="s">
        <v>5</v>
      </c>
    </row>
    <row r="2" spans="1:12" x14ac:dyDescent="0.25">
      <c r="B2" s="7" t="s">
        <v>8</v>
      </c>
      <c r="C2" s="3">
        <v>4</v>
      </c>
      <c r="D2" s="4">
        <f t="shared" ref="D2:D66" si="0">K2+(K2*L2/100)</f>
        <v>465.4</v>
      </c>
      <c r="E2" s="8" t="s">
        <v>9</v>
      </c>
      <c r="F2" s="5"/>
      <c r="K2">
        <v>358</v>
      </c>
      <c r="L2">
        <v>30</v>
      </c>
    </row>
    <row r="3" spans="1:12" x14ac:dyDescent="0.25">
      <c r="B3" s="7" t="s">
        <v>10</v>
      </c>
      <c r="C3" s="3">
        <v>4</v>
      </c>
      <c r="D3" s="4">
        <f t="shared" si="0"/>
        <v>275.20999999999998</v>
      </c>
      <c r="E3" s="8" t="s">
        <v>11</v>
      </c>
      <c r="F3" s="5"/>
      <c r="K3">
        <v>211.7</v>
      </c>
      <c r="L3">
        <v>30</v>
      </c>
    </row>
    <row r="4" spans="1:12" x14ac:dyDescent="0.25">
      <c r="B4" s="7" t="s">
        <v>12</v>
      </c>
      <c r="C4" s="3">
        <v>1</v>
      </c>
      <c r="D4" s="4">
        <f t="shared" si="0"/>
        <v>340.21</v>
      </c>
      <c r="E4" s="8" t="s">
        <v>13</v>
      </c>
      <c r="F4" s="5"/>
      <c r="K4">
        <v>261.7</v>
      </c>
      <c r="L4">
        <v>30</v>
      </c>
    </row>
    <row r="5" spans="1:12" x14ac:dyDescent="0.25">
      <c r="A5" s="6"/>
      <c r="B5" s="7" t="s">
        <v>14</v>
      </c>
      <c r="C5" s="3">
        <v>1</v>
      </c>
      <c r="D5" s="4">
        <f t="shared" si="0"/>
        <v>465.4</v>
      </c>
      <c r="E5" s="8" t="s">
        <v>15</v>
      </c>
      <c r="F5" s="5"/>
      <c r="K5">
        <v>358</v>
      </c>
      <c r="L5">
        <v>30</v>
      </c>
    </row>
    <row r="6" spans="1:12" x14ac:dyDescent="0.25">
      <c r="B6" s="7" t="s">
        <v>16</v>
      </c>
      <c r="C6" s="3">
        <v>1</v>
      </c>
      <c r="D6" s="4">
        <f t="shared" si="0"/>
        <v>435.24</v>
      </c>
      <c r="E6" s="8" t="s">
        <v>17</v>
      </c>
      <c r="F6" s="5"/>
      <c r="K6">
        <v>334.8</v>
      </c>
      <c r="L6">
        <v>30</v>
      </c>
    </row>
    <row r="7" spans="1:12" x14ac:dyDescent="0.25">
      <c r="B7" s="7" t="s">
        <v>18</v>
      </c>
      <c r="C7" s="3">
        <v>1</v>
      </c>
      <c r="D7" s="4">
        <f t="shared" si="0"/>
        <v>415.09000000000003</v>
      </c>
      <c r="E7" s="8" t="s">
        <v>19</v>
      </c>
      <c r="F7" s="5"/>
      <c r="K7">
        <v>319.3</v>
      </c>
      <c r="L7">
        <v>30</v>
      </c>
    </row>
    <row r="8" spans="1:12" x14ac:dyDescent="0.25">
      <c r="B8" s="7" t="s">
        <v>20</v>
      </c>
      <c r="C8" s="3">
        <v>5</v>
      </c>
      <c r="D8" s="4">
        <f t="shared" si="0"/>
        <v>150.15</v>
      </c>
      <c r="E8" s="8" t="s">
        <v>21</v>
      </c>
      <c r="F8" s="5"/>
      <c r="K8">
        <v>115.5</v>
      </c>
      <c r="L8">
        <v>30</v>
      </c>
    </row>
    <row r="9" spans="1:12" x14ac:dyDescent="0.25">
      <c r="B9" s="7" t="s">
        <v>22</v>
      </c>
      <c r="C9" s="3">
        <v>5</v>
      </c>
      <c r="D9" s="4">
        <f t="shared" si="0"/>
        <v>384.8</v>
      </c>
      <c r="E9" s="8" t="s">
        <v>23</v>
      </c>
      <c r="F9" s="5"/>
      <c r="K9">
        <v>296</v>
      </c>
      <c r="L9">
        <v>30</v>
      </c>
    </row>
    <row r="10" spans="1:12" x14ac:dyDescent="0.25">
      <c r="B10" s="7" t="s">
        <v>24</v>
      </c>
      <c r="C10" s="3">
        <v>30</v>
      </c>
      <c r="D10" s="4">
        <f t="shared" si="0"/>
        <v>5.2</v>
      </c>
      <c r="E10" s="8" t="s">
        <v>25</v>
      </c>
      <c r="F10" s="5"/>
      <c r="K10">
        <v>4</v>
      </c>
      <c r="L10">
        <v>30</v>
      </c>
    </row>
    <row r="11" spans="1:12" x14ac:dyDescent="0.25">
      <c r="B11" s="7" t="s">
        <v>26</v>
      </c>
      <c r="C11" s="3">
        <v>6</v>
      </c>
      <c r="D11" s="4">
        <f t="shared" si="0"/>
        <v>145.21</v>
      </c>
      <c r="E11" s="8" t="s">
        <v>27</v>
      </c>
      <c r="F11" s="5"/>
      <c r="K11">
        <v>111.7</v>
      </c>
      <c r="L11">
        <v>30</v>
      </c>
    </row>
    <row r="12" spans="1:12" x14ac:dyDescent="0.25">
      <c r="B12" s="7" t="s">
        <v>30</v>
      </c>
      <c r="C12" s="3">
        <v>1</v>
      </c>
      <c r="D12" s="4">
        <f t="shared" si="0"/>
        <v>140.4</v>
      </c>
      <c r="E12" s="8" t="s">
        <v>28</v>
      </c>
      <c r="F12" s="5"/>
      <c r="K12">
        <v>108</v>
      </c>
      <c r="L12">
        <v>30</v>
      </c>
    </row>
    <row r="13" spans="1:12" x14ac:dyDescent="0.25">
      <c r="B13" s="7" t="s">
        <v>29</v>
      </c>
      <c r="C13" s="3">
        <v>13</v>
      </c>
      <c r="D13" s="4">
        <f t="shared" si="0"/>
        <v>150.15</v>
      </c>
      <c r="E13" s="8" t="s">
        <v>31</v>
      </c>
      <c r="F13" s="5"/>
      <c r="K13">
        <v>115.5</v>
      </c>
      <c r="L13">
        <v>30</v>
      </c>
    </row>
    <row r="14" spans="1:12" x14ac:dyDescent="0.25">
      <c r="B14" s="7" t="s">
        <v>32</v>
      </c>
      <c r="C14" s="3">
        <v>3</v>
      </c>
      <c r="D14" s="4">
        <f t="shared" si="0"/>
        <v>175.24</v>
      </c>
      <c r="E14" s="8" t="s">
        <v>33</v>
      </c>
      <c r="F14" s="5"/>
      <c r="K14">
        <v>134.80000000000001</v>
      </c>
      <c r="L14">
        <v>30</v>
      </c>
    </row>
    <row r="15" spans="1:12" x14ac:dyDescent="0.25">
      <c r="B15" s="7" t="s">
        <v>34</v>
      </c>
      <c r="C15" s="3">
        <v>11</v>
      </c>
      <c r="D15" s="4">
        <f t="shared" si="0"/>
        <v>455</v>
      </c>
      <c r="E15" s="8" t="s">
        <v>35</v>
      </c>
      <c r="F15" s="5"/>
      <c r="K15">
        <v>350</v>
      </c>
      <c r="L15">
        <v>30</v>
      </c>
    </row>
    <row r="16" spans="1:12" x14ac:dyDescent="0.25">
      <c r="B16" s="7" t="s">
        <v>36</v>
      </c>
      <c r="C16" s="3">
        <v>1</v>
      </c>
      <c r="D16" s="4">
        <f t="shared" si="0"/>
        <v>300.04000000000002</v>
      </c>
      <c r="E16" s="8" t="s">
        <v>37</v>
      </c>
      <c r="F16" s="5"/>
      <c r="K16">
        <v>230.8</v>
      </c>
      <c r="L16">
        <v>30</v>
      </c>
    </row>
    <row r="17" spans="2:12" x14ac:dyDescent="0.25">
      <c r="B17" s="7" t="s">
        <v>38</v>
      </c>
      <c r="C17" s="3">
        <v>4</v>
      </c>
      <c r="D17" s="4">
        <f t="shared" si="0"/>
        <v>155.09</v>
      </c>
      <c r="E17" s="8" t="s">
        <v>39</v>
      </c>
      <c r="F17" s="5"/>
      <c r="K17">
        <v>119.3</v>
      </c>
      <c r="L17">
        <v>30</v>
      </c>
    </row>
    <row r="18" spans="2:12" x14ac:dyDescent="0.25">
      <c r="B18" s="7" t="s">
        <v>40</v>
      </c>
      <c r="C18" s="3">
        <v>12</v>
      </c>
      <c r="D18" s="4">
        <f t="shared" si="0"/>
        <v>17.16</v>
      </c>
      <c r="E18" s="8" t="s">
        <v>41</v>
      </c>
      <c r="F18" s="5"/>
      <c r="K18">
        <v>13.2</v>
      </c>
      <c r="L18">
        <v>30</v>
      </c>
    </row>
    <row r="19" spans="2:12" x14ac:dyDescent="0.25">
      <c r="B19" s="7" t="s">
        <v>42</v>
      </c>
      <c r="C19" s="3">
        <v>3</v>
      </c>
      <c r="D19" s="4">
        <f t="shared" si="0"/>
        <v>20.149999999999999</v>
      </c>
      <c r="E19" s="8" t="s">
        <v>43</v>
      </c>
      <c r="F19" s="5"/>
      <c r="K19">
        <v>15.5</v>
      </c>
      <c r="L19">
        <v>30</v>
      </c>
    </row>
    <row r="20" spans="2:12" x14ac:dyDescent="0.25">
      <c r="B20" s="7" t="s">
        <v>44</v>
      </c>
      <c r="C20" s="3">
        <v>5</v>
      </c>
      <c r="D20" s="4">
        <f t="shared" si="0"/>
        <v>190.06</v>
      </c>
      <c r="E20" s="8" t="s">
        <v>45</v>
      </c>
      <c r="F20" s="5"/>
      <c r="K20">
        <v>146.19999999999999</v>
      </c>
      <c r="L20">
        <v>30</v>
      </c>
    </row>
    <row r="21" spans="2:12" x14ac:dyDescent="0.25">
      <c r="B21" s="7" t="s">
        <v>46</v>
      </c>
      <c r="C21" s="3">
        <v>23</v>
      </c>
      <c r="D21" s="4">
        <f t="shared" si="0"/>
        <v>25.22</v>
      </c>
      <c r="E21" s="8" t="s">
        <v>47</v>
      </c>
      <c r="F21" s="5"/>
      <c r="K21">
        <v>19.399999999999999</v>
      </c>
      <c r="L21">
        <v>30</v>
      </c>
    </row>
    <row r="22" spans="2:12" x14ac:dyDescent="0.25">
      <c r="B22" s="7" t="s">
        <v>48</v>
      </c>
      <c r="C22" s="3">
        <v>2</v>
      </c>
      <c r="D22" s="4">
        <f t="shared" si="0"/>
        <v>600.21</v>
      </c>
      <c r="E22" s="8" t="s">
        <v>49</v>
      </c>
      <c r="F22" s="5"/>
      <c r="K22">
        <v>461.7</v>
      </c>
      <c r="L22">
        <v>30</v>
      </c>
    </row>
    <row r="23" spans="2:12" x14ac:dyDescent="0.25">
      <c r="B23" s="7" t="s">
        <v>50</v>
      </c>
      <c r="C23" s="3">
        <v>280</v>
      </c>
      <c r="D23" s="4">
        <f t="shared" si="0"/>
        <v>2.6</v>
      </c>
      <c r="E23" s="8" t="s">
        <v>51</v>
      </c>
      <c r="F23" s="5"/>
      <c r="K23">
        <v>2</v>
      </c>
      <c r="L23">
        <v>30</v>
      </c>
    </row>
    <row r="24" spans="2:12" x14ac:dyDescent="0.25">
      <c r="B24" s="7" t="s">
        <v>52</v>
      </c>
      <c r="C24" s="3">
        <v>3</v>
      </c>
      <c r="D24" s="4">
        <f t="shared" si="0"/>
        <v>440.18</v>
      </c>
      <c r="E24" s="8" t="s">
        <v>53</v>
      </c>
      <c r="F24" s="5"/>
      <c r="K24">
        <v>338.6</v>
      </c>
      <c r="L24">
        <v>30</v>
      </c>
    </row>
    <row r="25" spans="2:12" x14ac:dyDescent="0.25">
      <c r="B25" s="7" t="s">
        <v>54</v>
      </c>
      <c r="C25" s="3">
        <v>3</v>
      </c>
      <c r="D25" s="4">
        <f t="shared" si="0"/>
        <v>385.19</v>
      </c>
      <c r="E25" s="8" t="s">
        <v>55</v>
      </c>
      <c r="F25" s="5"/>
      <c r="K25">
        <v>296.3</v>
      </c>
      <c r="L25">
        <v>30</v>
      </c>
    </row>
    <row r="26" spans="2:12" x14ac:dyDescent="0.25">
      <c r="B26" s="7" t="s">
        <v>56</v>
      </c>
      <c r="C26" s="3">
        <v>24</v>
      </c>
      <c r="D26" s="4">
        <f t="shared" si="0"/>
        <v>25.09</v>
      </c>
      <c r="E26" s="8" t="s">
        <v>57</v>
      </c>
      <c r="F26" s="5"/>
      <c r="K26">
        <v>19.3</v>
      </c>
      <c r="L26">
        <v>30</v>
      </c>
    </row>
    <row r="27" spans="2:12" x14ac:dyDescent="0.25">
      <c r="B27" s="7" t="s">
        <v>59</v>
      </c>
      <c r="C27" s="3">
        <v>3</v>
      </c>
      <c r="D27" s="4">
        <f t="shared" si="0"/>
        <v>480.09000000000003</v>
      </c>
      <c r="E27" s="8" t="s">
        <v>58</v>
      </c>
      <c r="F27" s="5"/>
      <c r="K27">
        <v>369.3</v>
      </c>
      <c r="L27">
        <v>30</v>
      </c>
    </row>
    <row r="28" spans="2:12" x14ac:dyDescent="0.25">
      <c r="B28" s="7" t="s">
        <v>60</v>
      </c>
      <c r="C28" s="3">
        <v>3</v>
      </c>
      <c r="D28" s="4">
        <f t="shared" si="0"/>
        <v>925.21</v>
      </c>
      <c r="E28" s="8" t="s">
        <v>61</v>
      </c>
      <c r="F28" s="5"/>
      <c r="K28">
        <v>711.7</v>
      </c>
      <c r="L28">
        <v>30</v>
      </c>
    </row>
    <row r="29" spans="2:12" x14ac:dyDescent="0.25">
      <c r="B29" s="7" t="s">
        <v>62</v>
      </c>
      <c r="C29" s="3">
        <v>9</v>
      </c>
      <c r="D29" s="4">
        <f t="shared" si="0"/>
        <v>85.15</v>
      </c>
      <c r="E29" s="8" t="s">
        <v>63</v>
      </c>
      <c r="F29" s="5"/>
      <c r="K29">
        <v>65.5</v>
      </c>
      <c r="L29">
        <v>30</v>
      </c>
    </row>
    <row r="30" spans="2:12" x14ac:dyDescent="0.25">
      <c r="B30" s="7" t="s">
        <v>64</v>
      </c>
      <c r="C30" s="3">
        <v>1</v>
      </c>
      <c r="D30" s="4">
        <f t="shared" si="0"/>
        <v>40.299999999999997</v>
      </c>
      <c r="E30" s="8" t="s">
        <v>6</v>
      </c>
      <c r="F30" s="5"/>
      <c r="K30">
        <v>31</v>
      </c>
      <c r="L30">
        <v>30</v>
      </c>
    </row>
    <row r="31" spans="2:12" x14ac:dyDescent="0.25">
      <c r="B31" s="7" t="s">
        <v>65</v>
      </c>
      <c r="C31" s="3">
        <v>40</v>
      </c>
      <c r="D31" s="4">
        <f t="shared" si="0"/>
        <v>10.4</v>
      </c>
      <c r="E31" s="8" t="s">
        <v>66</v>
      </c>
      <c r="F31" s="5"/>
      <c r="K31">
        <v>8</v>
      </c>
      <c r="L31">
        <v>30</v>
      </c>
    </row>
    <row r="32" spans="2:12" x14ac:dyDescent="0.25">
      <c r="B32" s="7" t="s">
        <v>75</v>
      </c>
      <c r="C32" s="3">
        <v>1</v>
      </c>
      <c r="D32" s="4">
        <f t="shared" si="0"/>
        <v>125.19</v>
      </c>
      <c r="E32" s="8" t="s">
        <v>67</v>
      </c>
      <c r="F32" s="5"/>
      <c r="K32">
        <v>96.3</v>
      </c>
      <c r="L32">
        <v>30</v>
      </c>
    </row>
    <row r="33" spans="2:12" x14ac:dyDescent="0.25">
      <c r="B33" s="7" t="s">
        <v>76</v>
      </c>
      <c r="C33" s="3">
        <v>4</v>
      </c>
      <c r="D33" s="4">
        <f t="shared" si="0"/>
        <v>125.19</v>
      </c>
      <c r="E33" s="8" t="s">
        <v>68</v>
      </c>
      <c r="F33" s="5"/>
      <c r="K33">
        <v>96.3</v>
      </c>
      <c r="L33">
        <v>30</v>
      </c>
    </row>
    <row r="34" spans="2:12" x14ac:dyDescent="0.25">
      <c r="B34" s="7" t="s">
        <v>70</v>
      </c>
      <c r="C34" s="3">
        <v>3</v>
      </c>
      <c r="D34" s="4">
        <f t="shared" si="0"/>
        <v>590.20000000000005</v>
      </c>
      <c r="E34" s="8" t="s">
        <v>69</v>
      </c>
      <c r="F34" s="5"/>
      <c r="K34">
        <v>454</v>
      </c>
      <c r="L34">
        <v>30</v>
      </c>
    </row>
    <row r="35" spans="2:12" x14ac:dyDescent="0.25">
      <c r="B35" s="7" t="s">
        <v>71</v>
      </c>
      <c r="C35" s="3">
        <v>180</v>
      </c>
      <c r="D35" s="4">
        <f t="shared" si="0"/>
        <v>5.2</v>
      </c>
      <c r="E35" s="8" t="s">
        <v>72</v>
      </c>
      <c r="F35" s="5"/>
      <c r="K35">
        <v>4</v>
      </c>
      <c r="L35">
        <v>30</v>
      </c>
    </row>
    <row r="36" spans="2:12" x14ac:dyDescent="0.25">
      <c r="B36" s="7" t="s">
        <v>73</v>
      </c>
      <c r="C36" s="3">
        <v>3</v>
      </c>
      <c r="D36" s="4">
        <f t="shared" si="0"/>
        <v>400.4</v>
      </c>
      <c r="E36" s="8" t="s">
        <v>74</v>
      </c>
      <c r="F36" s="5"/>
      <c r="K36">
        <v>308</v>
      </c>
      <c r="L36">
        <v>30</v>
      </c>
    </row>
    <row r="37" spans="2:12" x14ac:dyDescent="0.25">
      <c r="B37" s="7" t="s">
        <v>77</v>
      </c>
      <c r="C37" s="3">
        <v>2</v>
      </c>
      <c r="D37" s="4">
        <f t="shared" si="0"/>
        <v>230.1</v>
      </c>
      <c r="E37" s="8" t="s">
        <v>78</v>
      </c>
      <c r="F37" s="5"/>
      <c r="K37">
        <v>177</v>
      </c>
      <c r="L37">
        <v>30</v>
      </c>
    </row>
    <row r="38" spans="2:12" x14ac:dyDescent="0.25">
      <c r="B38" s="7" t="s">
        <v>79</v>
      </c>
      <c r="C38" s="3">
        <v>10</v>
      </c>
      <c r="D38" s="4">
        <f t="shared" si="0"/>
        <v>40.299999999999997</v>
      </c>
      <c r="E38" s="8" t="s">
        <v>80</v>
      </c>
      <c r="F38" s="5"/>
      <c r="K38">
        <v>31</v>
      </c>
      <c r="L38">
        <v>30</v>
      </c>
    </row>
    <row r="39" spans="2:12" x14ac:dyDescent="0.25">
      <c r="B39" s="7" t="s">
        <v>82</v>
      </c>
      <c r="C39" s="3">
        <v>6</v>
      </c>
      <c r="D39" s="4">
        <f t="shared" si="0"/>
        <v>59.294000000000004</v>
      </c>
      <c r="E39" s="8" t="s">
        <v>81</v>
      </c>
      <c r="F39" s="5">
        <v>18</v>
      </c>
      <c r="K39">
        <v>51.56</v>
      </c>
      <c r="L39">
        <v>15</v>
      </c>
    </row>
    <row r="40" spans="2:12" ht="22.5" x14ac:dyDescent="0.25">
      <c r="B40" s="7" t="s">
        <v>85</v>
      </c>
      <c r="C40" s="3">
        <v>490</v>
      </c>
      <c r="D40" s="4">
        <f t="shared" si="0"/>
        <v>5.2</v>
      </c>
      <c r="E40" s="8" t="s">
        <v>83</v>
      </c>
      <c r="F40" s="5"/>
      <c r="K40">
        <v>4</v>
      </c>
      <c r="L40">
        <v>30</v>
      </c>
    </row>
    <row r="41" spans="2:12" x14ac:dyDescent="0.25">
      <c r="B41" s="7" t="s">
        <v>86</v>
      </c>
      <c r="C41" s="3">
        <v>30</v>
      </c>
      <c r="D41" s="4">
        <f t="shared" si="0"/>
        <v>5.2</v>
      </c>
      <c r="E41" s="8" t="s">
        <v>84</v>
      </c>
      <c r="F41" s="5"/>
      <c r="K41">
        <v>4</v>
      </c>
      <c r="L41">
        <v>30</v>
      </c>
    </row>
    <row r="42" spans="2:12" x14ac:dyDescent="0.25">
      <c r="B42" s="7" t="s">
        <v>88</v>
      </c>
      <c r="C42" s="3">
        <v>11</v>
      </c>
      <c r="D42" s="4">
        <f t="shared" si="0"/>
        <v>20.149999999999999</v>
      </c>
      <c r="E42" s="8" t="s">
        <v>87</v>
      </c>
      <c r="F42" s="5"/>
      <c r="K42">
        <v>15.5</v>
      </c>
      <c r="L42">
        <v>30</v>
      </c>
    </row>
    <row r="43" spans="2:12" ht="22.5" x14ac:dyDescent="0.25">
      <c r="B43" s="7" t="s">
        <v>89</v>
      </c>
      <c r="C43" s="3">
        <v>6</v>
      </c>
      <c r="D43" s="4">
        <f t="shared" si="0"/>
        <v>35.1</v>
      </c>
      <c r="E43" s="8" t="s">
        <v>90</v>
      </c>
      <c r="F43" s="5"/>
      <c r="K43">
        <v>27</v>
      </c>
      <c r="L43">
        <v>30</v>
      </c>
    </row>
    <row r="44" spans="2:12" x14ac:dyDescent="0.25">
      <c r="B44" s="7" t="s">
        <v>92</v>
      </c>
      <c r="C44" s="3">
        <v>11</v>
      </c>
      <c r="D44" s="4">
        <f t="shared" si="0"/>
        <v>35.1</v>
      </c>
      <c r="E44" s="8" t="s">
        <v>91</v>
      </c>
      <c r="F44" s="5"/>
      <c r="K44">
        <v>27</v>
      </c>
      <c r="L44">
        <v>30</v>
      </c>
    </row>
    <row r="45" spans="2:12" x14ac:dyDescent="0.25">
      <c r="B45" s="7" t="s">
        <v>93</v>
      </c>
      <c r="C45" s="3">
        <v>6</v>
      </c>
      <c r="D45" s="4">
        <f t="shared" si="0"/>
        <v>50.18</v>
      </c>
      <c r="E45" s="8" t="s">
        <v>94</v>
      </c>
      <c r="F45" s="5"/>
      <c r="K45">
        <v>38.6</v>
      </c>
      <c r="L45">
        <v>30</v>
      </c>
    </row>
    <row r="46" spans="2:12" x14ac:dyDescent="0.25">
      <c r="B46" s="7" t="s">
        <v>95</v>
      </c>
      <c r="C46" s="3">
        <v>10</v>
      </c>
      <c r="D46" s="4">
        <f t="shared" si="0"/>
        <v>30.16</v>
      </c>
      <c r="E46" s="8" t="s">
        <v>96</v>
      </c>
      <c r="F46" s="5"/>
      <c r="K46">
        <v>23.2</v>
      </c>
      <c r="L46">
        <v>30</v>
      </c>
    </row>
    <row r="47" spans="2:12" x14ac:dyDescent="0.25">
      <c r="B47" s="7" t="s">
        <v>97</v>
      </c>
      <c r="C47" s="3">
        <v>27</v>
      </c>
      <c r="D47" s="4">
        <f t="shared" si="0"/>
        <v>10.4</v>
      </c>
      <c r="E47" s="8" t="s">
        <v>98</v>
      </c>
      <c r="F47" s="5"/>
      <c r="K47">
        <v>8</v>
      </c>
      <c r="L47">
        <v>30</v>
      </c>
    </row>
    <row r="48" spans="2:12" x14ac:dyDescent="0.25">
      <c r="B48" s="7" t="s">
        <v>99</v>
      </c>
      <c r="C48" s="3">
        <v>28</v>
      </c>
      <c r="D48" s="4">
        <f t="shared" si="0"/>
        <v>5.2</v>
      </c>
      <c r="E48" s="8" t="s">
        <v>100</v>
      </c>
      <c r="F48" s="5"/>
      <c r="K48">
        <v>4</v>
      </c>
      <c r="L48">
        <v>30</v>
      </c>
    </row>
    <row r="49" spans="2:12" x14ac:dyDescent="0.25">
      <c r="B49" s="7" t="s">
        <v>102</v>
      </c>
      <c r="C49" s="3">
        <v>295</v>
      </c>
      <c r="D49" s="4">
        <f t="shared" si="0"/>
        <v>10.4</v>
      </c>
      <c r="E49" s="8" t="s">
        <v>101</v>
      </c>
      <c r="F49" s="5"/>
      <c r="K49">
        <v>8</v>
      </c>
      <c r="L49">
        <v>30</v>
      </c>
    </row>
    <row r="50" spans="2:12" x14ac:dyDescent="0.25">
      <c r="B50" s="7" t="s">
        <v>104</v>
      </c>
      <c r="C50" s="3">
        <v>25</v>
      </c>
      <c r="D50" s="4">
        <f t="shared" si="0"/>
        <v>20.149999999999999</v>
      </c>
      <c r="E50" s="8" t="s">
        <v>103</v>
      </c>
      <c r="F50" s="5"/>
      <c r="K50">
        <v>15.5</v>
      </c>
      <c r="L50">
        <v>30</v>
      </c>
    </row>
    <row r="51" spans="2:12" x14ac:dyDescent="0.25">
      <c r="B51" s="7" t="s">
        <v>105</v>
      </c>
      <c r="C51" s="3">
        <v>280</v>
      </c>
      <c r="D51" s="4">
        <f t="shared" si="0"/>
        <v>5.2</v>
      </c>
      <c r="E51" s="8" t="s">
        <v>106</v>
      </c>
      <c r="F51" s="5"/>
      <c r="K51">
        <v>4</v>
      </c>
      <c r="L51">
        <v>30</v>
      </c>
    </row>
    <row r="52" spans="2:12" x14ac:dyDescent="0.25">
      <c r="B52" s="7" t="s">
        <v>110</v>
      </c>
      <c r="C52" s="3">
        <v>350</v>
      </c>
      <c r="D52" s="4">
        <f t="shared" si="0"/>
        <v>5.2</v>
      </c>
      <c r="E52" s="8" t="s">
        <v>107</v>
      </c>
      <c r="F52" s="5"/>
      <c r="K52">
        <v>4</v>
      </c>
      <c r="L52">
        <v>30</v>
      </c>
    </row>
    <row r="53" spans="2:12" x14ac:dyDescent="0.25">
      <c r="B53" s="7" t="s">
        <v>111</v>
      </c>
      <c r="C53" s="3">
        <v>160</v>
      </c>
      <c r="D53" s="4">
        <f t="shared" si="0"/>
        <v>5.2</v>
      </c>
      <c r="E53" s="8" t="s">
        <v>108</v>
      </c>
      <c r="F53" s="5"/>
      <c r="K53">
        <v>4</v>
      </c>
      <c r="L53">
        <v>30</v>
      </c>
    </row>
    <row r="54" spans="2:12" x14ac:dyDescent="0.25">
      <c r="B54" s="7" t="s">
        <v>112</v>
      </c>
      <c r="C54" s="3">
        <v>50</v>
      </c>
      <c r="D54" s="4">
        <f t="shared" si="0"/>
        <v>15.209999999999999</v>
      </c>
      <c r="E54" s="8" t="s">
        <v>109</v>
      </c>
      <c r="F54" s="5"/>
      <c r="K54">
        <v>11.7</v>
      </c>
      <c r="L54">
        <v>30</v>
      </c>
    </row>
    <row r="55" spans="2:12" x14ac:dyDescent="0.25">
      <c r="B55" s="7" t="s">
        <v>113</v>
      </c>
      <c r="C55" s="3">
        <v>500</v>
      </c>
      <c r="D55" s="4">
        <f t="shared" si="0"/>
        <v>10.4</v>
      </c>
      <c r="E55" s="8" t="s">
        <v>114</v>
      </c>
      <c r="F55" s="5"/>
      <c r="K55">
        <v>8</v>
      </c>
      <c r="L55">
        <v>30</v>
      </c>
    </row>
    <row r="56" spans="2:12" x14ac:dyDescent="0.25">
      <c r="B56" s="7" t="s">
        <v>116</v>
      </c>
      <c r="C56" s="3">
        <v>100</v>
      </c>
      <c r="D56" s="4">
        <f t="shared" si="0"/>
        <v>5.2</v>
      </c>
      <c r="E56" s="8" t="s">
        <v>115</v>
      </c>
      <c r="F56" s="5">
        <v>0</v>
      </c>
      <c r="K56">
        <v>4</v>
      </c>
      <c r="L56">
        <v>30</v>
      </c>
    </row>
    <row r="57" spans="2:12" x14ac:dyDescent="0.25">
      <c r="B57" s="7" t="s">
        <v>117</v>
      </c>
      <c r="C57" s="3">
        <v>400</v>
      </c>
      <c r="D57" s="4">
        <f t="shared" si="0"/>
        <v>1.04</v>
      </c>
      <c r="E57" s="8" t="s">
        <v>118</v>
      </c>
      <c r="F57" s="5">
        <v>0</v>
      </c>
      <c r="K57">
        <v>0.8</v>
      </c>
      <c r="L57">
        <v>30</v>
      </c>
    </row>
    <row r="58" spans="2:12" x14ac:dyDescent="0.25">
      <c r="B58" s="7" t="s">
        <v>119</v>
      </c>
      <c r="C58" s="3">
        <v>100</v>
      </c>
      <c r="D58" s="4">
        <f t="shared" si="0"/>
        <v>5.2</v>
      </c>
      <c r="E58" s="8" t="s">
        <v>122</v>
      </c>
      <c r="F58" s="5">
        <v>0</v>
      </c>
      <c r="K58">
        <v>4</v>
      </c>
      <c r="L58">
        <v>30</v>
      </c>
    </row>
    <row r="59" spans="2:12" x14ac:dyDescent="0.25">
      <c r="B59" s="7" t="s">
        <v>120</v>
      </c>
      <c r="C59" s="3">
        <v>100</v>
      </c>
      <c r="D59" s="4">
        <f t="shared" si="0"/>
        <v>10.4</v>
      </c>
      <c r="E59" s="8" t="s">
        <v>121</v>
      </c>
      <c r="F59" s="5">
        <v>0</v>
      </c>
      <c r="K59">
        <v>8</v>
      </c>
      <c r="L59">
        <v>30</v>
      </c>
    </row>
    <row r="60" spans="2:12" x14ac:dyDescent="0.25">
      <c r="B60" s="7" t="s">
        <v>123</v>
      </c>
      <c r="C60" s="3">
        <v>19</v>
      </c>
      <c r="D60" s="4">
        <f t="shared" si="0"/>
        <v>70.2</v>
      </c>
      <c r="E60" s="8" t="s">
        <v>124</v>
      </c>
      <c r="F60" s="5">
        <v>0</v>
      </c>
      <c r="K60">
        <v>54</v>
      </c>
      <c r="L60">
        <v>30</v>
      </c>
    </row>
    <row r="61" spans="2:12" x14ac:dyDescent="0.25">
      <c r="B61" s="7" t="s">
        <v>125</v>
      </c>
      <c r="C61" s="3">
        <v>11</v>
      </c>
      <c r="D61" s="4">
        <f t="shared" si="0"/>
        <v>50.18</v>
      </c>
      <c r="E61" s="8" t="s">
        <v>126</v>
      </c>
      <c r="F61" s="5">
        <v>0</v>
      </c>
      <c r="K61">
        <v>38.6</v>
      </c>
      <c r="L61">
        <v>30</v>
      </c>
    </row>
    <row r="62" spans="2:12" x14ac:dyDescent="0.25">
      <c r="B62" s="7" t="s">
        <v>127</v>
      </c>
      <c r="C62" s="3">
        <v>4</v>
      </c>
      <c r="D62" s="4">
        <f t="shared" si="0"/>
        <v>70.2</v>
      </c>
      <c r="E62" s="8" t="s">
        <v>128</v>
      </c>
      <c r="F62" s="5">
        <v>0</v>
      </c>
      <c r="K62">
        <v>54</v>
      </c>
      <c r="L62">
        <v>30</v>
      </c>
    </row>
    <row r="63" spans="2:12" x14ac:dyDescent="0.25">
      <c r="B63" s="7" t="s">
        <v>129</v>
      </c>
      <c r="C63" s="3">
        <v>11</v>
      </c>
      <c r="D63" s="4">
        <f t="shared" si="0"/>
        <v>230.1</v>
      </c>
      <c r="E63" s="8" t="s">
        <v>130</v>
      </c>
      <c r="F63" s="5">
        <v>0</v>
      </c>
      <c r="K63">
        <v>177</v>
      </c>
      <c r="L63">
        <v>30</v>
      </c>
    </row>
    <row r="64" spans="2:12" x14ac:dyDescent="0.25">
      <c r="B64" s="7" t="s">
        <v>131</v>
      </c>
      <c r="C64" s="3">
        <v>17</v>
      </c>
      <c r="D64" s="4">
        <f t="shared" si="0"/>
        <v>15.209999999999999</v>
      </c>
      <c r="E64" s="8" t="s">
        <v>132</v>
      </c>
      <c r="F64" s="5">
        <v>0</v>
      </c>
      <c r="K64">
        <v>11.7</v>
      </c>
      <c r="L64">
        <v>30</v>
      </c>
    </row>
    <row r="65" spans="2:12" x14ac:dyDescent="0.25">
      <c r="B65" s="7" t="s">
        <v>133</v>
      </c>
      <c r="C65" s="3">
        <v>34</v>
      </c>
      <c r="D65" s="4">
        <f t="shared" si="0"/>
        <v>20.149999999999999</v>
      </c>
      <c r="E65" s="8" t="s">
        <v>134</v>
      </c>
      <c r="F65" s="5">
        <v>0</v>
      </c>
      <c r="K65">
        <v>15.5</v>
      </c>
      <c r="L65">
        <v>30</v>
      </c>
    </row>
    <row r="66" spans="2:12" x14ac:dyDescent="0.25">
      <c r="B66" s="7" t="s">
        <v>135</v>
      </c>
      <c r="C66" s="3">
        <v>12</v>
      </c>
      <c r="D66" s="4">
        <f t="shared" si="0"/>
        <v>15.209999999999999</v>
      </c>
      <c r="E66" s="8" t="s">
        <v>136</v>
      </c>
      <c r="F66" s="5">
        <v>0</v>
      </c>
      <c r="K66">
        <v>11.7</v>
      </c>
      <c r="L66">
        <v>30</v>
      </c>
    </row>
    <row r="67" spans="2:12" x14ac:dyDescent="0.25">
      <c r="B67" s="7" t="s">
        <v>138</v>
      </c>
      <c r="C67" s="3">
        <v>1</v>
      </c>
      <c r="D67" s="4">
        <f t="shared" ref="D67:D130" si="1">K67+(K67*L67/100)</f>
        <v>65</v>
      </c>
      <c r="E67" s="8" t="s">
        <v>137</v>
      </c>
      <c r="F67" s="5">
        <v>18</v>
      </c>
      <c r="K67">
        <v>50</v>
      </c>
      <c r="L67">
        <v>30</v>
      </c>
    </row>
    <row r="68" spans="2:12" x14ac:dyDescent="0.25">
      <c r="B68" s="7" t="s">
        <v>139</v>
      </c>
      <c r="C68" s="3">
        <v>4</v>
      </c>
      <c r="D68" s="4">
        <f t="shared" si="1"/>
        <v>50.18</v>
      </c>
      <c r="E68" s="8" t="s">
        <v>140</v>
      </c>
      <c r="F68" s="5">
        <v>18</v>
      </c>
      <c r="K68">
        <v>38.6</v>
      </c>
      <c r="L68">
        <v>30</v>
      </c>
    </row>
    <row r="69" spans="2:12" x14ac:dyDescent="0.25">
      <c r="B69" s="7" t="s">
        <v>141</v>
      </c>
      <c r="C69" s="3">
        <v>13</v>
      </c>
      <c r="D69" s="4">
        <f t="shared" si="1"/>
        <v>65</v>
      </c>
      <c r="E69" s="8" t="s">
        <v>142</v>
      </c>
      <c r="F69" s="5">
        <v>0</v>
      </c>
      <c r="K69">
        <v>50</v>
      </c>
      <c r="L69">
        <v>30</v>
      </c>
    </row>
    <row r="70" spans="2:12" x14ac:dyDescent="0.25">
      <c r="B70" s="7" t="s">
        <v>143</v>
      </c>
      <c r="C70" s="3">
        <v>5</v>
      </c>
      <c r="D70" s="4">
        <f t="shared" si="1"/>
        <v>105.3</v>
      </c>
      <c r="E70" s="8" t="s">
        <v>144</v>
      </c>
      <c r="F70" s="5">
        <v>0</v>
      </c>
      <c r="K70">
        <v>81</v>
      </c>
      <c r="L70">
        <v>30</v>
      </c>
    </row>
    <row r="71" spans="2:12" x14ac:dyDescent="0.25">
      <c r="B71" s="7" t="s">
        <v>145</v>
      </c>
      <c r="C71" s="3">
        <v>8</v>
      </c>
      <c r="D71" s="4">
        <f t="shared" si="1"/>
        <v>48.1</v>
      </c>
      <c r="E71" s="8" t="s">
        <v>146</v>
      </c>
      <c r="F71" s="5">
        <v>0</v>
      </c>
      <c r="K71">
        <v>37</v>
      </c>
      <c r="L71">
        <v>30</v>
      </c>
    </row>
    <row r="72" spans="2:12" x14ac:dyDescent="0.25">
      <c r="B72" s="7" t="s">
        <v>147</v>
      </c>
      <c r="C72" s="3">
        <v>18</v>
      </c>
      <c r="D72" s="4">
        <f t="shared" si="1"/>
        <v>40.299999999999997</v>
      </c>
      <c r="E72" s="8" t="s">
        <v>148</v>
      </c>
      <c r="F72" s="5">
        <v>0</v>
      </c>
      <c r="K72">
        <v>31</v>
      </c>
      <c r="L72">
        <v>30</v>
      </c>
    </row>
    <row r="73" spans="2:12" x14ac:dyDescent="0.25">
      <c r="B73" s="7" t="s">
        <v>155</v>
      </c>
      <c r="C73" s="3">
        <v>2</v>
      </c>
      <c r="D73" s="4">
        <f t="shared" si="1"/>
        <v>195</v>
      </c>
      <c r="E73" s="8" t="s">
        <v>152</v>
      </c>
      <c r="F73" s="5">
        <v>0</v>
      </c>
      <c r="K73">
        <v>150</v>
      </c>
      <c r="L73">
        <v>30</v>
      </c>
    </row>
    <row r="74" spans="2:12" x14ac:dyDescent="0.25">
      <c r="B74" s="7" t="s">
        <v>154</v>
      </c>
      <c r="C74" s="3">
        <v>2</v>
      </c>
      <c r="D74" s="4">
        <f t="shared" si="1"/>
        <v>175.24</v>
      </c>
      <c r="E74" s="8" t="s">
        <v>153</v>
      </c>
      <c r="F74" s="5">
        <v>0</v>
      </c>
      <c r="K74">
        <v>134.80000000000001</v>
      </c>
      <c r="L74">
        <v>30</v>
      </c>
    </row>
    <row r="75" spans="2:12" x14ac:dyDescent="0.25">
      <c r="B75" s="7" t="s">
        <v>149</v>
      </c>
      <c r="C75" s="3">
        <v>8</v>
      </c>
      <c r="D75" s="4">
        <f t="shared" si="1"/>
        <v>25.22</v>
      </c>
      <c r="E75" s="8" t="s">
        <v>150</v>
      </c>
      <c r="F75" s="5">
        <v>0</v>
      </c>
      <c r="K75">
        <v>19.399999999999999</v>
      </c>
      <c r="L75">
        <v>30</v>
      </c>
    </row>
    <row r="76" spans="2:12" x14ac:dyDescent="0.25">
      <c r="B76" s="7" t="s">
        <v>157</v>
      </c>
      <c r="C76" s="3">
        <v>4</v>
      </c>
      <c r="D76" s="4">
        <f t="shared" si="1"/>
        <v>295.10000000000002</v>
      </c>
      <c r="E76" s="8" t="s">
        <v>158</v>
      </c>
      <c r="F76" s="5">
        <v>0</v>
      </c>
      <c r="K76">
        <v>227</v>
      </c>
      <c r="L76">
        <v>30</v>
      </c>
    </row>
    <row r="77" spans="2:12" x14ac:dyDescent="0.25">
      <c r="B77" s="7" t="s">
        <v>159</v>
      </c>
      <c r="C77" s="3">
        <v>6</v>
      </c>
      <c r="D77" s="4">
        <f t="shared" si="1"/>
        <v>124.92999999999999</v>
      </c>
      <c r="E77" s="8" t="s">
        <v>160</v>
      </c>
      <c r="F77" s="5">
        <v>0</v>
      </c>
      <c r="K77">
        <v>96.1</v>
      </c>
      <c r="L77">
        <v>30</v>
      </c>
    </row>
    <row r="78" spans="2:12" x14ac:dyDescent="0.25">
      <c r="B78" s="7" t="s">
        <v>156</v>
      </c>
      <c r="C78" s="3">
        <v>3</v>
      </c>
      <c r="D78" s="4">
        <f t="shared" si="1"/>
        <v>300.04000000000002</v>
      </c>
      <c r="E78" s="8" t="s">
        <v>151</v>
      </c>
      <c r="F78" s="5">
        <v>0</v>
      </c>
      <c r="K78">
        <v>230.8</v>
      </c>
      <c r="L78">
        <v>30</v>
      </c>
    </row>
    <row r="79" spans="2:12" x14ac:dyDescent="0.25">
      <c r="B79" s="7" t="s">
        <v>161</v>
      </c>
      <c r="C79" s="3">
        <v>1</v>
      </c>
      <c r="D79" s="4">
        <f t="shared" si="1"/>
        <v>75.400000000000006</v>
      </c>
      <c r="E79" s="8" t="s">
        <v>162</v>
      </c>
      <c r="F79" s="5">
        <v>0</v>
      </c>
      <c r="K79">
        <v>58</v>
      </c>
      <c r="L79">
        <v>30</v>
      </c>
    </row>
    <row r="80" spans="2:12" x14ac:dyDescent="0.25">
      <c r="B80" s="7" t="s">
        <v>163</v>
      </c>
      <c r="C80" s="3">
        <v>9</v>
      </c>
      <c r="D80" s="4">
        <f t="shared" si="1"/>
        <v>230.1</v>
      </c>
      <c r="E80" s="8" t="s">
        <v>164</v>
      </c>
      <c r="F80" s="5">
        <v>0</v>
      </c>
      <c r="K80">
        <v>177</v>
      </c>
      <c r="L80">
        <v>30</v>
      </c>
    </row>
    <row r="81" spans="2:12" x14ac:dyDescent="0.25">
      <c r="B81" s="7" t="s">
        <v>165</v>
      </c>
      <c r="C81" s="3">
        <v>2</v>
      </c>
      <c r="D81" s="4">
        <f t="shared" si="1"/>
        <v>860.21</v>
      </c>
      <c r="E81" s="8" t="s">
        <v>166</v>
      </c>
      <c r="F81" s="5">
        <v>0</v>
      </c>
      <c r="K81">
        <v>661.7</v>
      </c>
      <c r="L81">
        <v>30</v>
      </c>
    </row>
    <row r="82" spans="2:12" x14ac:dyDescent="0.25">
      <c r="B82" s="7" t="s">
        <v>167</v>
      </c>
      <c r="C82" s="3">
        <v>5</v>
      </c>
      <c r="D82" s="4">
        <f t="shared" si="1"/>
        <v>89.7</v>
      </c>
      <c r="E82" s="8" t="s">
        <v>168</v>
      </c>
      <c r="F82" s="5">
        <v>0</v>
      </c>
      <c r="K82">
        <v>69</v>
      </c>
      <c r="L82">
        <v>30</v>
      </c>
    </row>
    <row r="83" spans="2:12" x14ac:dyDescent="0.25">
      <c r="B83" s="7" t="s">
        <v>169</v>
      </c>
      <c r="C83" s="3">
        <v>4</v>
      </c>
      <c r="D83" s="4">
        <f t="shared" si="1"/>
        <v>414.83000000000004</v>
      </c>
      <c r="E83" s="8" t="s">
        <v>170</v>
      </c>
      <c r="F83" s="5">
        <v>0</v>
      </c>
      <c r="K83">
        <v>319.10000000000002</v>
      </c>
      <c r="L83">
        <v>30</v>
      </c>
    </row>
    <row r="84" spans="2:12" x14ac:dyDescent="0.25">
      <c r="B84" s="7" t="s">
        <v>171</v>
      </c>
      <c r="C84" s="3">
        <v>48</v>
      </c>
      <c r="D84" s="4">
        <f t="shared" si="1"/>
        <v>17.16</v>
      </c>
      <c r="E84" s="8" t="s">
        <v>172</v>
      </c>
      <c r="F84" s="5">
        <v>18</v>
      </c>
      <c r="K84">
        <v>13.2</v>
      </c>
      <c r="L84">
        <v>30</v>
      </c>
    </row>
    <row r="85" spans="2:12" x14ac:dyDescent="0.25">
      <c r="B85" s="7" t="s">
        <v>173</v>
      </c>
      <c r="C85" s="3">
        <v>20</v>
      </c>
      <c r="D85" s="4">
        <f t="shared" si="1"/>
        <v>34.19</v>
      </c>
      <c r="E85" s="8" t="s">
        <v>174</v>
      </c>
      <c r="F85" s="5">
        <v>18</v>
      </c>
      <c r="K85">
        <v>26.3</v>
      </c>
      <c r="L85">
        <v>30</v>
      </c>
    </row>
    <row r="86" spans="2:12" x14ac:dyDescent="0.25">
      <c r="B86" s="7" t="s">
        <v>175</v>
      </c>
      <c r="C86" s="3">
        <v>48</v>
      </c>
      <c r="D86" s="4">
        <f t="shared" si="1"/>
        <v>17.16</v>
      </c>
      <c r="E86" s="8" t="s">
        <v>176</v>
      </c>
      <c r="F86" s="5">
        <v>0</v>
      </c>
      <c r="K86">
        <v>13.2</v>
      </c>
      <c r="L86">
        <v>30</v>
      </c>
    </row>
    <row r="87" spans="2:12" x14ac:dyDescent="0.25">
      <c r="B87" s="7" t="s">
        <v>177</v>
      </c>
      <c r="C87" s="3">
        <v>48</v>
      </c>
      <c r="D87" s="4">
        <f t="shared" si="1"/>
        <v>8.58</v>
      </c>
      <c r="E87" s="8" t="s">
        <v>178</v>
      </c>
      <c r="F87" s="5">
        <v>0</v>
      </c>
      <c r="K87">
        <v>6.6</v>
      </c>
      <c r="L87">
        <v>30</v>
      </c>
    </row>
    <row r="88" spans="2:12" x14ac:dyDescent="0.25">
      <c r="B88" s="7" t="s">
        <v>179</v>
      </c>
      <c r="C88" s="3">
        <v>25</v>
      </c>
      <c r="D88" s="4">
        <f t="shared" si="1"/>
        <v>17.16</v>
      </c>
      <c r="E88" s="8" t="s">
        <v>180</v>
      </c>
      <c r="F88" s="5">
        <v>0</v>
      </c>
      <c r="K88">
        <v>13.2</v>
      </c>
      <c r="L88">
        <v>30</v>
      </c>
    </row>
    <row r="89" spans="2:12" x14ac:dyDescent="0.25">
      <c r="B89" s="7" t="s">
        <v>181</v>
      </c>
      <c r="C89" s="3">
        <v>150</v>
      </c>
      <c r="D89" s="4">
        <f t="shared" si="1"/>
        <v>1.04</v>
      </c>
      <c r="E89" s="8" t="s">
        <v>182</v>
      </c>
      <c r="F89" s="5">
        <v>0</v>
      </c>
      <c r="K89">
        <v>0.8</v>
      </c>
      <c r="L89">
        <v>30</v>
      </c>
    </row>
    <row r="90" spans="2:12" x14ac:dyDescent="0.25">
      <c r="B90" s="7" t="s">
        <v>183</v>
      </c>
      <c r="C90" s="3">
        <v>3</v>
      </c>
      <c r="D90" s="4">
        <f t="shared" si="1"/>
        <v>739.96</v>
      </c>
      <c r="E90" s="8" t="s">
        <v>184</v>
      </c>
      <c r="F90" s="5">
        <v>0</v>
      </c>
      <c r="K90">
        <v>569.20000000000005</v>
      </c>
      <c r="L90">
        <v>30</v>
      </c>
    </row>
    <row r="91" spans="2:12" x14ac:dyDescent="0.25">
      <c r="B91" s="7" t="s">
        <v>185</v>
      </c>
      <c r="C91" s="3">
        <v>6</v>
      </c>
      <c r="D91" s="4">
        <f t="shared" si="1"/>
        <v>520</v>
      </c>
      <c r="E91" s="8" t="s">
        <v>186</v>
      </c>
      <c r="F91" s="5">
        <v>0</v>
      </c>
      <c r="K91">
        <v>400</v>
      </c>
      <c r="L91">
        <v>30</v>
      </c>
    </row>
    <row r="92" spans="2:12" x14ac:dyDescent="0.25">
      <c r="B92" s="7" t="s">
        <v>187</v>
      </c>
      <c r="C92" s="3">
        <v>1</v>
      </c>
      <c r="D92" s="4">
        <f t="shared" si="1"/>
        <v>250.12</v>
      </c>
      <c r="E92" s="8" t="s">
        <v>188</v>
      </c>
      <c r="F92" s="5">
        <v>0</v>
      </c>
      <c r="K92">
        <v>192.4</v>
      </c>
      <c r="L92">
        <v>30</v>
      </c>
    </row>
    <row r="93" spans="2:12" x14ac:dyDescent="0.25">
      <c r="B93" s="7" t="s">
        <v>189</v>
      </c>
      <c r="C93" s="3">
        <v>1</v>
      </c>
      <c r="D93" s="4">
        <f t="shared" si="1"/>
        <v>250.12</v>
      </c>
      <c r="E93" s="8" t="s">
        <v>190</v>
      </c>
      <c r="F93" s="5">
        <v>0</v>
      </c>
      <c r="K93">
        <v>192.4</v>
      </c>
      <c r="L93">
        <v>30</v>
      </c>
    </row>
    <row r="94" spans="2:12" x14ac:dyDescent="0.25">
      <c r="B94" s="7" t="s">
        <v>191</v>
      </c>
      <c r="C94" s="3">
        <v>1</v>
      </c>
      <c r="D94" s="4">
        <f t="shared" si="1"/>
        <v>210.20999999999998</v>
      </c>
      <c r="E94" s="8" t="s">
        <v>192</v>
      </c>
      <c r="F94" s="5">
        <v>0</v>
      </c>
      <c r="K94">
        <v>161.69999999999999</v>
      </c>
      <c r="L94">
        <v>30</v>
      </c>
    </row>
    <row r="95" spans="2:12" x14ac:dyDescent="0.25">
      <c r="B95" s="7" t="s">
        <v>193</v>
      </c>
      <c r="C95" s="3">
        <v>1</v>
      </c>
      <c r="D95" s="4">
        <f t="shared" si="1"/>
        <v>420.15999999999997</v>
      </c>
      <c r="E95" s="8" t="s">
        <v>194</v>
      </c>
      <c r="F95" s="5">
        <v>0</v>
      </c>
      <c r="K95">
        <v>323.2</v>
      </c>
      <c r="L95">
        <v>30</v>
      </c>
    </row>
    <row r="96" spans="2:12" x14ac:dyDescent="0.25">
      <c r="B96" s="7" t="s">
        <v>195</v>
      </c>
      <c r="C96" s="3">
        <v>2</v>
      </c>
      <c r="D96" s="4">
        <f t="shared" si="1"/>
        <v>250.12</v>
      </c>
      <c r="E96" s="8" t="s">
        <v>196</v>
      </c>
      <c r="F96" s="5">
        <v>0</v>
      </c>
      <c r="K96">
        <v>192.4</v>
      </c>
      <c r="L96">
        <v>30</v>
      </c>
    </row>
    <row r="97" spans="2:12" x14ac:dyDescent="0.25">
      <c r="B97" s="7" t="s">
        <v>197</v>
      </c>
      <c r="C97" s="3">
        <v>5</v>
      </c>
      <c r="D97" s="4">
        <f t="shared" si="1"/>
        <v>35.1</v>
      </c>
      <c r="E97" s="8" t="s">
        <v>198</v>
      </c>
      <c r="F97" s="5">
        <v>0</v>
      </c>
      <c r="K97">
        <v>27</v>
      </c>
      <c r="L97">
        <v>30</v>
      </c>
    </row>
    <row r="98" spans="2:12" x14ac:dyDescent="0.25">
      <c r="B98" s="7" t="s">
        <v>199</v>
      </c>
      <c r="C98" s="3">
        <v>2</v>
      </c>
      <c r="D98" s="4">
        <f t="shared" si="1"/>
        <v>65</v>
      </c>
      <c r="E98" s="8" t="s">
        <v>200</v>
      </c>
      <c r="F98" s="5">
        <v>0</v>
      </c>
      <c r="K98">
        <v>50</v>
      </c>
      <c r="L98">
        <v>30</v>
      </c>
    </row>
    <row r="99" spans="2:12" x14ac:dyDescent="0.25">
      <c r="B99" s="7" t="s">
        <v>202</v>
      </c>
      <c r="C99" s="3">
        <v>9</v>
      </c>
      <c r="D99" s="4">
        <f t="shared" si="1"/>
        <v>37.700000000000003</v>
      </c>
      <c r="E99" s="8" t="s">
        <v>201</v>
      </c>
      <c r="F99" s="5">
        <v>18</v>
      </c>
      <c r="K99">
        <v>29</v>
      </c>
      <c r="L99">
        <v>30</v>
      </c>
    </row>
    <row r="100" spans="2:12" x14ac:dyDescent="0.25">
      <c r="B100" s="7" t="s">
        <v>204</v>
      </c>
      <c r="C100" s="3">
        <v>12</v>
      </c>
      <c r="D100" s="4">
        <f t="shared" si="1"/>
        <v>37.700000000000003</v>
      </c>
      <c r="E100" s="8" t="s">
        <v>203</v>
      </c>
      <c r="F100" s="5">
        <v>18</v>
      </c>
      <c r="K100">
        <v>29</v>
      </c>
      <c r="L100">
        <v>30</v>
      </c>
    </row>
    <row r="101" spans="2:12" x14ac:dyDescent="0.25">
      <c r="B101" s="7" t="s">
        <v>206</v>
      </c>
      <c r="C101" s="3">
        <v>12</v>
      </c>
      <c r="D101" s="4">
        <f t="shared" si="1"/>
        <v>37.700000000000003</v>
      </c>
      <c r="E101" s="8" t="s">
        <v>205</v>
      </c>
      <c r="F101" s="5">
        <v>18</v>
      </c>
      <c r="K101">
        <v>29</v>
      </c>
      <c r="L101">
        <v>30</v>
      </c>
    </row>
    <row r="102" spans="2:12" x14ac:dyDescent="0.25">
      <c r="B102" s="7" t="s">
        <v>207</v>
      </c>
      <c r="C102" s="3">
        <v>11</v>
      </c>
      <c r="D102" s="4">
        <f t="shared" si="1"/>
        <v>15.6</v>
      </c>
      <c r="E102" s="8" t="s">
        <v>208</v>
      </c>
      <c r="F102" s="5">
        <v>18</v>
      </c>
      <c r="K102">
        <v>12</v>
      </c>
      <c r="L102">
        <v>30</v>
      </c>
    </row>
    <row r="103" spans="2:12" x14ac:dyDescent="0.25">
      <c r="B103" s="7" t="s">
        <v>213</v>
      </c>
      <c r="C103" s="3">
        <v>11</v>
      </c>
      <c r="D103" s="4">
        <f t="shared" si="1"/>
        <v>33.799999999999997</v>
      </c>
      <c r="E103" s="8" t="s">
        <v>209</v>
      </c>
      <c r="F103" s="5">
        <v>18</v>
      </c>
      <c r="K103">
        <v>26</v>
      </c>
      <c r="L103">
        <v>30</v>
      </c>
    </row>
    <row r="104" spans="2:12" x14ac:dyDescent="0.25">
      <c r="B104" s="7" t="s">
        <v>214</v>
      </c>
      <c r="C104" s="3">
        <v>8</v>
      </c>
      <c r="D104" s="4">
        <f t="shared" si="1"/>
        <v>33.799999999999997</v>
      </c>
      <c r="E104" s="8" t="s">
        <v>210</v>
      </c>
      <c r="F104" s="5">
        <v>18</v>
      </c>
      <c r="K104">
        <v>26</v>
      </c>
      <c r="L104">
        <v>30</v>
      </c>
    </row>
    <row r="105" spans="2:12" x14ac:dyDescent="0.25">
      <c r="B105" s="7" t="s">
        <v>215</v>
      </c>
      <c r="C105" s="3">
        <v>4</v>
      </c>
      <c r="D105" s="4">
        <f t="shared" si="1"/>
        <v>37.700000000000003</v>
      </c>
      <c r="E105" s="8" t="s">
        <v>211</v>
      </c>
      <c r="F105" s="5">
        <v>18</v>
      </c>
      <c r="K105">
        <v>29</v>
      </c>
      <c r="L105">
        <v>30</v>
      </c>
    </row>
    <row r="106" spans="2:12" x14ac:dyDescent="0.25">
      <c r="B106" s="7" t="s">
        <v>216</v>
      </c>
      <c r="C106" s="3">
        <v>5</v>
      </c>
      <c r="D106" s="4">
        <f t="shared" si="1"/>
        <v>50.7</v>
      </c>
      <c r="E106" s="8" t="s">
        <v>212</v>
      </c>
      <c r="F106" s="5">
        <v>18</v>
      </c>
      <c r="K106">
        <v>39</v>
      </c>
      <c r="L106">
        <v>30</v>
      </c>
    </row>
    <row r="107" spans="2:12" x14ac:dyDescent="0.25">
      <c r="B107" s="7" t="s">
        <v>217</v>
      </c>
      <c r="C107" s="3">
        <v>12</v>
      </c>
      <c r="D107" s="4">
        <f t="shared" si="1"/>
        <v>33.799999999999997</v>
      </c>
      <c r="E107" s="8" t="s">
        <v>218</v>
      </c>
      <c r="F107" s="5">
        <v>18</v>
      </c>
      <c r="K107">
        <v>26</v>
      </c>
      <c r="L107">
        <v>30</v>
      </c>
    </row>
    <row r="108" spans="2:12" x14ac:dyDescent="0.25">
      <c r="B108" s="7" t="s">
        <v>219</v>
      </c>
      <c r="C108" s="3">
        <v>6</v>
      </c>
      <c r="D108" s="4">
        <f t="shared" si="1"/>
        <v>50.7</v>
      </c>
      <c r="E108" s="8" t="s">
        <v>220</v>
      </c>
      <c r="F108" s="5">
        <v>18</v>
      </c>
      <c r="K108">
        <v>39</v>
      </c>
      <c r="L108">
        <v>30</v>
      </c>
    </row>
    <row r="109" spans="2:12" x14ac:dyDescent="0.25">
      <c r="B109" s="7" t="s">
        <v>221</v>
      </c>
      <c r="C109" s="3">
        <v>1</v>
      </c>
      <c r="D109" s="4">
        <f t="shared" si="1"/>
        <v>55.38</v>
      </c>
      <c r="E109" s="8" t="s">
        <v>222</v>
      </c>
      <c r="F109" s="5">
        <v>18</v>
      </c>
      <c r="K109">
        <v>42.6</v>
      </c>
      <c r="L109">
        <v>30</v>
      </c>
    </row>
    <row r="110" spans="2:12" x14ac:dyDescent="0.25">
      <c r="B110" s="7" t="s">
        <v>223</v>
      </c>
      <c r="C110" s="3">
        <v>139</v>
      </c>
      <c r="D110" s="4">
        <f t="shared" si="1"/>
        <v>1.17</v>
      </c>
      <c r="E110" s="8" t="s">
        <v>224</v>
      </c>
      <c r="F110" s="5">
        <v>18</v>
      </c>
      <c r="K110">
        <v>0.9</v>
      </c>
      <c r="L110">
        <v>30</v>
      </c>
    </row>
    <row r="111" spans="2:12" x14ac:dyDescent="0.25">
      <c r="B111" s="7" t="s">
        <v>225</v>
      </c>
      <c r="C111" s="3">
        <v>3</v>
      </c>
      <c r="D111" s="4">
        <f t="shared" si="1"/>
        <v>46.8</v>
      </c>
      <c r="E111" s="8" t="s">
        <v>226</v>
      </c>
      <c r="F111" s="5">
        <v>18</v>
      </c>
      <c r="K111">
        <v>36</v>
      </c>
      <c r="L111">
        <v>30</v>
      </c>
    </row>
    <row r="112" spans="2:12" x14ac:dyDescent="0.25">
      <c r="B112" s="7" t="s">
        <v>228</v>
      </c>
      <c r="C112" s="3">
        <v>2</v>
      </c>
      <c r="D112" s="4">
        <f t="shared" si="1"/>
        <v>150.80000000000001</v>
      </c>
      <c r="E112" s="8" t="s">
        <v>227</v>
      </c>
      <c r="F112" s="5">
        <v>18</v>
      </c>
      <c r="K112">
        <v>116</v>
      </c>
      <c r="L112">
        <v>30</v>
      </c>
    </row>
    <row r="113" spans="2:12" x14ac:dyDescent="0.25">
      <c r="B113" s="7" t="s">
        <v>229</v>
      </c>
      <c r="C113" s="3">
        <v>2</v>
      </c>
      <c r="D113" s="4">
        <f t="shared" si="1"/>
        <v>38.480000000000004</v>
      </c>
      <c r="E113" s="8" t="s">
        <v>230</v>
      </c>
      <c r="F113" s="5">
        <v>18</v>
      </c>
      <c r="K113">
        <v>29.6</v>
      </c>
      <c r="L113">
        <v>30</v>
      </c>
    </row>
    <row r="114" spans="2:12" x14ac:dyDescent="0.25">
      <c r="B114" s="7" t="s">
        <v>231</v>
      </c>
      <c r="C114" s="3">
        <v>2</v>
      </c>
      <c r="D114" s="4">
        <f t="shared" si="1"/>
        <v>25.48</v>
      </c>
      <c r="E114" s="8" t="s">
        <v>232</v>
      </c>
      <c r="F114" s="5">
        <v>18</v>
      </c>
      <c r="K114">
        <v>19.600000000000001</v>
      </c>
      <c r="L114">
        <v>30</v>
      </c>
    </row>
    <row r="115" spans="2:12" x14ac:dyDescent="0.25">
      <c r="B115" s="7" t="s">
        <v>233</v>
      </c>
      <c r="C115" s="3">
        <v>11</v>
      </c>
      <c r="D115" s="4">
        <f t="shared" si="1"/>
        <v>33.799999999999997</v>
      </c>
      <c r="E115" s="8" t="s">
        <v>234</v>
      </c>
      <c r="F115" s="5">
        <v>18</v>
      </c>
      <c r="K115">
        <v>26</v>
      </c>
      <c r="L115">
        <v>30</v>
      </c>
    </row>
    <row r="116" spans="2:12" x14ac:dyDescent="0.25">
      <c r="B116" s="7" t="s">
        <v>235</v>
      </c>
      <c r="C116" s="3">
        <v>10</v>
      </c>
      <c r="D116" s="4">
        <f t="shared" si="1"/>
        <v>33.799999999999997</v>
      </c>
      <c r="E116" s="8" t="s">
        <v>236</v>
      </c>
      <c r="F116" s="5">
        <v>18</v>
      </c>
      <c r="K116">
        <v>26</v>
      </c>
      <c r="L116">
        <v>30</v>
      </c>
    </row>
    <row r="117" spans="2:12" x14ac:dyDescent="0.25">
      <c r="B117" s="7" t="s">
        <v>237</v>
      </c>
      <c r="C117" s="3">
        <v>34</v>
      </c>
      <c r="D117" s="4">
        <f t="shared" si="1"/>
        <v>17.16</v>
      </c>
      <c r="E117" s="8" t="s">
        <v>238</v>
      </c>
      <c r="F117" s="5">
        <v>18</v>
      </c>
      <c r="K117">
        <v>13.2</v>
      </c>
      <c r="L117">
        <v>30</v>
      </c>
    </row>
    <row r="118" spans="2:12" x14ac:dyDescent="0.25">
      <c r="B118" s="7" t="s">
        <v>239</v>
      </c>
      <c r="C118" s="3">
        <v>1</v>
      </c>
      <c r="D118" s="4">
        <f t="shared" si="1"/>
        <v>156.38999999999999</v>
      </c>
      <c r="E118" s="8" t="s">
        <v>240</v>
      </c>
      <c r="F118" s="5">
        <v>18</v>
      </c>
      <c r="K118">
        <v>120.3</v>
      </c>
      <c r="L118">
        <v>30</v>
      </c>
    </row>
    <row r="119" spans="2:12" x14ac:dyDescent="0.25">
      <c r="B119" s="7" t="s">
        <v>241</v>
      </c>
      <c r="C119" s="3">
        <v>1</v>
      </c>
      <c r="D119" s="4">
        <f t="shared" si="1"/>
        <v>67.599999999999994</v>
      </c>
      <c r="E119" s="8" t="s">
        <v>242</v>
      </c>
      <c r="F119" s="5">
        <v>18</v>
      </c>
      <c r="K119">
        <v>52</v>
      </c>
      <c r="L119">
        <v>30</v>
      </c>
    </row>
    <row r="120" spans="2:12" x14ac:dyDescent="0.25">
      <c r="B120" s="7" t="s">
        <v>243</v>
      </c>
      <c r="C120" s="3">
        <v>2</v>
      </c>
      <c r="D120" s="4">
        <f t="shared" si="1"/>
        <v>110.5</v>
      </c>
      <c r="E120" s="8" t="s">
        <v>244</v>
      </c>
      <c r="F120" s="5">
        <v>18</v>
      </c>
      <c r="K120">
        <v>85</v>
      </c>
      <c r="L120">
        <v>30</v>
      </c>
    </row>
    <row r="121" spans="2:12" x14ac:dyDescent="0.25">
      <c r="B121" s="7" t="s">
        <v>245</v>
      </c>
      <c r="C121" s="3">
        <v>4</v>
      </c>
      <c r="D121" s="4">
        <f t="shared" si="1"/>
        <v>89.31</v>
      </c>
      <c r="E121" s="8" t="s">
        <v>246</v>
      </c>
      <c r="F121" s="5">
        <v>18</v>
      </c>
      <c r="K121">
        <v>68.7</v>
      </c>
      <c r="L121">
        <v>30</v>
      </c>
    </row>
    <row r="122" spans="2:12" x14ac:dyDescent="0.25">
      <c r="B122" s="7" t="s">
        <v>250</v>
      </c>
      <c r="C122" s="3">
        <v>10</v>
      </c>
      <c r="D122" s="4">
        <f t="shared" si="1"/>
        <v>67.599999999999994</v>
      </c>
      <c r="E122" s="8" t="s">
        <v>247</v>
      </c>
      <c r="F122" s="5">
        <v>18</v>
      </c>
      <c r="K122">
        <v>52</v>
      </c>
      <c r="L122">
        <v>30</v>
      </c>
    </row>
    <row r="123" spans="2:12" x14ac:dyDescent="0.25">
      <c r="B123" s="7" t="s">
        <v>248</v>
      </c>
      <c r="C123" s="3">
        <v>1</v>
      </c>
      <c r="D123" s="4">
        <f t="shared" si="1"/>
        <v>72.41</v>
      </c>
      <c r="E123" s="8" t="s">
        <v>249</v>
      </c>
      <c r="F123" s="5">
        <v>18</v>
      </c>
      <c r="K123">
        <v>55.7</v>
      </c>
      <c r="L123">
        <v>30</v>
      </c>
    </row>
    <row r="124" spans="2:12" x14ac:dyDescent="0.25">
      <c r="B124" s="7" t="s">
        <v>251</v>
      </c>
      <c r="C124" s="3">
        <v>3</v>
      </c>
      <c r="D124" s="4">
        <f t="shared" si="1"/>
        <v>67.599999999999994</v>
      </c>
      <c r="E124" s="8" t="s">
        <v>252</v>
      </c>
      <c r="F124" s="5">
        <v>18</v>
      </c>
      <c r="K124">
        <v>52</v>
      </c>
      <c r="L124">
        <v>30</v>
      </c>
    </row>
    <row r="125" spans="2:12" x14ac:dyDescent="0.25">
      <c r="B125" s="7" t="s">
        <v>253</v>
      </c>
      <c r="C125" s="3">
        <v>5</v>
      </c>
      <c r="D125" s="4">
        <f t="shared" si="1"/>
        <v>186.81</v>
      </c>
      <c r="E125" s="8" t="s">
        <v>254</v>
      </c>
      <c r="F125" s="5">
        <v>18</v>
      </c>
      <c r="K125">
        <v>143.69999999999999</v>
      </c>
      <c r="L125">
        <v>30</v>
      </c>
    </row>
    <row r="126" spans="2:12" x14ac:dyDescent="0.25">
      <c r="B126" s="7" t="s">
        <v>255</v>
      </c>
      <c r="C126" s="3">
        <v>1</v>
      </c>
      <c r="D126" s="4">
        <f t="shared" si="1"/>
        <v>106.34</v>
      </c>
      <c r="E126" s="8" t="s">
        <v>256</v>
      </c>
      <c r="F126" s="5">
        <v>18</v>
      </c>
      <c r="K126">
        <v>81.8</v>
      </c>
      <c r="L126">
        <v>30</v>
      </c>
    </row>
    <row r="127" spans="2:12" x14ac:dyDescent="0.25">
      <c r="B127" s="7" t="s">
        <v>257</v>
      </c>
      <c r="C127" s="3">
        <v>1</v>
      </c>
      <c r="D127" s="4">
        <f t="shared" si="1"/>
        <v>106.34</v>
      </c>
      <c r="E127" s="8" t="s">
        <v>258</v>
      </c>
      <c r="F127" s="5">
        <v>18</v>
      </c>
      <c r="K127">
        <v>81.8</v>
      </c>
      <c r="L127">
        <v>30</v>
      </c>
    </row>
    <row r="128" spans="2:12" x14ac:dyDescent="0.25">
      <c r="B128" s="7" t="s">
        <v>259</v>
      </c>
      <c r="C128" s="3">
        <v>1</v>
      </c>
      <c r="D128" s="4">
        <f t="shared" si="1"/>
        <v>106.34</v>
      </c>
      <c r="E128" s="8" t="s">
        <v>260</v>
      </c>
      <c r="F128" s="5">
        <v>18</v>
      </c>
      <c r="K128">
        <v>81.8</v>
      </c>
      <c r="L128">
        <v>30</v>
      </c>
    </row>
    <row r="129" spans="2:12" x14ac:dyDescent="0.25">
      <c r="B129" s="7" t="s">
        <v>261</v>
      </c>
      <c r="C129" s="3">
        <v>4</v>
      </c>
      <c r="D129" s="4">
        <f t="shared" si="1"/>
        <v>67.989999999999995</v>
      </c>
      <c r="E129" s="8" t="s">
        <v>262</v>
      </c>
      <c r="F129" s="5">
        <v>18</v>
      </c>
      <c r="K129">
        <v>52.3</v>
      </c>
      <c r="L129">
        <v>30</v>
      </c>
    </row>
    <row r="130" spans="2:12" x14ac:dyDescent="0.25">
      <c r="B130" s="7" t="s">
        <v>263</v>
      </c>
      <c r="C130" s="3">
        <v>5</v>
      </c>
      <c r="D130" s="4">
        <f t="shared" si="1"/>
        <v>59.410000000000004</v>
      </c>
      <c r="E130" s="8" t="s">
        <v>264</v>
      </c>
      <c r="F130" s="5">
        <v>18</v>
      </c>
      <c r="K130">
        <v>45.7</v>
      </c>
      <c r="L130">
        <v>30</v>
      </c>
    </row>
    <row r="131" spans="2:12" x14ac:dyDescent="0.25">
      <c r="B131" s="7" t="s">
        <v>265</v>
      </c>
      <c r="C131" s="3">
        <v>4</v>
      </c>
      <c r="D131" s="4">
        <f t="shared" ref="D131:D219" si="2">K131+(K131*L131/100)</f>
        <v>140.4</v>
      </c>
      <c r="E131" s="8" t="s">
        <v>266</v>
      </c>
      <c r="F131" s="5">
        <v>18</v>
      </c>
      <c r="K131">
        <v>108</v>
      </c>
      <c r="L131">
        <v>30</v>
      </c>
    </row>
    <row r="132" spans="2:12" ht="22.5" x14ac:dyDescent="0.25">
      <c r="B132" s="7" t="s">
        <v>268</v>
      </c>
      <c r="C132" s="3">
        <v>2</v>
      </c>
      <c r="D132" s="4">
        <f t="shared" si="2"/>
        <v>67.989999999999995</v>
      </c>
      <c r="E132" s="8" t="s">
        <v>267</v>
      </c>
      <c r="F132" s="5">
        <v>18</v>
      </c>
      <c r="K132">
        <v>52.3</v>
      </c>
      <c r="L132">
        <v>30</v>
      </c>
    </row>
    <row r="133" spans="2:12" x14ac:dyDescent="0.25">
      <c r="B133" s="7" t="s">
        <v>269</v>
      </c>
      <c r="C133" s="3">
        <v>2</v>
      </c>
      <c r="D133" s="4">
        <f t="shared" si="2"/>
        <v>67.989999999999995</v>
      </c>
      <c r="E133" s="8" t="s">
        <v>270</v>
      </c>
      <c r="F133" s="5">
        <v>18</v>
      </c>
      <c r="K133">
        <v>52.3</v>
      </c>
      <c r="L133">
        <v>30</v>
      </c>
    </row>
    <row r="134" spans="2:12" x14ac:dyDescent="0.25">
      <c r="B134" s="7" t="s">
        <v>271</v>
      </c>
      <c r="C134" s="3">
        <v>6</v>
      </c>
      <c r="D134" s="4">
        <f t="shared" si="2"/>
        <v>67.989999999999995</v>
      </c>
      <c r="E134" s="8" t="s">
        <v>272</v>
      </c>
      <c r="F134" s="5">
        <v>18</v>
      </c>
      <c r="K134">
        <v>52.3</v>
      </c>
      <c r="L134">
        <v>30</v>
      </c>
    </row>
    <row r="135" spans="2:12" x14ac:dyDescent="0.25">
      <c r="B135" s="7" t="s">
        <v>273</v>
      </c>
      <c r="C135" s="3">
        <v>1</v>
      </c>
      <c r="D135" s="4">
        <f t="shared" si="2"/>
        <v>59.410000000000004</v>
      </c>
      <c r="E135" s="8" t="s">
        <v>274</v>
      </c>
      <c r="F135" s="5">
        <v>18</v>
      </c>
      <c r="K135">
        <v>45.7</v>
      </c>
      <c r="L135">
        <v>30</v>
      </c>
    </row>
    <row r="136" spans="2:12" x14ac:dyDescent="0.25">
      <c r="B136" s="7" t="s">
        <v>275</v>
      </c>
      <c r="C136" s="3">
        <v>5</v>
      </c>
      <c r="D136" s="4">
        <f t="shared" si="2"/>
        <v>59.410000000000004</v>
      </c>
      <c r="E136" s="8" t="s">
        <v>276</v>
      </c>
      <c r="F136" s="5">
        <v>18</v>
      </c>
      <c r="K136">
        <v>45.7</v>
      </c>
      <c r="L136">
        <v>30</v>
      </c>
    </row>
    <row r="137" spans="2:12" x14ac:dyDescent="0.25">
      <c r="B137" s="7" t="s">
        <v>277</v>
      </c>
      <c r="C137" s="3">
        <v>3</v>
      </c>
      <c r="D137" s="4">
        <f t="shared" si="2"/>
        <v>46.8</v>
      </c>
      <c r="E137" s="8" t="s">
        <v>278</v>
      </c>
      <c r="F137" s="5">
        <v>18</v>
      </c>
      <c r="K137">
        <v>36</v>
      </c>
      <c r="L137">
        <v>30</v>
      </c>
    </row>
    <row r="138" spans="2:12" x14ac:dyDescent="0.25">
      <c r="B138" s="7" t="s">
        <v>279</v>
      </c>
      <c r="C138" s="3">
        <v>2</v>
      </c>
      <c r="D138" s="4">
        <f t="shared" si="2"/>
        <v>67.989999999999995</v>
      </c>
      <c r="E138" s="8" t="s">
        <v>280</v>
      </c>
      <c r="F138" s="5">
        <v>18</v>
      </c>
      <c r="K138">
        <v>52.3</v>
      </c>
      <c r="L138">
        <v>30</v>
      </c>
    </row>
    <row r="139" spans="2:12" x14ac:dyDescent="0.25">
      <c r="B139" s="7" t="s">
        <v>281</v>
      </c>
      <c r="C139" s="3">
        <v>6</v>
      </c>
      <c r="D139" s="4">
        <f t="shared" si="2"/>
        <v>67.989999999999995</v>
      </c>
      <c r="E139" s="8" t="s">
        <v>282</v>
      </c>
      <c r="F139" s="5">
        <v>18</v>
      </c>
      <c r="K139">
        <v>52.3</v>
      </c>
      <c r="L139">
        <v>30</v>
      </c>
    </row>
    <row r="140" spans="2:12" x14ac:dyDescent="0.25">
      <c r="B140" s="7" t="s">
        <v>285</v>
      </c>
      <c r="C140" s="3">
        <v>6</v>
      </c>
      <c r="D140" s="4">
        <f t="shared" si="2"/>
        <v>21.45</v>
      </c>
      <c r="E140" s="8" t="s">
        <v>283</v>
      </c>
      <c r="F140" s="5">
        <v>18</v>
      </c>
      <c r="K140">
        <v>16.5</v>
      </c>
      <c r="L140">
        <v>30</v>
      </c>
    </row>
    <row r="141" spans="2:12" x14ac:dyDescent="0.25">
      <c r="B141" s="7" t="s">
        <v>284</v>
      </c>
      <c r="C141" s="3">
        <v>14</v>
      </c>
      <c r="D141" s="4">
        <f t="shared" si="2"/>
        <v>13</v>
      </c>
      <c r="E141" s="8" t="s">
        <v>286</v>
      </c>
      <c r="F141" s="5">
        <v>18</v>
      </c>
      <c r="K141">
        <v>10</v>
      </c>
      <c r="L141">
        <v>30</v>
      </c>
    </row>
    <row r="142" spans="2:12" x14ac:dyDescent="0.25">
      <c r="B142" s="7" t="s">
        <v>287</v>
      </c>
      <c r="C142" s="3">
        <v>5</v>
      </c>
      <c r="D142" s="4">
        <f t="shared" si="2"/>
        <v>25.740000000000002</v>
      </c>
      <c r="E142" s="8" t="s">
        <v>288</v>
      </c>
      <c r="F142" s="5">
        <v>18</v>
      </c>
      <c r="K142">
        <v>19.8</v>
      </c>
      <c r="L142">
        <v>30</v>
      </c>
    </row>
    <row r="143" spans="2:12" x14ac:dyDescent="0.25">
      <c r="B143" s="7" t="s">
        <v>289</v>
      </c>
      <c r="C143" s="3">
        <v>11</v>
      </c>
      <c r="D143" s="4">
        <f t="shared" si="2"/>
        <v>38.480000000000004</v>
      </c>
      <c r="E143" s="8" t="s">
        <v>290</v>
      </c>
      <c r="F143" s="5">
        <v>18</v>
      </c>
      <c r="K143">
        <v>29.6</v>
      </c>
      <c r="L143">
        <v>30</v>
      </c>
    </row>
    <row r="144" spans="2:12" x14ac:dyDescent="0.25">
      <c r="B144" s="7" t="s">
        <v>291</v>
      </c>
      <c r="C144" s="3">
        <v>4</v>
      </c>
      <c r="D144" s="4">
        <f t="shared" si="2"/>
        <v>25.740000000000002</v>
      </c>
      <c r="E144" s="8" t="s">
        <v>292</v>
      </c>
      <c r="F144" s="5">
        <v>18</v>
      </c>
      <c r="K144">
        <v>19.8</v>
      </c>
      <c r="L144">
        <v>30</v>
      </c>
    </row>
    <row r="145" spans="2:12" x14ac:dyDescent="0.25">
      <c r="B145" s="7" t="s">
        <v>293</v>
      </c>
      <c r="C145" s="3">
        <v>1</v>
      </c>
      <c r="D145" s="4">
        <f t="shared" si="2"/>
        <v>25.740000000000002</v>
      </c>
      <c r="E145" s="8" t="s">
        <v>294</v>
      </c>
      <c r="F145" s="5">
        <v>18</v>
      </c>
      <c r="K145">
        <v>19.8</v>
      </c>
      <c r="L145">
        <v>30</v>
      </c>
    </row>
    <row r="146" spans="2:12" x14ac:dyDescent="0.25">
      <c r="B146" s="7" t="s">
        <v>295</v>
      </c>
      <c r="C146" s="3">
        <v>4</v>
      </c>
      <c r="D146" s="4">
        <f t="shared" si="2"/>
        <v>25.740000000000002</v>
      </c>
      <c r="E146" s="8" t="s">
        <v>296</v>
      </c>
      <c r="F146" s="5">
        <v>18</v>
      </c>
      <c r="K146">
        <v>19.8</v>
      </c>
      <c r="L146">
        <v>30</v>
      </c>
    </row>
    <row r="147" spans="2:12" x14ac:dyDescent="0.25">
      <c r="B147" s="7" t="s">
        <v>297</v>
      </c>
      <c r="C147" s="3">
        <v>4</v>
      </c>
      <c r="D147" s="4">
        <f t="shared" si="2"/>
        <v>25.740000000000002</v>
      </c>
      <c r="E147" s="8" t="s">
        <v>302</v>
      </c>
      <c r="F147" s="5">
        <v>18</v>
      </c>
      <c r="K147">
        <v>19.8</v>
      </c>
      <c r="L147">
        <v>30</v>
      </c>
    </row>
    <row r="148" spans="2:12" x14ac:dyDescent="0.25">
      <c r="B148" s="7" t="s">
        <v>298</v>
      </c>
      <c r="C148" s="3">
        <v>3</v>
      </c>
      <c r="D148" s="4">
        <f t="shared" si="2"/>
        <v>25.740000000000002</v>
      </c>
      <c r="E148" s="8" t="s">
        <v>300</v>
      </c>
      <c r="F148" s="5">
        <v>18</v>
      </c>
      <c r="K148">
        <v>19.8</v>
      </c>
      <c r="L148">
        <v>30</v>
      </c>
    </row>
    <row r="149" spans="2:12" x14ac:dyDescent="0.25">
      <c r="B149" s="7" t="s">
        <v>299</v>
      </c>
      <c r="C149" s="3">
        <v>4</v>
      </c>
      <c r="D149" s="4">
        <f t="shared" si="2"/>
        <v>25.740000000000002</v>
      </c>
      <c r="E149" s="8" t="s">
        <v>301</v>
      </c>
      <c r="F149" s="5">
        <v>18</v>
      </c>
      <c r="K149">
        <v>19.8</v>
      </c>
      <c r="L149">
        <v>30</v>
      </c>
    </row>
    <row r="150" spans="2:12" x14ac:dyDescent="0.25">
      <c r="B150" s="7" t="s">
        <v>303</v>
      </c>
      <c r="C150" s="3">
        <v>3</v>
      </c>
      <c r="D150" s="4">
        <f t="shared" si="2"/>
        <v>25.740000000000002</v>
      </c>
      <c r="E150" s="8" t="s">
        <v>317</v>
      </c>
      <c r="F150" s="5">
        <v>18</v>
      </c>
      <c r="K150">
        <v>19.8</v>
      </c>
      <c r="L150">
        <v>30</v>
      </c>
    </row>
    <row r="151" spans="2:12" x14ac:dyDescent="0.25">
      <c r="B151" s="7" t="s">
        <v>304</v>
      </c>
      <c r="C151" s="3">
        <v>3</v>
      </c>
      <c r="D151" s="4">
        <f t="shared" si="2"/>
        <v>25.740000000000002</v>
      </c>
      <c r="E151" s="8" t="s">
        <v>318</v>
      </c>
      <c r="F151" s="5">
        <v>18</v>
      </c>
      <c r="K151">
        <v>19.8</v>
      </c>
      <c r="L151">
        <v>30</v>
      </c>
    </row>
    <row r="152" spans="2:12" x14ac:dyDescent="0.25">
      <c r="B152" s="7" t="s">
        <v>305</v>
      </c>
      <c r="C152" s="3">
        <v>2</v>
      </c>
      <c r="D152" s="4">
        <f t="shared" si="2"/>
        <v>25.740000000000002</v>
      </c>
      <c r="E152" s="8" t="s">
        <v>319</v>
      </c>
      <c r="F152" s="5">
        <v>18</v>
      </c>
      <c r="K152">
        <v>19.8</v>
      </c>
      <c r="L152">
        <v>30</v>
      </c>
    </row>
    <row r="153" spans="2:12" x14ac:dyDescent="0.25">
      <c r="B153" s="7" t="s">
        <v>306</v>
      </c>
      <c r="C153" s="3">
        <v>3</v>
      </c>
      <c r="D153" s="4">
        <f t="shared" si="2"/>
        <v>25.740000000000002</v>
      </c>
      <c r="E153" s="8" t="s">
        <v>320</v>
      </c>
      <c r="F153" s="5">
        <v>18</v>
      </c>
      <c r="K153">
        <v>19.8</v>
      </c>
      <c r="L153">
        <v>30</v>
      </c>
    </row>
    <row r="154" spans="2:12" x14ac:dyDescent="0.25">
      <c r="B154" s="7" t="s">
        <v>307</v>
      </c>
      <c r="C154" s="3">
        <v>4</v>
      </c>
      <c r="D154" s="4">
        <f t="shared" si="2"/>
        <v>25.740000000000002</v>
      </c>
      <c r="E154" s="8" t="s">
        <v>321</v>
      </c>
      <c r="F154" s="5">
        <v>18</v>
      </c>
      <c r="K154">
        <v>19.8</v>
      </c>
      <c r="L154">
        <v>30</v>
      </c>
    </row>
    <row r="155" spans="2:12" x14ac:dyDescent="0.25">
      <c r="B155" s="7" t="s">
        <v>308</v>
      </c>
      <c r="C155" s="3">
        <v>4</v>
      </c>
      <c r="D155" s="4">
        <f t="shared" si="2"/>
        <v>25.740000000000002</v>
      </c>
      <c r="E155" s="8" t="s">
        <v>322</v>
      </c>
      <c r="F155" s="5">
        <v>18</v>
      </c>
      <c r="K155">
        <v>19.8</v>
      </c>
      <c r="L155">
        <v>30</v>
      </c>
    </row>
    <row r="156" spans="2:12" x14ac:dyDescent="0.25">
      <c r="B156" s="7" t="s">
        <v>309</v>
      </c>
      <c r="C156" s="3">
        <v>4</v>
      </c>
      <c r="D156" s="4">
        <f t="shared" si="2"/>
        <v>25.740000000000002</v>
      </c>
      <c r="E156" s="8" t="s">
        <v>323</v>
      </c>
      <c r="F156" s="5">
        <v>18</v>
      </c>
      <c r="K156">
        <v>19.8</v>
      </c>
      <c r="L156">
        <v>30</v>
      </c>
    </row>
    <row r="157" spans="2:12" x14ac:dyDescent="0.25">
      <c r="B157" s="7" t="s">
        <v>310</v>
      </c>
      <c r="C157" s="3">
        <v>4</v>
      </c>
      <c r="D157" s="4">
        <f t="shared" si="2"/>
        <v>25.740000000000002</v>
      </c>
      <c r="E157" s="8" t="s">
        <v>324</v>
      </c>
      <c r="F157" s="5">
        <v>18</v>
      </c>
      <c r="K157">
        <v>19.8</v>
      </c>
      <c r="L157">
        <v>30</v>
      </c>
    </row>
    <row r="158" spans="2:12" x14ac:dyDescent="0.25">
      <c r="B158" s="7" t="s">
        <v>311</v>
      </c>
      <c r="C158" s="3">
        <v>4</v>
      </c>
      <c r="D158" s="4">
        <f t="shared" si="2"/>
        <v>25.740000000000002</v>
      </c>
      <c r="E158" s="8" t="s">
        <v>325</v>
      </c>
      <c r="F158" s="5">
        <v>18</v>
      </c>
      <c r="K158">
        <v>19.8</v>
      </c>
      <c r="L158">
        <v>30</v>
      </c>
    </row>
    <row r="159" spans="2:12" x14ac:dyDescent="0.25">
      <c r="B159" s="7" t="s">
        <v>312</v>
      </c>
      <c r="C159" s="3">
        <v>1</v>
      </c>
      <c r="D159" s="4">
        <f t="shared" si="2"/>
        <v>25.740000000000002</v>
      </c>
      <c r="E159" s="8" t="s">
        <v>326</v>
      </c>
      <c r="F159" s="5">
        <v>18</v>
      </c>
      <c r="K159">
        <v>19.8</v>
      </c>
      <c r="L159">
        <v>30</v>
      </c>
    </row>
    <row r="160" spans="2:12" x14ac:dyDescent="0.25">
      <c r="B160" s="7" t="s">
        <v>313</v>
      </c>
      <c r="C160" s="3">
        <v>4</v>
      </c>
      <c r="D160" s="4">
        <f t="shared" si="2"/>
        <v>25.740000000000002</v>
      </c>
      <c r="E160" s="8" t="s">
        <v>327</v>
      </c>
      <c r="F160" s="5">
        <v>18</v>
      </c>
      <c r="K160">
        <v>19.8</v>
      </c>
      <c r="L160">
        <v>30</v>
      </c>
    </row>
    <row r="161" spans="2:12" x14ac:dyDescent="0.25">
      <c r="B161" s="7" t="s">
        <v>314</v>
      </c>
      <c r="C161" s="3">
        <v>3</v>
      </c>
      <c r="D161" s="4">
        <f t="shared" si="2"/>
        <v>25.740000000000002</v>
      </c>
      <c r="E161" s="8" t="s">
        <v>328</v>
      </c>
      <c r="F161" s="5">
        <v>18</v>
      </c>
      <c r="K161">
        <v>19.8</v>
      </c>
      <c r="L161">
        <v>30</v>
      </c>
    </row>
    <row r="162" spans="2:12" x14ac:dyDescent="0.25">
      <c r="B162" s="7" t="s">
        <v>315</v>
      </c>
      <c r="C162" s="3">
        <v>2</v>
      </c>
      <c r="D162" s="4">
        <f t="shared" si="2"/>
        <v>25.740000000000002</v>
      </c>
      <c r="E162" s="8" t="s">
        <v>329</v>
      </c>
      <c r="F162" s="5">
        <v>18</v>
      </c>
      <c r="K162">
        <v>19.8</v>
      </c>
      <c r="L162">
        <v>30</v>
      </c>
    </row>
    <row r="163" spans="2:12" x14ac:dyDescent="0.25">
      <c r="B163" s="7" t="s">
        <v>316</v>
      </c>
      <c r="C163" s="3">
        <v>3</v>
      </c>
      <c r="D163" s="4">
        <f t="shared" si="2"/>
        <v>25.740000000000002</v>
      </c>
      <c r="E163" s="8" t="s">
        <v>330</v>
      </c>
      <c r="F163" s="5">
        <v>18</v>
      </c>
      <c r="K163">
        <v>19.8</v>
      </c>
      <c r="L163">
        <v>30</v>
      </c>
    </row>
    <row r="164" spans="2:12" x14ac:dyDescent="0.25">
      <c r="B164" s="7" t="s">
        <v>331</v>
      </c>
      <c r="C164" s="3">
        <v>2</v>
      </c>
      <c r="D164" s="4">
        <f t="shared" si="2"/>
        <v>80.599999999999994</v>
      </c>
      <c r="E164" s="8" t="s">
        <v>334</v>
      </c>
      <c r="F164" s="5">
        <v>18</v>
      </c>
      <c r="K164">
        <v>62</v>
      </c>
      <c r="L164">
        <v>30</v>
      </c>
    </row>
    <row r="165" spans="2:12" x14ac:dyDescent="0.25">
      <c r="B165" s="7" t="s">
        <v>332</v>
      </c>
      <c r="C165" s="3">
        <v>2</v>
      </c>
      <c r="D165" s="4">
        <f t="shared" si="2"/>
        <v>80.599999999999994</v>
      </c>
      <c r="E165" s="8" t="s">
        <v>333</v>
      </c>
      <c r="F165" s="5">
        <v>18</v>
      </c>
      <c r="K165">
        <v>62</v>
      </c>
      <c r="L165">
        <v>30</v>
      </c>
    </row>
    <row r="166" spans="2:12" x14ac:dyDescent="0.25">
      <c r="B166" s="7" t="s">
        <v>335</v>
      </c>
      <c r="C166" s="3">
        <v>3</v>
      </c>
      <c r="D166" s="4">
        <f t="shared" si="2"/>
        <v>55.38</v>
      </c>
      <c r="E166" s="8" t="s">
        <v>336</v>
      </c>
      <c r="F166" s="5">
        <v>18</v>
      </c>
      <c r="K166">
        <v>42.6</v>
      </c>
      <c r="L166">
        <v>30</v>
      </c>
    </row>
    <row r="167" spans="2:12" x14ac:dyDescent="0.25">
      <c r="B167" s="7" t="s">
        <v>337</v>
      </c>
      <c r="C167" s="3">
        <v>3</v>
      </c>
      <c r="D167" s="4">
        <f t="shared" si="2"/>
        <v>55.38</v>
      </c>
      <c r="E167" s="8" t="s">
        <v>338</v>
      </c>
      <c r="F167" s="5">
        <v>18</v>
      </c>
      <c r="K167">
        <v>42.6</v>
      </c>
      <c r="L167">
        <v>30</v>
      </c>
    </row>
    <row r="168" spans="2:12" x14ac:dyDescent="0.25">
      <c r="B168" s="7" t="s">
        <v>339</v>
      </c>
      <c r="C168" s="3">
        <v>3</v>
      </c>
      <c r="D168" s="4">
        <f t="shared" si="2"/>
        <v>55.38</v>
      </c>
      <c r="E168" s="8" t="s">
        <v>340</v>
      </c>
      <c r="F168" s="5">
        <v>18</v>
      </c>
      <c r="K168">
        <v>42.6</v>
      </c>
      <c r="L168">
        <v>30</v>
      </c>
    </row>
    <row r="169" spans="2:12" x14ac:dyDescent="0.25">
      <c r="B169" s="7" t="s">
        <v>341</v>
      </c>
      <c r="C169" s="3">
        <v>1</v>
      </c>
      <c r="D169" s="4">
        <f t="shared" si="2"/>
        <v>50.96</v>
      </c>
      <c r="E169" s="8" t="s">
        <v>342</v>
      </c>
      <c r="F169" s="5">
        <v>18</v>
      </c>
      <c r="K169">
        <v>39.200000000000003</v>
      </c>
      <c r="L169">
        <v>30</v>
      </c>
    </row>
    <row r="170" spans="2:12" x14ac:dyDescent="0.25">
      <c r="B170" s="7" t="s">
        <v>343</v>
      </c>
      <c r="C170" s="3">
        <v>1</v>
      </c>
      <c r="D170" s="4">
        <f t="shared" si="2"/>
        <v>50.96</v>
      </c>
      <c r="E170" s="8" t="s">
        <v>344</v>
      </c>
      <c r="F170" s="5">
        <v>18</v>
      </c>
      <c r="K170">
        <v>39.200000000000003</v>
      </c>
      <c r="L170">
        <v>30</v>
      </c>
    </row>
    <row r="171" spans="2:12" x14ac:dyDescent="0.25">
      <c r="B171" s="7" t="s">
        <v>345</v>
      </c>
      <c r="C171" s="3">
        <v>11</v>
      </c>
      <c r="D171" s="4">
        <f t="shared" si="2"/>
        <v>8.58</v>
      </c>
      <c r="E171" s="8" t="s">
        <v>346</v>
      </c>
      <c r="F171" s="5">
        <v>18</v>
      </c>
      <c r="K171">
        <v>6.6</v>
      </c>
      <c r="L171">
        <v>30</v>
      </c>
    </row>
    <row r="172" spans="2:12" x14ac:dyDescent="0.25">
      <c r="B172" s="7" t="s">
        <v>359</v>
      </c>
      <c r="C172" s="3">
        <v>120</v>
      </c>
      <c r="D172" s="4">
        <f t="shared" si="2"/>
        <v>4.42</v>
      </c>
      <c r="E172" s="8" t="s">
        <v>347</v>
      </c>
      <c r="F172" s="5">
        <v>18</v>
      </c>
      <c r="K172">
        <v>3.4</v>
      </c>
      <c r="L172">
        <v>30</v>
      </c>
    </row>
    <row r="173" spans="2:12" x14ac:dyDescent="0.25">
      <c r="B173" s="7" t="s">
        <v>360</v>
      </c>
      <c r="C173" s="3">
        <v>14</v>
      </c>
      <c r="D173" s="4">
        <f t="shared" si="2"/>
        <v>4.42</v>
      </c>
      <c r="E173" s="8" t="s">
        <v>348</v>
      </c>
      <c r="F173" s="5">
        <v>18</v>
      </c>
      <c r="K173">
        <v>3.4</v>
      </c>
      <c r="L173">
        <v>30</v>
      </c>
    </row>
    <row r="174" spans="2:12" x14ac:dyDescent="0.25">
      <c r="B174" s="7" t="s">
        <v>356</v>
      </c>
      <c r="C174" s="3">
        <v>22</v>
      </c>
      <c r="D174" s="4">
        <f t="shared" si="2"/>
        <v>13</v>
      </c>
      <c r="E174" s="8" t="s">
        <v>349</v>
      </c>
      <c r="F174" s="5">
        <v>18</v>
      </c>
      <c r="K174">
        <v>10</v>
      </c>
      <c r="L174">
        <v>30</v>
      </c>
    </row>
    <row r="175" spans="2:12" x14ac:dyDescent="0.25">
      <c r="B175" s="7" t="s">
        <v>357</v>
      </c>
      <c r="C175" s="3">
        <v>40</v>
      </c>
      <c r="D175" s="4">
        <f t="shared" si="2"/>
        <v>13</v>
      </c>
      <c r="E175" s="8" t="s">
        <v>350</v>
      </c>
      <c r="F175" s="5">
        <v>18</v>
      </c>
      <c r="K175">
        <v>10</v>
      </c>
      <c r="L175">
        <v>30</v>
      </c>
    </row>
    <row r="176" spans="2:12" x14ac:dyDescent="0.25">
      <c r="B176" s="7" t="s">
        <v>351</v>
      </c>
      <c r="C176" s="3">
        <v>50</v>
      </c>
      <c r="D176" s="4">
        <f t="shared" si="2"/>
        <v>4.42</v>
      </c>
      <c r="E176" s="8" t="s">
        <v>352</v>
      </c>
      <c r="F176" s="5">
        <v>18</v>
      </c>
      <c r="K176">
        <v>3.4</v>
      </c>
      <c r="L176">
        <v>30</v>
      </c>
    </row>
    <row r="177" spans="2:12" x14ac:dyDescent="0.25">
      <c r="B177" s="7" t="s">
        <v>353</v>
      </c>
      <c r="C177" s="3">
        <v>30</v>
      </c>
      <c r="D177" s="4">
        <f t="shared" si="2"/>
        <v>4.42</v>
      </c>
      <c r="E177" s="8" t="s">
        <v>354</v>
      </c>
      <c r="F177" s="5">
        <v>18</v>
      </c>
      <c r="K177">
        <v>3.4</v>
      </c>
      <c r="L177">
        <v>30</v>
      </c>
    </row>
    <row r="178" spans="2:12" x14ac:dyDescent="0.25">
      <c r="B178" s="7" t="s">
        <v>358</v>
      </c>
      <c r="C178" s="3">
        <v>35</v>
      </c>
      <c r="D178" s="4">
        <f t="shared" si="2"/>
        <v>13</v>
      </c>
      <c r="E178" s="8" t="s">
        <v>355</v>
      </c>
      <c r="F178" s="5">
        <v>18</v>
      </c>
      <c r="K178">
        <v>10</v>
      </c>
      <c r="L178">
        <v>30</v>
      </c>
    </row>
    <row r="179" spans="2:12" x14ac:dyDescent="0.25">
      <c r="B179" s="7" t="s">
        <v>362</v>
      </c>
      <c r="C179" s="3">
        <v>70</v>
      </c>
      <c r="D179" s="4">
        <f t="shared" si="2"/>
        <v>2.6</v>
      </c>
      <c r="E179" s="8" t="s">
        <v>361</v>
      </c>
      <c r="F179" s="5">
        <v>18</v>
      </c>
      <c r="K179">
        <v>2</v>
      </c>
      <c r="L179">
        <v>30</v>
      </c>
    </row>
    <row r="180" spans="2:12" x14ac:dyDescent="0.25">
      <c r="B180" s="7" t="s">
        <v>363</v>
      </c>
      <c r="C180" s="3">
        <v>25</v>
      </c>
      <c r="D180" s="4">
        <f t="shared" si="2"/>
        <v>2.6</v>
      </c>
      <c r="E180" s="8" t="s">
        <v>364</v>
      </c>
      <c r="F180" s="5">
        <v>18</v>
      </c>
      <c r="K180">
        <v>2</v>
      </c>
      <c r="L180">
        <v>30</v>
      </c>
    </row>
    <row r="181" spans="2:12" x14ac:dyDescent="0.25">
      <c r="B181" s="7" t="s">
        <v>365</v>
      </c>
      <c r="C181" s="3">
        <v>70</v>
      </c>
      <c r="D181" s="4">
        <f t="shared" si="2"/>
        <v>2.6</v>
      </c>
      <c r="E181" s="8" t="s">
        <v>366</v>
      </c>
      <c r="F181" s="5">
        <v>18</v>
      </c>
      <c r="K181">
        <v>2</v>
      </c>
      <c r="L181">
        <v>30</v>
      </c>
    </row>
    <row r="182" spans="2:12" ht="22.5" x14ac:dyDescent="0.25">
      <c r="B182" s="7" t="s">
        <v>367</v>
      </c>
      <c r="C182" s="3">
        <v>7</v>
      </c>
      <c r="D182" s="4">
        <f t="shared" si="2"/>
        <v>25.740000000000002</v>
      </c>
      <c r="E182" s="8" t="s">
        <v>368</v>
      </c>
      <c r="F182" s="5">
        <v>18</v>
      </c>
      <c r="K182">
        <v>19.8</v>
      </c>
      <c r="L182">
        <v>30</v>
      </c>
    </row>
    <row r="183" spans="2:12" x14ac:dyDescent="0.25">
      <c r="B183" s="7" t="s">
        <v>370</v>
      </c>
      <c r="C183" s="3">
        <v>6</v>
      </c>
      <c r="D183" s="4">
        <f t="shared" si="2"/>
        <v>25.740000000000002</v>
      </c>
      <c r="E183" s="8" t="s">
        <v>369</v>
      </c>
      <c r="F183" s="5">
        <v>18</v>
      </c>
      <c r="K183">
        <v>19.8</v>
      </c>
      <c r="L183">
        <v>30</v>
      </c>
    </row>
    <row r="184" spans="2:12" x14ac:dyDescent="0.25">
      <c r="B184" s="7" t="s">
        <v>371</v>
      </c>
      <c r="C184" s="3">
        <v>15</v>
      </c>
      <c r="D184" s="4">
        <f t="shared" si="2"/>
        <v>25.740000000000002</v>
      </c>
      <c r="E184" s="8" t="s">
        <v>372</v>
      </c>
      <c r="F184" s="5">
        <v>18</v>
      </c>
      <c r="K184">
        <v>19.8</v>
      </c>
      <c r="L184">
        <v>30</v>
      </c>
    </row>
    <row r="185" spans="2:12" x14ac:dyDescent="0.25">
      <c r="B185" s="7" t="s">
        <v>376</v>
      </c>
      <c r="C185" s="3">
        <v>2</v>
      </c>
      <c r="D185" s="4">
        <f t="shared" si="2"/>
        <v>152.88</v>
      </c>
      <c r="E185" s="8" t="s">
        <v>373</v>
      </c>
      <c r="F185" s="5">
        <v>18</v>
      </c>
      <c r="K185">
        <v>117.6</v>
      </c>
      <c r="L185">
        <v>30</v>
      </c>
    </row>
    <row r="186" spans="2:12" x14ac:dyDescent="0.25">
      <c r="B186" s="7" t="s">
        <v>375</v>
      </c>
      <c r="C186" s="3">
        <v>1</v>
      </c>
      <c r="D186" s="4">
        <f t="shared" si="2"/>
        <v>152.88</v>
      </c>
      <c r="E186" s="8" t="s">
        <v>374</v>
      </c>
      <c r="F186" s="5">
        <v>18</v>
      </c>
      <c r="K186">
        <v>117.6</v>
      </c>
      <c r="L186">
        <v>30</v>
      </c>
    </row>
    <row r="187" spans="2:12" x14ac:dyDescent="0.25">
      <c r="B187" s="7" t="s">
        <v>378</v>
      </c>
      <c r="C187" s="3">
        <v>1</v>
      </c>
      <c r="D187" s="4">
        <f t="shared" si="2"/>
        <v>152.88</v>
      </c>
      <c r="E187" s="8" t="s">
        <v>377</v>
      </c>
      <c r="F187" s="5">
        <v>18</v>
      </c>
      <c r="K187">
        <v>117.6</v>
      </c>
      <c r="L187">
        <v>30</v>
      </c>
    </row>
    <row r="188" spans="2:12" x14ac:dyDescent="0.25">
      <c r="B188" s="7" t="s">
        <v>379</v>
      </c>
      <c r="C188" s="3">
        <v>100</v>
      </c>
      <c r="D188" s="4">
        <f t="shared" si="2"/>
        <v>13</v>
      </c>
      <c r="E188" s="8" t="s">
        <v>380</v>
      </c>
      <c r="F188" s="5">
        <v>18</v>
      </c>
      <c r="K188">
        <v>10</v>
      </c>
      <c r="L188">
        <v>30</v>
      </c>
    </row>
    <row r="189" spans="2:12" x14ac:dyDescent="0.25">
      <c r="B189" s="7" t="s">
        <v>381</v>
      </c>
      <c r="C189" s="3">
        <v>100</v>
      </c>
      <c r="D189" s="4">
        <f t="shared" si="2"/>
        <v>13</v>
      </c>
      <c r="E189" s="8" t="s">
        <v>382</v>
      </c>
      <c r="F189" s="5">
        <v>18</v>
      </c>
      <c r="K189">
        <v>10</v>
      </c>
      <c r="L189">
        <v>30</v>
      </c>
    </row>
    <row r="190" spans="2:12" x14ac:dyDescent="0.25">
      <c r="B190" s="7" t="s">
        <v>383</v>
      </c>
      <c r="C190" s="3">
        <v>12</v>
      </c>
      <c r="D190" s="4">
        <f t="shared" si="2"/>
        <v>29.9</v>
      </c>
      <c r="E190" s="8" t="s">
        <v>384</v>
      </c>
      <c r="F190" s="5">
        <v>18</v>
      </c>
      <c r="K190">
        <v>23</v>
      </c>
      <c r="L190">
        <v>30</v>
      </c>
    </row>
    <row r="191" spans="2:12" x14ac:dyDescent="0.25">
      <c r="B191" s="7" t="s">
        <v>385</v>
      </c>
      <c r="C191" s="3">
        <v>2</v>
      </c>
      <c r="D191" s="4">
        <f t="shared" si="2"/>
        <v>67.86</v>
      </c>
      <c r="E191" s="8" t="s">
        <v>386</v>
      </c>
      <c r="F191" s="5">
        <v>18</v>
      </c>
      <c r="K191">
        <v>52.2</v>
      </c>
      <c r="L191">
        <v>30</v>
      </c>
    </row>
    <row r="192" spans="2:12" x14ac:dyDescent="0.25">
      <c r="B192" s="7" t="s">
        <v>387</v>
      </c>
      <c r="C192" s="3">
        <v>24</v>
      </c>
      <c r="D192" s="4">
        <f t="shared" si="2"/>
        <v>4.42</v>
      </c>
      <c r="E192" s="8" t="s">
        <v>388</v>
      </c>
      <c r="F192" s="5">
        <v>18</v>
      </c>
      <c r="K192">
        <v>3.4</v>
      </c>
      <c r="L192">
        <v>30</v>
      </c>
    </row>
    <row r="193" spans="2:12" x14ac:dyDescent="0.25">
      <c r="B193" s="7" t="s">
        <v>389</v>
      </c>
      <c r="C193" s="3">
        <v>5</v>
      </c>
      <c r="D193" s="4">
        <f t="shared" si="2"/>
        <v>17.16</v>
      </c>
      <c r="E193" s="8" t="s">
        <v>390</v>
      </c>
      <c r="F193" s="5">
        <v>18</v>
      </c>
      <c r="K193">
        <v>13.2</v>
      </c>
      <c r="L193">
        <v>30</v>
      </c>
    </row>
    <row r="194" spans="2:12" x14ac:dyDescent="0.25">
      <c r="B194" s="7" t="s">
        <v>391</v>
      </c>
      <c r="C194" s="3">
        <v>1</v>
      </c>
      <c r="D194" s="4">
        <f t="shared" si="2"/>
        <v>67.989999999999995</v>
      </c>
      <c r="E194" s="8" t="s">
        <v>392</v>
      </c>
      <c r="F194" s="5">
        <v>18</v>
      </c>
      <c r="K194">
        <v>52.3</v>
      </c>
      <c r="L194">
        <v>30</v>
      </c>
    </row>
    <row r="195" spans="2:12" x14ac:dyDescent="0.25">
      <c r="B195" s="7" t="s">
        <v>393</v>
      </c>
      <c r="C195" s="3">
        <v>1</v>
      </c>
      <c r="D195" s="4">
        <f t="shared" si="2"/>
        <v>67.989999999999995</v>
      </c>
      <c r="E195" s="8" t="s">
        <v>394</v>
      </c>
      <c r="F195" s="5">
        <v>18</v>
      </c>
      <c r="K195">
        <v>52.3</v>
      </c>
      <c r="L195">
        <v>30</v>
      </c>
    </row>
    <row r="196" spans="2:12" x14ac:dyDescent="0.25">
      <c r="B196" s="7" t="s">
        <v>395</v>
      </c>
      <c r="C196" s="3">
        <v>3</v>
      </c>
      <c r="D196" s="4">
        <f t="shared" si="2"/>
        <v>34.06</v>
      </c>
      <c r="E196" s="8" t="s">
        <v>396</v>
      </c>
      <c r="F196" s="5">
        <v>18</v>
      </c>
      <c r="K196">
        <v>26.2</v>
      </c>
      <c r="L196">
        <v>30</v>
      </c>
    </row>
    <row r="197" spans="2:12" x14ac:dyDescent="0.25">
      <c r="B197" s="7" t="s">
        <v>397</v>
      </c>
      <c r="C197" s="3">
        <v>3</v>
      </c>
      <c r="D197" s="4">
        <f t="shared" si="2"/>
        <v>46.8</v>
      </c>
      <c r="E197" s="8" t="s">
        <v>398</v>
      </c>
      <c r="F197" s="5">
        <v>18</v>
      </c>
      <c r="K197">
        <v>36</v>
      </c>
      <c r="L197">
        <v>30</v>
      </c>
    </row>
    <row r="198" spans="2:12" x14ac:dyDescent="0.25">
      <c r="B198" s="7" t="s">
        <v>399</v>
      </c>
      <c r="C198" s="3">
        <v>1</v>
      </c>
      <c r="D198" s="4">
        <f t="shared" si="2"/>
        <v>46.8</v>
      </c>
      <c r="E198" s="8" t="s">
        <v>400</v>
      </c>
      <c r="F198" s="5">
        <v>18</v>
      </c>
      <c r="K198">
        <v>36</v>
      </c>
      <c r="L198">
        <v>30</v>
      </c>
    </row>
    <row r="199" spans="2:12" x14ac:dyDescent="0.25">
      <c r="B199" s="7" t="s">
        <v>401</v>
      </c>
      <c r="C199" s="3">
        <v>17</v>
      </c>
      <c r="D199" s="4">
        <f t="shared" si="2"/>
        <v>8.58</v>
      </c>
      <c r="E199" s="8" t="s">
        <v>402</v>
      </c>
      <c r="F199" s="5">
        <v>18</v>
      </c>
      <c r="K199">
        <v>6.6</v>
      </c>
      <c r="L199">
        <v>30</v>
      </c>
    </row>
    <row r="200" spans="2:12" x14ac:dyDescent="0.25">
      <c r="B200" s="7" t="s">
        <v>405</v>
      </c>
      <c r="C200" s="3">
        <v>10</v>
      </c>
      <c r="D200" s="4">
        <f t="shared" si="2"/>
        <v>17.16</v>
      </c>
      <c r="E200" s="8" t="s">
        <v>403</v>
      </c>
      <c r="F200" s="5">
        <v>18</v>
      </c>
      <c r="K200">
        <v>13.2</v>
      </c>
      <c r="L200">
        <v>30</v>
      </c>
    </row>
    <row r="201" spans="2:12" x14ac:dyDescent="0.25">
      <c r="B201" s="7" t="s">
        <v>406</v>
      </c>
      <c r="C201" s="9">
        <v>10</v>
      </c>
      <c r="D201" s="4">
        <f t="shared" si="2"/>
        <v>17.16</v>
      </c>
      <c r="E201" s="8" t="s">
        <v>404</v>
      </c>
      <c r="F201" s="5">
        <v>18</v>
      </c>
      <c r="K201">
        <v>13.2</v>
      </c>
      <c r="L201">
        <v>30</v>
      </c>
    </row>
    <row r="202" spans="2:12" x14ac:dyDescent="0.25">
      <c r="B202" s="7" t="s">
        <v>407</v>
      </c>
      <c r="C202" s="9">
        <v>7</v>
      </c>
      <c r="D202" s="4">
        <f t="shared" si="2"/>
        <v>17.16</v>
      </c>
      <c r="E202" s="8" t="s">
        <v>408</v>
      </c>
      <c r="F202" s="5">
        <v>18</v>
      </c>
      <c r="K202">
        <v>13.2</v>
      </c>
      <c r="L202">
        <v>30</v>
      </c>
    </row>
    <row r="203" spans="2:12" x14ac:dyDescent="0.25">
      <c r="B203" s="7" t="s">
        <v>409</v>
      </c>
      <c r="C203" s="9">
        <v>8</v>
      </c>
      <c r="D203" s="4">
        <f t="shared" si="2"/>
        <v>17.16</v>
      </c>
      <c r="E203" s="8" t="s">
        <v>410</v>
      </c>
      <c r="F203" s="5">
        <v>18</v>
      </c>
      <c r="K203">
        <v>13.2</v>
      </c>
      <c r="L203">
        <v>30</v>
      </c>
    </row>
    <row r="204" spans="2:12" x14ac:dyDescent="0.25">
      <c r="B204" s="7" t="s">
        <v>412</v>
      </c>
      <c r="C204" s="9">
        <v>500</v>
      </c>
      <c r="D204" s="4">
        <f t="shared" si="2"/>
        <v>2.6</v>
      </c>
      <c r="E204" s="8" t="s">
        <v>411</v>
      </c>
      <c r="F204" s="5">
        <v>18</v>
      </c>
      <c r="K204">
        <v>2</v>
      </c>
      <c r="L204">
        <v>30</v>
      </c>
    </row>
    <row r="205" spans="2:12" x14ac:dyDescent="0.25">
      <c r="B205" s="7" t="s">
        <v>414</v>
      </c>
      <c r="C205" s="9">
        <v>4</v>
      </c>
      <c r="D205" s="4">
        <f t="shared" si="2"/>
        <v>254.54000000000002</v>
      </c>
      <c r="E205" s="8" t="s">
        <v>413</v>
      </c>
      <c r="F205" s="5">
        <v>18</v>
      </c>
      <c r="K205">
        <v>195.8</v>
      </c>
      <c r="L205">
        <v>30</v>
      </c>
    </row>
    <row r="206" spans="2:12" x14ac:dyDescent="0.25">
      <c r="B206" s="7" t="s">
        <v>415</v>
      </c>
      <c r="C206" s="9">
        <v>6</v>
      </c>
      <c r="D206" s="4">
        <f t="shared" si="2"/>
        <v>296.79000000000002</v>
      </c>
      <c r="E206" s="8" t="s">
        <v>416</v>
      </c>
      <c r="F206" s="5">
        <v>18</v>
      </c>
      <c r="K206">
        <v>228.3</v>
      </c>
      <c r="L206">
        <v>30</v>
      </c>
    </row>
    <row r="207" spans="2:12" x14ac:dyDescent="0.25">
      <c r="B207" s="7" t="s">
        <v>417</v>
      </c>
      <c r="C207" s="9">
        <v>1</v>
      </c>
      <c r="D207" s="4">
        <f t="shared" si="2"/>
        <v>237.64000000000001</v>
      </c>
      <c r="E207" s="8" t="s">
        <v>418</v>
      </c>
      <c r="F207" s="5">
        <v>18</v>
      </c>
      <c r="K207">
        <v>182.8</v>
      </c>
      <c r="L207">
        <v>30</v>
      </c>
    </row>
    <row r="208" spans="2:12" x14ac:dyDescent="0.25">
      <c r="B208" s="7" t="s">
        <v>420</v>
      </c>
      <c r="C208" s="9">
        <v>3</v>
      </c>
      <c r="D208" s="4">
        <f t="shared" si="2"/>
        <v>195</v>
      </c>
      <c r="E208" s="8" t="s">
        <v>419</v>
      </c>
      <c r="F208" s="5">
        <v>18</v>
      </c>
      <c r="K208">
        <v>150</v>
      </c>
      <c r="L208">
        <v>30</v>
      </c>
    </row>
    <row r="209" spans="2:12" x14ac:dyDescent="0.25">
      <c r="B209" s="7" t="s">
        <v>421</v>
      </c>
      <c r="C209" s="9">
        <v>2</v>
      </c>
      <c r="D209" s="4">
        <f t="shared" si="2"/>
        <v>237.64000000000001</v>
      </c>
      <c r="E209" s="8" t="s">
        <v>422</v>
      </c>
      <c r="F209" s="5">
        <v>18</v>
      </c>
      <c r="K209">
        <v>182.8</v>
      </c>
      <c r="L209">
        <v>30</v>
      </c>
    </row>
    <row r="210" spans="2:12" x14ac:dyDescent="0.25">
      <c r="B210" s="7" t="s">
        <v>425</v>
      </c>
      <c r="C210" s="9">
        <v>1</v>
      </c>
      <c r="D210" s="4">
        <f t="shared" si="2"/>
        <v>211.9</v>
      </c>
      <c r="E210" s="8" t="s">
        <v>423</v>
      </c>
      <c r="F210" s="5">
        <v>18</v>
      </c>
      <c r="K210">
        <v>163</v>
      </c>
      <c r="L210">
        <v>30</v>
      </c>
    </row>
    <row r="211" spans="2:12" x14ac:dyDescent="0.25">
      <c r="B211" s="7" t="s">
        <v>426</v>
      </c>
      <c r="C211" s="9">
        <v>2</v>
      </c>
      <c r="D211" s="4">
        <f t="shared" si="2"/>
        <v>254.54000000000002</v>
      </c>
      <c r="E211" s="8" t="s">
        <v>424</v>
      </c>
      <c r="F211" s="5">
        <v>18</v>
      </c>
      <c r="K211">
        <v>195.8</v>
      </c>
      <c r="L211">
        <v>30</v>
      </c>
    </row>
    <row r="212" spans="2:12" x14ac:dyDescent="0.25">
      <c r="B212" s="7" t="s">
        <v>427</v>
      </c>
      <c r="C212" s="9">
        <v>1</v>
      </c>
      <c r="D212" s="4">
        <f t="shared" si="2"/>
        <v>211.9</v>
      </c>
      <c r="E212" s="8" t="s">
        <v>428</v>
      </c>
      <c r="F212" s="5">
        <v>18</v>
      </c>
      <c r="K212">
        <v>163</v>
      </c>
      <c r="L212">
        <v>30</v>
      </c>
    </row>
    <row r="213" spans="2:12" x14ac:dyDescent="0.25">
      <c r="B213" s="7" t="s">
        <v>429</v>
      </c>
      <c r="C213" s="9">
        <v>1</v>
      </c>
      <c r="D213" s="4">
        <f t="shared" si="2"/>
        <v>127.4</v>
      </c>
      <c r="E213" s="8" t="s">
        <v>430</v>
      </c>
      <c r="F213" s="5">
        <v>18</v>
      </c>
      <c r="K213">
        <v>98</v>
      </c>
      <c r="L213">
        <v>30</v>
      </c>
    </row>
    <row r="214" spans="2:12" x14ac:dyDescent="0.25">
      <c r="B214" s="7" t="s">
        <v>432</v>
      </c>
      <c r="C214" s="9">
        <v>1</v>
      </c>
      <c r="D214" s="4">
        <f t="shared" si="2"/>
        <v>152.88</v>
      </c>
      <c r="E214" s="8" t="s">
        <v>431</v>
      </c>
      <c r="F214" s="5">
        <v>18</v>
      </c>
      <c r="K214">
        <v>117.6</v>
      </c>
      <c r="L214">
        <v>30</v>
      </c>
    </row>
    <row r="215" spans="2:12" x14ac:dyDescent="0.25">
      <c r="B215" s="7" t="s">
        <v>433</v>
      </c>
      <c r="C215" s="9">
        <v>1</v>
      </c>
      <c r="D215" s="4">
        <f t="shared" si="2"/>
        <v>229.06</v>
      </c>
      <c r="E215" s="8" t="s">
        <v>434</v>
      </c>
      <c r="F215" s="5">
        <v>18</v>
      </c>
      <c r="K215">
        <v>176.2</v>
      </c>
      <c r="L215">
        <v>30</v>
      </c>
    </row>
    <row r="216" spans="2:12" x14ac:dyDescent="0.25">
      <c r="B216" s="7" t="s">
        <v>435</v>
      </c>
      <c r="C216" s="9">
        <v>1</v>
      </c>
      <c r="D216" s="4">
        <f t="shared" si="2"/>
        <v>254.8</v>
      </c>
      <c r="E216" s="8" t="s">
        <v>436</v>
      </c>
      <c r="F216" s="5">
        <v>18</v>
      </c>
      <c r="K216">
        <v>196</v>
      </c>
      <c r="L216">
        <v>30</v>
      </c>
    </row>
    <row r="217" spans="2:12" x14ac:dyDescent="0.25">
      <c r="B217" s="7" t="s">
        <v>441</v>
      </c>
      <c r="C217" s="9">
        <v>4</v>
      </c>
      <c r="D217" s="4">
        <f t="shared" si="2"/>
        <v>84.89</v>
      </c>
      <c r="E217" s="8" t="s">
        <v>437</v>
      </c>
      <c r="F217" s="5">
        <v>18</v>
      </c>
      <c r="K217">
        <v>65.3</v>
      </c>
      <c r="L217">
        <v>30</v>
      </c>
    </row>
    <row r="218" spans="2:12" x14ac:dyDescent="0.25">
      <c r="B218" s="7" t="s">
        <v>442</v>
      </c>
      <c r="C218" s="9">
        <v>6</v>
      </c>
      <c r="D218" s="4">
        <f t="shared" si="2"/>
        <v>148.59</v>
      </c>
      <c r="E218" s="8" t="s">
        <v>438</v>
      </c>
      <c r="F218" s="5">
        <v>18</v>
      </c>
      <c r="K218">
        <v>114.3</v>
      </c>
      <c r="L218">
        <v>30</v>
      </c>
    </row>
    <row r="219" spans="2:12" x14ac:dyDescent="0.25">
      <c r="B219" s="7" t="s">
        <v>440</v>
      </c>
      <c r="C219" s="9">
        <v>7</v>
      </c>
      <c r="D219" s="4">
        <f t="shared" si="2"/>
        <v>84.89</v>
      </c>
      <c r="E219" s="8" t="s">
        <v>439</v>
      </c>
      <c r="F219" s="5">
        <v>18</v>
      </c>
      <c r="K219">
        <v>65.3</v>
      </c>
      <c r="L219">
        <v>30</v>
      </c>
    </row>
    <row r="220" spans="2:12" x14ac:dyDescent="0.25">
      <c r="B220" s="7" t="s">
        <v>443</v>
      </c>
      <c r="C220" s="9">
        <f>SUM(C2:C219)</f>
        <v>6097</v>
      </c>
      <c r="D220" s="4"/>
      <c r="E220" s="8"/>
      <c r="F220" s="5"/>
    </row>
    <row r="221" spans="2:12" x14ac:dyDescent="0.25">
      <c r="B221" s="7"/>
      <c r="C221" s="9"/>
      <c r="D221" s="4"/>
      <c r="E221" s="8"/>
      <c r="F221" s="5"/>
    </row>
    <row r="222" spans="2:12" x14ac:dyDescent="0.25">
      <c r="B222" s="7"/>
      <c r="C222" s="9"/>
      <c r="D222" s="4"/>
      <c r="E222" s="8"/>
      <c r="F222" s="5"/>
    </row>
    <row r="223" spans="2:12" x14ac:dyDescent="0.25">
      <c r="B223" s="7"/>
      <c r="C223" s="9"/>
      <c r="D223" s="4"/>
      <c r="E223" s="8"/>
      <c r="F223" s="5"/>
    </row>
    <row r="224" spans="2:12" x14ac:dyDescent="0.25">
      <c r="B224" s="7"/>
      <c r="C224" s="9"/>
      <c r="D224" s="4"/>
      <c r="E224" s="8"/>
      <c r="F224" s="5"/>
    </row>
    <row r="225" spans="2:6" x14ac:dyDescent="0.25">
      <c r="B225" s="7"/>
      <c r="C225" s="9"/>
      <c r="D225" s="4"/>
      <c r="E225" s="8"/>
      <c r="F225" s="5"/>
    </row>
    <row r="226" spans="2:6" x14ac:dyDescent="0.25">
      <c r="B226" s="7"/>
      <c r="C226" s="9"/>
      <c r="D226" s="4"/>
      <c r="E226" s="8"/>
      <c r="F226" s="5"/>
    </row>
    <row r="227" spans="2:6" x14ac:dyDescent="0.25">
      <c r="B227" s="7"/>
      <c r="C227" s="9"/>
      <c r="D227" s="4"/>
      <c r="E227" s="8"/>
      <c r="F227" s="5"/>
    </row>
    <row r="228" spans="2:6" x14ac:dyDescent="0.25">
      <c r="B228" s="7"/>
      <c r="C228" s="9"/>
      <c r="D228" s="4"/>
      <c r="E228" s="8"/>
      <c r="F228" s="5"/>
    </row>
    <row r="229" spans="2:6" x14ac:dyDescent="0.25">
      <c r="B229" s="7"/>
      <c r="C229" s="9"/>
      <c r="D229" s="4"/>
      <c r="E229" s="8"/>
      <c r="F229" s="5"/>
    </row>
    <row r="230" spans="2:6" x14ac:dyDescent="0.25">
      <c r="B230" s="7"/>
      <c r="C230" s="9"/>
      <c r="D230" s="4"/>
      <c r="E230" s="8"/>
      <c r="F230" s="5"/>
    </row>
    <row r="231" spans="2:6" x14ac:dyDescent="0.25">
      <c r="B231" s="7"/>
      <c r="C231" s="9"/>
      <c r="D231" s="4"/>
      <c r="E231" s="8"/>
      <c r="F231" s="5"/>
    </row>
    <row r="232" spans="2:6" x14ac:dyDescent="0.25">
      <c r="B232" s="7"/>
      <c r="C232" s="9"/>
      <c r="D232" s="4"/>
      <c r="E232" s="8"/>
      <c r="F232" s="5"/>
    </row>
    <row r="233" spans="2:6" x14ac:dyDescent="0.25">
      <c r="B233" s="7"/>
      <c r="C233" s="9"/>
      <c r="D233" s="4"/>
      <c r="E233" s="8"/>
      <c r="F233" s="5"/>
    </row>
    <row r="234" spans="2:6" x14ac:dyDescent="0.25">
      <c r="B234" s="7"/>
      <c r="C234" s="9"/>
      <c r="D234" s="4"/>
      <c r="E234" s="8"/>
      <c r="F234" s="5"/>
    </row>
    <row r="235" spans="2:6" x14ac:dyDescent="0.25">
      <c r="B235" s="7"/>
      <c r="C235" s="9"/>
      <c r="D235" s="4"/>
      <c r="E235" s="8"/>
      <c r="F235" s="5"/>
    </row>
    <row r="236" spans="2:6" x14ac:dyDescent="0.25">
      <c r="B236" s="7"/>
      <c r="C236" s="9"/>
      <c r="D236" s="4"/>
      <c r="E236" s="8"/>
      <c r="F236" s="5"/>
    </row>
    <row r="237" spans="2:6" x14ac:dyDescent="0.25">
      <c r="B237" s="7"/>
      <c r="C237" s="9"/>
      <c r="D237" s="4"/>
      <c r="E237" s="8"/>
      <c r="F237" s="5"/>
    </row>
    <row r="238" spans="2:6" x14ac:dyDescent="0.25">
      <c r="B238" s="7"/>
      <c r="C238" s="9"/>
      <c r="D238" s="4"/>
      <c r="E238" s="8"/>
      <c r="F238" s="5"/>
    </row>
    <row r="239" spans="2:6" x14ac:dyDescent="0.25">
      <c r="B239" s="7"/>
      <c r="C239" s="9"/>
      <c r="D239" s="4"/>
      <c r="E239" s="8"/>
      <c r="F239" s="5"/>
    </row>
    <row r="240" spans="2:6" x14ac:dyDescent="0.25">
      <c r="B240" s="7"/>
      <c r="C240" s="9"/>
      <c r="D240" s="4"/>
      <c r="E240" s="8"/>
      <c r="F240" s="5"/>
    </row>
    <row r="241" spans="2:6" x14ac:dyDescent="0.25">
      <c r="B241" s="7"/>
      <c r="C241" s="9"/>
      <c r="D241" s="4"/>
      <c r="E241" s="8"/>
      <c r="F241" s="5"/>
    </row>
    <row r="242" spans="2:6" x14ac:dyDescent="0.25">
      <c r="B242" s="7"/>
      <c r="C242" s="9"/>
      <c r="D242" s="4"/>
      <c r="E242" s="8"/>
      <c r="F242" s="5"/>
    </row>
    <row r="243" spans="2:6" x14ac:dyDescent="0.25">
      <c r="B243" s="7"/>
      <c r="C243" s="9"/>
      <c r="D243" s="4"/>
      <c r="E243" s="8"/>
      <c r="F243" s="5"/>
    </row>
    <row r="244" spans="2:6" x14ac:dyDescent="0.25">
      <c r="B244" s="7"/>
      <c r="C244" s="9"/>
      <c r="D244" s="4"/>
      <c r="E244" s="8"/>
      <c r="F244" s="5"/>
    </row>
    <row r="245" spans="2:6" x14ac:dyDescent="0.25">
      <c r="B245" s="7"/>
      <c r="C245" s="9"/>
      <c r="D245" s="4"/>
      <c r="E245" s="8"/>
      <c r="F245" s="5"/>
    </row>
    <row r="246" spans="2:6" x14ac:dyDescent="0.25">
      <c r="B246" s="7"/>
      <c r="C246" s="9"/>
      <c r="D246" s="4"/>
      <c r="E246" s="8"/>
      <c r="F246" s="5"/>
    </row>
    <row r="247" spans="2:6" x14ac:dyDescent="0.25">
      <c r="B247" s="7"/>
      <c r="C247" s="9"/>
      <c r="D247" s="4"/>
      <c r="E247" s="8"/>
      <c r="F247" s="5"/>
    </row>
    <row r="248" spans="2:6" x14ac:dyDescent="0.25">
      <c r="B248" s="7"/>
      <c r="C248" s="9"/>
      <c r="D248" s="4"/>
      <c r="E248" s="8"/>
      <c r="F248" s="5"/>
    </row>
    <row r="249" spans="2:6" x14ac:dyDescent="0.25">
      <c r="B249" s="7"/>
      <c r="C249" s="9"/>
      <c r="D249" s="4"/>
      <c r="E249" s="8"/>
      <c r="F249" s="5"/>
    </row>
    <row r="250" spans="2:6" x14ac:dyDescent="0.25">
      <c r="B250" s="7"/>
      <c r="C250" s="9"/>
      <c r="D250" s="4"/>
      <c r="E250" s="8"/>
      <c r="F250" s="5"/>
    </row>
    <row r="251" spans="2:6" x14ac:dyDescent="0.25">
      <c r="B251" s="7"/>
      <c r="C251" s="9"/>
      <c r="D251" s="4"/>
      <c r="E251" s="8"/>
      <c r="F251" s="5"/>
    </row>
    <row r="252" spans="2:6" x14ac:dyDescent="0.25">
      <c r="B252" s="7"/>
      <c r="C252" s="9"/>
      <c r="D252" s="4"/>
      <c r="E252" s="8"/>
      <c r="F252" s="5"/>
    </row>
    <row r="253" spans="2:6" x14ac:dyDescent="0.25">
      <c r="B253" s="7"/>
      <c r="C253" s="9"/>
      <c r="D253" s="4"/>
      <c r="E253" s="8"/>
      <c r="F253" s="5"/>
    </row>
    <row r="254" spans="2:6" x14ac:dyDescent="0.25">
      <c r="B254" s="7"/>
      <c r="C254" s="9"/>
      <c r="D254" s="4"/>
      <c r="E254" s="8"/>
      <c r="F254" s="5"/>
    </row>
    <row r="255" spans="2:6" x14ac:dyDescent="0.25">
      <c r="B255" s="7"/>
      <c r="C255" s="9"/>
      <c r="D255" s="4"/>
      <c r="E255" s="8"/>
      <c r="F255" s="5"/>
    </row>
    <row r="256" spans="2:6" x14ac:dyDescent="0.25">
      <c r="B256" s="7"/>
      <c r="C256" s="9"/>
      <c r="D256" s="4"/>
      <c r="E256" s="8"/>
      <c r="F256" s="5"/>
    </row>
    <row r="257" spans="2:6" x14ac:dyDescent="0.25">
      <c r="B257" s="7"/>
      <c r="C257" s="9"/>
      <c r="D257" s="4"/>
      <c r="E257" s="8"/>
      <c r="F257" s="5"/>
    </row>
    <row r="258" spans="2:6" x14ac:dyDescent="0.25">
      <c r="B258" s="7"/>
      <c r="C258" s="9"/>
      <c r="D258" s="4"/>
      <c r="E258" s="8"/>
      <c r="F258" s="5"/>
    </row>
    <row r="259" spans="2:6" x14ac:dyDescent="0.25">
      <c r="B259" s="7"/>
      <c r="C259" s="9"/>
      <c r="D259" s="4"/>
      <c r="E259" s="8"/>
      <c r="F259" s="5"/>
    </row>
    <row r="260" spans="2:6" x14ac:dyDescent="0.25">
      <c r="B260" s="7"/>
      <c r="C260" s="9"/>
      <c r="D260" s="4"/>
      <c r="E260" s="8"/>
      <c r="F260" s="5"/>
    </row>
    <row r="261" spans="2:6" x14ac:dyDescent="0.25">
      <c r="B261" s="7"/>
      <c r="C261" s="9"/>
      <c r="D261" s="4"/>
      <c r="E261" s="8"/>
      <c r="F261" s="5"/>
    </row>
    <row r="262" spans="2:6" x14ac:dyDescent="0.25">
      <c r="B262" s="7"/>
      <c r="C262" s="9"/>
      <c r="D262" s="4"/>
      <c r="E262" s="8"/>
      <c r="F262" s="5"/>
    </row>
    <row r="263" spans="2:6" x14ac:dyDescent="0.25">
      <c r="B263" s="7"/>
      <c r="C263" s="9"/>
      <c r="D263" s="4"/>
      <c r="E263" s="8"/>
      <c r="F263" s="5"/>
    </row>
    <row r="264" spans="2:6" x14ac:dyDescent="0.25">
      <c r="B264" s="7"/>
      <c r="C264" s="9"/>
      <c r="D264" s="4"/>
      <c r="E264" s="8"/>
      <c r="F264" s="5"/>
    </row>
    <row r="265" spans="2:6" x14ac:dyDescent="0.25">
      <c r="B265" s="7"/>
      <c r="C265" s="9"/>
      <c r="D265" s="4"/>
      <c r="E265" s="8"/>
      <c r="F265" s="5"/>
    </row>
    <row r="266" spans="2:6" x14ac:dyDescent="0.25">
      <c r="B266" s="7"/>
      <c r="C266" s="9"/>
      <c r="D266" s="4"/>
      <c r="E266" s="8"/>
      <c r="F266" s="5"/>
    </row>
    <row r="267" spans="2:6" x14ac:dyDescent="0.25">
      <c r="B267" s="7"/>
      <c r="C267" s="9"/>
      <c r="D267" s="4"/>
      <c r="E267" s="8"/>
      <c r="F267" s="5"/>
    </row>
    <row r="268" spans="2:6" x14ac:dyDescent="0.25">
      <c r="B268" s="7"/>
      <c r="C268" s="9"/>
      <c r="D268" s="4"/>
      <c r="E268" s="8"/>
      <c r="F268" s="5"/>
    </row>
    <row r="269" spans="2:6" x14ac:dyDescent="0.25">
      <c r="B269" s="7"/>
      <c r="C269" s="9"/>
      <c r="D269" s="4"/>
      <c r="E269" s="8"/>
      <c r="F269" s="5"/>
    </row>
    <row r="270" spans="2:6" x14ac:dyDescent="0.25">
      <c r="B270" s="7"/>
      <c r="C270" s="9"/>
      <c r="D270" s="4"/>
      <c r="E270" s="8"/>
      <c r="F270" s="5"/>
    </row>
    <row r="271" spans="2:6" x14ac:dyDescent="0.25">
      <c r="B271" s="7"/>
      <c r="C271" s="9"/>
      <c r="D271" s="4"/>
      <c r="E271" s="8"/>
      <c r="F271" s="5"/>
    </row>
    <row r="272" spans="2:6" x14ac:dyDescent="0.25">
      <c r="B272" s="7"/>
      <c r="C272" s="9"/>
      <c r="D272" s="4"/>
      <c r="E272" s="8"/>
      <c r="F272" s="5"/>
    </row>
    <row r="273" spans="2:6" x14ac:dyDescent="0.25">
      <c r="B273" s="7"/>
      <c r="C273" s="9"/>
      <c r="D273" s="4"/>
      <c r="E273" s="8"/>
      <c r="F273" s="5"/>
    </row>
    <row r="274" spans="2:6" x14ac:dyDescent="0.25">
      <c r="B274" s="7"/>
      <c r="C274" s="9"/>
      <c r="D274" s="4"/>
      <c r="E274" s="8"/>
      <c r="F274" s="5"/>
    </row>
    <row r="275" spans="2:6" x14ac:dyDescent="0.25">
      <c r="B275" s="7"/>
      <c r="C275" s="9"/>
      <c r="D275" s="4"/>
      <c r="E275" s="8"/>
      <c r="F275" s="5"/>
    </row>
    <row r="276" spans="2:6" x14ac:dyDescent="0.25">
      <c r="B276" s="7"/>
      <c r="C276" s="9"/>
      <c r="D276" s="4"/>
      <c r="E276" s="8"/>
      <c r="F276" s="5"/>
    </row>
    <row r="277" spans="2:6" x14ac:dyDescent="0.25">
      <c r="B277" s="7"/>
      <c r="C277" s="9"/>
      <c r="D277" s="4"/>
      <c r="E277" s="8"/>
      <c r="F277" s="5"/>
    </row>
    <row r="278" spans="2:6" x14ac:dyDescent="0.25">
      <c r="B278" s="7"/>
      <c r="C278" s="9"/>
      <c r="D278" s="4"/>
      <c r="E278" s="8"/>
      <c r="F278" s="5"/>
    </row>
    <row r="279" spans="2:6" x14ac:dyDescent="0.25">
      <c r="B279" s="7"/>
      <c r="C279" s="9"/>
      <c r="D279" s="4"/>
      <c r="E279" s="8"/>
      <c r="F279" s="5"/>
    </row>
    <row r="280" spans="2:6" x14ac:dyDescent="0.25">
      <c r="B280" s="7"/>
      <c r="C280" s="9"/>
      <c r="D280" s="4"/>
      <c r="E280" s="8"/>
      <c r="F280" s="5"/>
    </row>
    <row r="281" spans="2:6" x14ac:dyDescent="0.25">
      <c r="B281" s="7"/>
      <c r="C281" s="9"/>
      <c r="D281" s="4"/>
      <c r="E281" s="8"/>
      <c r="F281" s="5"/>
    </row>
    <row r="282" spans="2:6" x14ac:dyDescent="0.25">
      <c r="B282" s="7"/>
      <c r="C282" s="9"/>
      <c r="D282" s="4"/>
      <c r="E282" s="8"/>
      <c r="F282" s="5"/>
    </row>
    <row r="283" spans="2:6" x14ac:dyDescent="0.25">
      <c r="B283" s="7"/>
      <c r="C283" s="9"/>
      <c r="D283" s="4"/>
      <c r="E283" s="8"/>
      <c r="F283" s="5"/>
    </row>
    <row r="284" spans="2:6" x14ac:dyDescent="0.25">
      <c r="B284" s="7"/>
      <c r="C284" s="9"/>
      <c r="D284" s="4"/>
      <c r="E284" s="8"/>
      <c r="F284" s="5"/>
    </row>
    <row r="285" spans="2:6" x14ac:dyDescent="0.25">
      <c r="B285" s="7"/>
      <c r="C285" s="9"/>
      <c r="D285" s="4"/>
      <c r="E285" s="8"/>
      <c r="F285" s="5"/>
    </row>
    <row r="286" spans="2:6" x14ac:dyDescent="0.25">
      <c r="B286" s="7"/>
      <c r="C286" s="9"/>
      <c r="D286" s="4"/>
      <c r="E286" s="8"/>
      <c r="F286" s="5"/>
    </row>
    <row r="287" spans="2:6" x14ac:dyDescent="0.25">
      <c r="B287" s="7"/>
      <c r="C287" s="9"/>
      <c r="D287" s="4"/>
      <c r="E287" s="8"/>
      <c r="F287" s="5"/>
    </row>
    <row r="288" spans="2:6" x14ac:dyDescent="0.25">
      <c r="B288" s="7"/>
      <c r="C288" s="9"/>
      <c r="D288" s="4"/>
      <c r="E288" s="8"/>
      <c r="F288" s="5"/>
    </row>
    <row r="289" spans="2:6" x14ac:dyDescent="0.25">
      <c r="B289" s="7"/>
      <c r="C289" s="9"/>
      <c r="D289" s="4"/>
      <c r="E289" s="8"/>
      <c r="F289" s="5"/>
    </row>
    <row r="290" spans="2:6" x14ac:dyDescent="0.25">
      <c r="B290" s="7"/>
      <c r="C290" s="9"/>
      <c r="D290" s="4"/>
      <c r="E290" s="8"/>
      <c r="F290" s="5"/>
    </row>
    <row r="291" spans="2:6" x14ac:dyDescent="0.25">
      <c r="B291" s="7"/>
      <c r="C291" s="9"/>
      <c r="D291" s="4"/>
      <c r="E291" s="8"/>
      <c r="F291" s="5"/>
    </row>
    <row r="292" spans="2:6" x14ac:dyDescent="0.25">
      <c r="B292" s="7"/>
      <c r="C292" s="9"/>
      <c r="D292" s="4"/>
      <c r="E292" s="8"/>
      <c r="F292" s="5"/>
    </row>
    <row r="293" spans="2:6" x14ac:dyDescent="0.25">
      <c r="B293" s="7"/>
      <c r="C293" s="9"/>
      <c r="D293" s="4"/>
      <c r="E293" s="8"/>
      <c r="F293" s="5"/>
    </row>
    <row r="294" spans="2:6" x14ac:dyDescent="0.25">
      <c r="B294" s="7"/>
      <c r="C294" s="9"/>
      <c r="D294" s="4"/>
      <c r="E294" s="8"/>
      <c r="F294" s="5"/>
    </row>
    <row r="295" spans="2:6" x14ac:dyDescent="0.25">
      <c r="B295" s="7"/>
      <c r="C295" s="9"/>
      <c r="D295" s="4"/>
      <c r="E295" s="8"/>
      <c r="F295" s="5"/>
    </row>
    <row r="296" spans="2:6" x14ac:dyDescent="0.25">
      <c r="B296" s="7"/>
      <c r="C296" s="9"/>
      <c r="D296" s="4"/>
      <c r="E296" s="8"/>
      <c r="F296" s="5"/>
    </row>
    <row r="297" spans="2:6" x14ac:dyDescent="0.25">
      <c r="B297" s="7"/>
      <c r="C297" s="9"/>
      <c r="D297" s="4"/>
      <c r="E297" s="8"/>
      <c r="F297" s="5"/>
    </row>
    <row r="298" spans="2:6" x14ac:dyDescent="0.25">
      <c r="B298" s="7"/>
      <c r="C298" s="9"/>
      <c r="D298" s="4"/>
      <c r="E298" s="8"/>
      <c r="F298" s="5"/>
    </row>
    <row r="299" spans="2:6" x14ac:dyDescent="0.25">
      <c r="B299" s="7"/>
      <c r="C299" s="9"/>
      <c r="D299" s="4"/>
      <c r="E299" s="8"/>
      <c r="F299" s="5"/>
    </row>
    <row r="300" spans="2:6" x14ac:dyDescent="0.25">
      <c r="B300" s="7"/>
      <c r="C300" s="9"/>
      <c r="D300" s="4"/>
      <c r="E300" s="8"/>
      <c r="F300" s="5"/>
    </row>
    <row r="301" spans="2:6" x14ac:dyDescent="0.25">
      <c r="B301" s="10"/>
      <c r="C301" s="9"/>
      <c r="D301" s="4"/>
      <c r="E301" s="8"/>
      <c r="F301" s="5"/>
    </row>
    <row r="302" spans="2:6" x14ac:dyDescent="0.25">
      <c r="B302" s="10"/>
      <c r="C302" s="9"/>
      <c r="D302" s="4"/>
      <c r="E302" s="8"/>
      <c r="F302" s="5"/>
    </row>
    <row r="303" spans="2:6" x14ac:dyDescent="0.25">
      <c r="B303" s="10"/>
      <c r="C303" s="9"/>
      <c r="D303" s="4"/>
      <c r="E303" s="8"/>
      <c r="F303" s="5"/>
    </row>
    <row r="304" spans="2:6" x14ac:dyDescent="0.25">
      <c r="B304" s="10"/>
      <c r="C304" s="9"/>
      <c r="D304" s="4"/>
      <c r="E304" s="8"/>
      <c r="F304" s="5"/>
    </row>
    <row r="305" spans="2:6" x14ac:dyDescent="0.25">
      <c r="B305" s="10"/>
      <c r="C305" s="9"/>
      <c r="D305" s="4"/>
      <c r="E305" s="8"/>
      <c r="F305" s="5"/>
    </row>
    <row r="306" spans="2:6" x14ac:dyDescent="0.25">
      <c r="B306" s="10"/>
      <c r="C306" s="9"/>
      <c r="D306" s="4"/>
      <c r="E306" s="8"/>
      <c r="F306" s="5"/>
    </row>
    <row r="307" spans="2:6" x14ac:dyDescent="0.25">
      <c r="B307" s="10"/>
      <c r="D307" s="4"/>
      <c r="E307" s="8"/>
      <c r="F307" s="5"/>
    </row>
    <row r="308" spans="2:6" x14ac:dyDescent="0.25">
      <c r="B308" s="10"/>
      <c r="C308" s="9"/>
      <c r="D308" s="4"/>
      <c r="E308" s="8"/>
      <c r="F308" s="5"/>
    </row>
    <row r="309" spans="2:6" x14ac:dyDescent="0.25">
      <c r="B309" s="10"/>
      <c r="C309" s="9"/>
      <c r="D309" s="4"/>
      <c r="E309" s="8"/>
      <c r="F309" s="5"/>
    </row>
    <row r="310" spans="2:6" x14ac:dyDescent="0.25">
      <c r="B310" s="10"/>
      <c r="D310" s="4"/>
      <c r="E310" s="8"/>
      <c r="F310" s="5"/>
    </row>
    <row r="311" spans="2:6" x14ac:dyDescent="0.25">
      <c r="D311" s="4"/>
      <c r="E311" s="8"/>
      <c r="F311" s="5"/>
    </row>
    <row r="312" spans="2:6" x14ac:dyDescent="0.25">
      <c r="D312" s="4"/>
      <c r="E312" s="8"/>
      <c r="F312" s="5"/>
    </row>
    <row r="313" spans="2:6" x14ac:dyDescent="0.25">
      <c r="D313" s="4"/>
      <c r="E313" s="8"/>
      <c r="F313" s="5"/>
    </row>
    <row r="314" spans="2:6" x14ac:dyDescent="0.25">
      <c r="D314" s="4"/>
      <c r="E314" s="8"/>
      <c r="F314" s="5"/>
    </row>
    <row r="315" spans="2:6" x14ac:dyDescent="0.25">
      <c r="D315" s="4"/>
      <c r="E315" s="8"/>
      <c r="F315" s="5"/>
    </row>
    <row r="316" spans="2:6" x14ac:dyDescent="0.25">
      <c r="D316" s="4"/>
      <c r="E316" s="8"/>
      <c r="F316" s="5"/>
    </row>
    <row r="317" spans="2:6" x14ac:dyDescent="0.25">
      <c r="D317" s="4"/>
      <c r="E317" s="8"/>
      <c r="F317" s="5"/>
    </row>
    <row r="318" spans="2:6" x14ac:dyDescent="0.25">
      <c r="D318" s="4"/>
      <c r="E318" s="8"/>
      <c r="F318" s="5"/>
    </row>
    <row r="319" spans="2:6" x14ac:dyDescent="0.25">
      <c r="D319" s="4"/>
      <c r="E319" s="8"/>
      <c r="F319" s="5"/>
    </row>
    <row r="320" spans="2:6" x14ac:dyDescent="0.25">
      <c r="D320" s="4"/>
      <c r="E320" s="8"/>
      <c r="F320" s="5"/>
    </row>
    <row r="321" spans="4:6" x14ac:dyDescent="0.25">
      <c r="D321" s="4"/>
      <c r="E321" s="8"/>
      <c r="F321" s="5"/>
    </row>
    <row r="322" spans="4:6" x14ac:dyDescent="0.25">
      <c r="D322" s="4"/>
      <c r="E322" s="8"/>
      <c r="F322" s="5"/>
    </row>
    <row r="323" spans="4:6" x14ac:dyDescent="0.25">
      <c r="D323" s="4"/>
      <c r="E323" s="8"/>
      <c r="F323" s="5"/>
    </row>
    <row r="324" spans="4:6" x14ac:dyDescent="0.25">
      <c r="D324" s="4"/>
      <c r="E324" s="8"/>
      <c r="F324" s="5"/>
    </row>
    <row r="325" spans="4:6" x14ac:dyDescent="0.25">
      <c r="D325" s="4"/>
      <c r="E325" s="8"/>
      <c r="F325" s="5"/>
    </row>
    <row r="326" spans="4:6" x14ac:dyDescent="0.25">
      <c r="D326" s="4"/>
      <c r="E326" s="8"/>
      <c r="F326" s="5"/>
    </row>
    <row r="327" spans="4:6" x14ac:dyDescent="0.25">
      <c r="D327" s="4"/>
      <c r="E327" s="8"/>
      <c r="F327" s="5"/>
    </row>
    <row r="328" spans="4:6" x14ac:dyDescent="0.25">
      <c r="D328" s="4"/>
      <c r="E328" s="8"/>
      <c r="F328" s="5"/>
    </row>
    <row r="329" spans="4:6" x14ac:dyDescent="0.25">
      <c r="D329" s="4"/>
      <c r="E329" s="8"/>
      <c r="F329" s="5"/>
    </row>
    <row r="330" spans="4:6" x14ac:dyDescent="0.25">
      <c r="D330" s="4"/>
      <c r="E330" s="8"/>
      <c r="F330" s="5"/>
    </row>
    <row r="331" spans="4:6" x14ac:dyDescent="0.25">
      <c r="D331" s="4"/>
      <c r="E331" s="8"/>
      <c r="F331" s="5"/>
    </row>
    <row r="332" spans="4:6" x14ac:dyDescent="0.25">
      <c r="D332" s="4"/>
      <c r="E332" s="8"/>
      <c r="F332" s="5"/>
    </row>
    <row r="333" spans="4:6" x14ac:dyDescent="0.25">
      <c r="D333" s="4"/>
      <c r="E333" s="8"/>
      <c r="F333" s="5"/>
    </row>
    <row r="334" spans="4:6" x14ac:dyDescent="0.25">
      <c r="D334" s="4"/>
      <c r="E334" s="8"/>
      <c r="F334" s="5"/>
    </row>
    <row r="335" spans="4:6" x14ac:dyDescent="0.25">
      <c r="D335" s="4"/>
      <c r="E335" s="8"/>
      <c r="F335" s="5"/>
    </row>
    <row r="336" spans="4:6" x14ac:dyDescent="0.25">
      <c r="D336" s="4"/>
      <c r="E336" s="8"/>
      <c r="F336" s="5"/>
    </row>
    <row r="337" spans="4:6" x14ac:dyDescent="0.25">
      <c r="D337" s="4"/>
      <c r="E337" s="8"/>
      <c r="F337" s="5"/>
    </row>
    <row r="338" spans="4:6" x14ac:dyDescent="0.25">
      <c r="D338" s="4"/>
      <c r="E338" s="8"/>
      <c r="F338" s="5"/>
    </row>
    <row r="339" spans="4:6" x14ac:dyDescent="0.25">
      <c r="D339" s="4"/>
      <c r="E339" s="8"/>
      <c r="F339" s="5"/>
    </row>
    <row r="340" spans="4:6" x14ac:dyDescent="0.25">
      <c r="D340" s="4"/>
      <c r="E340" s="8"/>
      <c r="F340" s="5"/>
    </row>
    <row r="341" spans="4:6" x14ac:dyDescent="0.25">
      <c r="D341" s="4"/>
      <c r="E341" s="8"/>
      <c r="F341" s="5"/>
    </row>
    <row r="342" spans="4:6" x14ac:dyDescent="0.25">
      <c r="D342" s="4"/>
      <c r="E342" s="8"/>
      <c r="F342" s="5"/>
    </row>
    <row r="343" spans="4:6" x14ac:dyDescent="0.25">
      <c r="D343" s="4"/>
      <c r="E343" s="8"/>
      <c r="F343" s="5"/>
    </row>
    <row r="344" spans="4:6" x14ac:dyDescent="0.25">
      <c r="D344" s="4"/>
      <c r="E344" s="8"/>
      <c r="F344" s="5"/>
    </row>
    <row r="345" spans="4:6" x14ac:dyDescent="0.25">
      <c r="D345" s="4"/>
      <c r="E345" s="8"/>
      <c r="F345" s="5"/>
    </row>
    <row r="346" spans="4:6" x14ac:dyDescent="0.25">
      <c r="D346" s="4"/>
      <c r="E346" s="8"/>
      <c r="F346" s="5"/>
    </row>
    <row r="347" spans="4:6" x14ac:dyDescent="0.25">
      <c r="D347" s="4"/>
      <c r="E347" s="8"/>
      <c r="F347" s="5"/>
    </row>
    <row r="348" spans="4:6" x14ac:dyDescent="0.25">
      <c r="D348" s="4"/>
      <c r="E348" s="8"/>
      <c r="F348" s="5"/>
    </row>
    <row r="349" spans="4:6" x14ac:dyDescent="0.25">
      <c r="D349" s="4"/>
      <c r="E349" s="8"/>
      <c r="F349" s="5"/>
    </row>
    <row r="350" spans="4:6" x14ac:dyDescent="0.25">
      <c r="D350" s="4"/>
      <c r="E350" s="8"/>
      <c r="F350" s="5"/>
    </row>
    <row r="351" spans="4:6" x14ac:dyDescent="0.25">
      <c r="D351" s="4"/>
      <c r="E351" s="8"/>
      <c r="F351" s="5"/>
    </row>
    <row r="352" spans="4:6" x14ac:dyDescent="0.25">
      <c r="D352" s="4"/>
      <c r="E352" s="8"/>
      <c r="F352" s="5"/>
    </row>
    <row r="353" spans="4:6" x14ac:dyDescent="0.25">
      <c r="D353" s="4"/>
      <c r="E353" s="8"/>
      <c r="F353" s="5"/>
    </row>
    <row r="354" spans="4:6" x14ac:dyDescent="0.25">
      <c r="D354" s="4"/>
      <c r="E354" s="8"/>
      <c r="F354" s="5"/>
    </row>
    <row r="355" spans="4:6" x14ac:dyDescent="0.25">
      <c r="D355" s="4"/>
      <c r="E355" s="8"/>
      <c r="F355" s="5"/>
    </row>
    <row r="356" spans="4:6" x14ac:dyDescent="0.25">
      <c r="D356" s="4"/>
      <c r="E356" s="8"/>
      <c r="F356" s="5"/>
    </row>
    <row r="357" spans="4:6" x14ac:dyDescent="0.25">
      <c r="D357" s="4"/>
      <c r="E357" s="8"/>
      <c r="F357" s="5"/>
    </row>
    <row r="358" spans="4:6" x14ac:dyDescent="0.25">
      <c r="D358" s="4"/>
      <c r="E358" s="8"/>
      <c r="F358" s="5"/>
    </row>
    <row r="359" spans="4:6" x14ac:dyDescent="0.25">
      <c r="D359" s="4"/>
      <c r="E359" s="8"/>
      <c r="F359" s="5"/>
    </row>
    <row r="360" spans="4:6" x14ac:dyDescent="0.25">
      <c r="D360" s="4"/>
      <c r="E360" s="8"/>
      <c r="F360" s="5"/>
    </row>
    <row r="361" spans="4:6" x14ac:dyDescent="0.25">
      <c r="D361" s="4"/>
      <c r="E361" s="8"/>
      <c r="F361" s="5"/>
    </row>
    <row r="362" spans="4:6" x14ac:dyDescent="0.25">
      <c r="D362" s="4"/>
      <c r="E362" s="8"/>
      <c r="F362" s="5"/>
    </row>
    <row r="363" spans="4:6" x14ac:dyDescent="0.25">
      <c r="D363" s="4"/>
      <c r="E363" s="8"/>
      <c r="F363" s="5"/>
    </row>
    <row r="364" spans="4:6" x14ac:dyDescent="0.25">
      <c r="D364" s="4"/>
      <c r="E364" s="8"/>
      <c r="F364" s="5"/>
    </row>
    <row r="365" spans="4:6" x14ac:dyDescent="0.25">
      <c r="D365" s="4"/>
      <c r="E365" s="8"/>
      <c r="F365" s="5"/>
    </row>
    <row r="366" spans="4:6" x14ac:dyDescent="0.25">
      <c r="D366" s="4"/>
      <c r="E366" s="8"/>
      <c r="F366" s="5"/>
    </row>
    <row r="367" spans="4:6" x14ac:dyDescent="0.25">
      <c r="D367" s="4"/>
      <c r="E367" s="8"/>
      <c r="F367" s="5"/>
    </row>
    <row r="368" spans="4:6" x14ac:dyDescent="0.25">
      <c r="D368" s="4"/>
      <c r="E368" s="8"/>
      <c r="F368" s="5"/>
    </row>
    <row r="369" spans="4:6" x14ac:dyDescent="0.25">
      <c r="D369" s="4"/>
      <c r="E369" s="8"/>
      <c r="F369" s="5"/>
    </row>
    <row r="370" spans="4:6" x14ac:dyDescent="0.25">
      <c r="D370" s="4"/>
      <c r="E370" s="8"/>
      <c r="F370" s="5"/>
    </row>
    <row r="371" spans="4:6" x14ac:dyDescent="0.25">
      <c r="D371" s="4"/>
      <c r="E371" s="8"/>
      <c r="F371" s="5"/>
    </row>
    <row r="372" spans="4:6" x14ac:dyDescent="0.25">
      <c r="D372" s="4"/>
      <c r="E372" s="8"/>
      <c r="F372" s="5"/>
    </row>
    <row r="373" spans="4:6" x14ac:dyDescent="0.25">
      <c r="D373" s="4"/>
      <c r="E373" s="8"/>
      <c r="F373" s="5"/>
    </row>
    <row r="374" spans="4:6" x14ac:dyDescent="0.25">
      <c r="D374" s="4"/>
      <c r="E374" s="8"/>
      <c r="F374" s="5"/>
    </row>
    <row r="375" spans="4:6" x14ac:dyDescent="0.25">
      <c r="D375" s="4"/>
      <c r="E375" s="8"/>
      <c r="F375" s="5"/>
    </row>
    <row r="376" spans="4:6" x14ac:dyDescent="0.25">
      <c r="D376" s="4"/>
      <c r="E376" s="8"/>
      <c r="F376" s="5"/>
    </row>
    <row r="377" spans="4:6" x14ac:dyDescent="0.25">
      <c r="D377" s="4"/>
      <c r="E377" s="8"/>
      <c r="F377" s="5"/>
    </row>
    <row r="378" spans="4:6" x14ac:dyDescent="0.25">
      <c r="D378" s="4"/>
      <c r="E378" s="8"/>
      <c r="F378" s="5"/>
    </row>
    <row r="379" spans="4:6" x14ac:dyDescent="0.25">
      <c r="D379" s="4"/>
      <c r="E379" s="8"/>
      <c r="F379" s="5"/>
    </row>
    <row r="380" spans="4:6" x14ac:dyDescent="0.25">
      <c r="D380" s="4"/>
      <c r="E380" s="8"/>
      <c r="F380" s="5"/>
    </row>
    <row r="381" spans="4:6" x14ac:dyDescent="0.25">
      <c r="D381" s="4"/>
      <c r="E381" s="8"/>
      <c r="F381" s="5"/>
    </row>
    <row r="382" spans="4:6" x14ac:dyDescent="0.25">
      <c r="D382" s="4"/>
      <c r="E382" s="8"/>
      <c r="F382" s="5"/>
    </row>
    <row r="383" spans="4:6" x14ac:dyDescent="0.25">
      <c r="D383" s="4"/>
      <c r="E383" s="8"/>
      <c r="F383" s="5"/>
    </row>
    <row r="384" spans="4:6" x14ac:dyDescent="0.25">
      <c r="D384" s="4"/>
      <c r="E384" s="8"/>
      <c r="F384" s="5"/>
    </row>
    <row r="385" spans="4:6" x14ac:dyDescent="0.25">
      <c r="D385" s="4"/>
      <c r="E385" s="8"/>
      <c r="F385" s="5"/>
    </row>
    <row r="386" spans="4:6" x14ac:dyDescent="0.25">
      <c r="D386" s="4"/>
      <c r="E386" s="8"/>
      <c r="F386" s="5"/>
    </row>
    <row r="387" spans="4:6" x14ac:dyDescent="0.25">
      <c r="D387" s="4"/>
      <c r="E387" s="8"/>
      <c r="F387" s="5"/>
    </row>
    <row r="388" spans="4:6" x14ac:dyDescent="0.25">
      <c r="D388" s="4"/>
      <c r="E388" s="8"/>
      <c r="F388" s="5"/>
    </row>
    <row r="389" spans="4:6" x14ac:dyDescent="0.25">
      <c r="D389" s="4"/>
      <c r="E389" s="8"/>
      <c r="F389" s="5"/>
    </row>
    <row r="390" spans="4:6" x14ac:dyDescent="0.25">
      <c r="D390" s="4"/>
      <c r="E390" s="8"/>
      <c r="F390" s="5"/>
    </row>
    <row r="391" spans="4:6" x14ac:dyDescent="0.25">
      <c r="D391" s="4"/>
      <c r="E391" s="8"/>
      <c r="F391" s="5"/>
    </row>
    <row r="392" spans="4:6" x14ac:dyDescent="0.25">
      <c r="D392" s="4"/>
      <c r="E392" s="8"/>
      <c r="F392" s="5"/>
    </row>
    <row r="393" spans="4:6" x14ac:dyDescent="0.25">
      <c r="D393" s="4"/>
      <c r="E393" s="8"/>
      <c r="F393" s="5"/>
    </row>
    <row r="394" spans="4:6" x14ac:dyDescent="0.25">
      <c r="D394" s="4"/>
      <c r="E394" s="8"/>
      <c r="F394" s="5"/>
    </row>
    <row r="395" spans="4:6" x14ac:dyDescent="0.25">
      <c r="D395" s="4"/>
      <c r="E395" s="8"/>
      <c r="F395" s="5"/>
    </row>
    <row r="396" spans="4:6" x14ac:dyDescent="0.25">
      <c r="D396" s="4"/>
      <c r="E396" s="8"/>
      <c r="F396" s="5"/>
    </row>
    <row r="397" spans="4:6" x14ac:dyDescent="0.25">
      <c r="D397" s="4"/>
      <c r="E397" s="8"/>
      <c r="F397" s="5"/>
    </row>
    <row r="398" spans="4:6" x14ac:dyDescent="0.25">
      <c r="D398" s="4"/>
      <c r="E398" s="8"/>
      <c r="F398" s="5"/>
    </row>
    <row r="399" spans="4:6" x14ac:dyDescent="0.25">
      <c r="D399" s="4"/>
      <c r="E399" s="8"/>
      <c r="F399" s="5"/>
    </row>
    <row r="400" spans="4:6" x14ac:dyDescent="0.25">
      <c r="D400" s="4"/>
      <c r="F400" s="5"/>
    </row>
    <row r="401" spans="4:6" x14ac:dyDescent="0.25">
      <c r="D401" s="4"/>
      <c r="F401" s="5"/>
    </row>
    <row r="402" spans="4:6" x14ac:dyDescent="0.25">
      <c r="D402" s="4"/>
      <c r="F402" s="5"/>
    </row>
    <row r="403" spans="4:6" x14ac:dyDescent="0.25">
      <c r="D403" s="4"/>
      <c r="F403" s="5"/>
    </row>
    <row r="404" spans="4:6" x14ac:dyDescent="0.25">
      <c r="D404" s="4"/>
      <c r="F404" s="5"/>
    </row>
    <row r="405" spans="4:6" x14ac:dyDescent="0.25">
      <c r="D405" s="4"/>
      <c r="F405" s="5"/>
    </row>
    <row r="406" spans="4:6" x14ac:dyDescent="0.25">
      <c r="D406" s="4"/>
      <c r="F406" s="5"/>
    </row>
    <row r="407" spans="4:6" x14ac:dyDescent="0.25">
      <c r="D407" s="4"/>
      <c r="F407" s="5"/>
    </row>
    <row r="408" spans="4:6" x14ac:dyDescent="0.25">
      <c r="D408" s="4"/>
      <c r="F408" s="5"/>
    </row>
    <row r="409" spans="4:6" x14ac:dyDescent="0.25">
      <c r="D409" s="4"/>
      <c r="F409" s="5"/>
    </row>
    <row r="410" spans="4:6" x14ac:dyDescent="0.25">
      <c r="D410" s="4"/>
      <c r="F410" s="5"/>
    </row>
    <row r="411" spans="4:6" x14ac:dyDescent="0.25">
      <c r="D411" s="4"/>
      <c r="F411" s="5"/>
    </row>
    <row r="412" spans="4:6" x14ac:dyDescent="0.25">
      <c r="D412" s="4"/>
      <c r="F412" s="5"/>
    </row>
    <row r="413" spans="4:6" x14ac:dyDescent="0.25">
      <c r="D413" s="4"/>
      <c r="F413" s="5"/>
    </row>
    <row r="414" spans="4:6" x14ac:dyDescent="0.25">
      <c r="D414" s="4"/>
      <c r="F414" s="5"/>
    </row>
    <row r="415" spans="4:6" x14ac:dyDescent="0.25">
      <c r="D415" s="4"/>
      <c r="F415" s="5"/>
    </row>
    <row r="416" spans="4:6" x14ac:dyDescent="0.25">
      <c r="D416" s="4"/>
      <c r="F416" s="5"/>
    </row>
    <row r="417" spans="4:6" x14ac:dyDescent="0.25">
      <c r="D417" s="4"/>
      <c r="F417" s="5"/>
    </row>
    <row r="418" spans="4:6" x14ac:dyDescent="0.25">
      <c r="D418" s="4"/>
      <c r="F418" s="5"/>
    </row>
    <row r="419" spans="4:6" x14ac:dyDescent="0.25">
      <c r="D419" s="4"/>
      <c r="F419" s="5"/>
    </row>
    <row r="420" spans="4:6" x14ac:dyDescent="0.25">
      <c r="D420" s="4"/>
      <c r="F420" s="5"/>
    </row>
    <row r="421" spans="4:6" x14ac:dyDescent="0.25">
      <c r="D421" s="4"/>
      <c r="F421" s="5"/>
    </row>
    <row r="422" spans="4:6" x14ac:dyDescent="0.25">
      <c r="D422" s="4"/>
      <c r="F422" s="5"/>
    </row>
    <row r="423" spans="4:6" x14ac:dyDescent="0.25">
      <c r="D423" s="4"/>
      <c r="F423" s="5"/>
    </row>
    <row r="424" spans="4:6" x14ac:dyDescent="0.25">
      <c r="D424" s="4"/>
      <c r="F424" s="5"/>
    </row>
    <row r="425" spans="4:6" x14ac:dyDescent="0.25">
      <c r="D425" s="4"/>
      <c r="F425" s="5"/>
    </row>
    <row r="426" spans="4:6" x14ac:dyDescent="0.25">
      <c r="D426" s="4"/>
      <c r="F426" s="5"/>
    </row>
    <row r="427" spans="4:6" x14ac:dyDescent="0.25">
      <c r="D427" s="4"/>
      <c r="F427" s="5"/>
    </row>
    <row r="428" spans="4:6" x14ac:dyDescent="0.25">
      <c r="D428" s="4"/>
      <c r="F428" s="5"/>
    </row>
    <row r="429" spans="4:6" x14ac:dyDescent="0.25">
      <c r="D429" s="4"/>
      <c r="F429" s="5"/>
    </row>
    <row r="430" spans="4:6" x14ac:dyDescent="0.25">
      <c r="D430" s="4"/>
      <c r="F430" s="5"/>
    </row>
    <row r="431" spans="4:6" x14ac:dyDescent="0.25">
      <c r="D431" s="4"/>
      <c r="F431" s="5"/>
    </row>
    <row r="432" spans="4:6" x14ac:dyDescent="0.25">
      <c r="D432" s="4"/>
      <c r="F432" s="5"/>
    </row>
    <row r="433" spans="4:6" x14ac:dyDescent="0.25">
      <c r="D433" s="4"/>
      <c r="F433" s="5"/>
    </row>
    <row r="434" spans="4:6" x14ac:dyDescent="0.25">
      <c r="D434" s="4"/>
      <c r="F434" s="5"/>
    </row>
    <row r="435" spans="4:6" x14ac:dyDescent="0.25">
      <c r="D435" s="4"/>
      <c r="F435" s="5"/>
    </row>
    <row r="436" spans="4:6" x14ac:dyDescent="0.25">
      <c r="D436" s="4"/>
      <c r="F436" s="5"/>
    </row>
    <row r="437" spans="4:6" x14ac:dyDescent="0.25">
      <c r="D437" s="4"/>
      <c r="F437" s="5"/>
    </row>
    <row r="438" spans="4:6" x14ac:dyDescent="0.25">
      <c r="D438" s="4"/>
      <c r="F438" s="5"/>
    </row>
    <row r="439" spans="4:6" x14ac:dyDescent="0.25">
      <c r="D439" s="4"/>
      <c r="F439" s="5"/>
    </row>
    <row r="440" spans="4:6" x14ac:dyDescent="0.25">
      <c r="D440" s="4"/>
      <c r="F440" s="5"/>
    </row>
    <row r="441" spans="4:6" x14ac:dyDescent="0.25">
      <c r="D441" s="4"/>
      <c r="F441" s="5"/>
    </row>
    <row r="442" spans="4:6" x14ac:dyDescent="0.25">
      <c r="D442" s="4"/>
      <c r="F442" s="5"/>
    </row>
    <row r="443" spans="4:6" x14ac:dyDescent="0.25">
      <c r="D443" s="4"/>
      <c r="F443" s="5"/>
    </row>
    <row r="444" spans="4:6" x14ac:dyDescent="0.25">
      <c r="D444" s="4"/>
      <c r="F444" s="5"/>
    </row>
    <row r="445" spans="4:6" x14ac:dyDescent="0.25">
      <c r="D445" s="4"/>
      <c r="F445" s="5"/>
    </row>
    <row r="446" spans="4:6" x14ac:dyDescent="0.25">
      <c r="D446" s="4"/>
      <c r="F446" s="5"/>
    </row>
    <row r="447" spans="4:6" x14ac:dyDescent="0.25">
      <c r="D447" s="4"/>
      <c r="F447" s="5"/>
    </row>
    <row r="448" spans="4:6" x14ac:dyDescent="0.25">
      <c r="D448" s="4"/>
      <c r="F448" s="5"/>
    </row>
    <row r="449" spans="4:6" x14ac:dyDescent="0.25">
      <c r="D449" s="4"/>
      <c r="F449" s="5"/>
    </row>
    <row r="450" spans="4:6" x14ac:dyDescent="0.25">
      <c r="D450" s="4"/>
      <c r="F450" s="5"/>
    </row>
    <row r="451" spans="4:6" x14ac:dyDescent="0.25">
      <c r="D451" s="4"/>
      <c r="F451" s="5"/>
    </row>
    <row r="452" spans="4:6" x14ac:dyDescent="0.25">
      <c r="D452" s="4"/>
      <c r="F452" s="5"/>
    </row>
    <row r="453" spans="4:6" x14ac:dyDescent="0.25">
      <c r="D453" s="4"/>
      <c r="F453" s="5"/>
    </row>
    <row r="454" spans="4:6" x14ac:dyDescent="0.25">
      <c r="D454" s="4"/>
      <c r="F454" s="5"/>
    </row>
    <row r="455" spans="4:6" x14ac:dyDescent="0.25">
      <c r="D455" s="4"/>
      <c r="F455" s="5"/>
    </row>
    <row r="456" spans="4:6" x14ac:dyDescent="0.25">
      <c r="D456" s="4"/>
      <c r="F456" s="5"/>
    </row>
    <row r="457" spans="4:6" x14ac:dyDescent="0.25">
      <c r="D457" s="4"/>
      <c r="F457" s="5"/>
    </row>
    <row r="458" spans="4:6" x14ac:dyDescent="0.25">
      <c r="D458" s="4"/>
      <c r="F458" s="5"/>
    </row>
    <row r="459" spans="4:6" x14ac:dyDescent="0.25">
      <c r="D459" s="4"/>
      <c r="F459" s="5"/>
    </row>
    <row r="460" spans="4:6" x14ac:dyDescent="0.25">
      <c r="D460" s="4"/>
      <c r="F460" s="5"/>
    </row>
    <row r="461" spans="4:6" x14ac:dyDescent="0.25">
      <c r="D461" s="4"/>
      <c r="F461" s="5"/>
    </row>
    <row r="462" spans="4:6" x14ac:dyDescent="0.25">
      <c r="D462" s="4"/>
      <c r="F462" s="5"/>
    </row>
    <row r="463" spans="4:6" x14ac:dyDescent="0.25">
      <c r="D463" s="4"/>
      <c r="F463" s="5"/>
    </row>
    <row r="464" spans="4:6" x14ac:dyDescent="0.25">
      <c r="D464" s="4"/>
      <c r="F464" s="5"/>
    </row>
    <row r="465" spans="4:6" x14ac:dyDescent="0.25">
      <c r="D465" s="4"/>
      <c r="F465" s="5"/>
    </row>
    <row r="466" spans="4:6" x14ac:dyDescent="0.25">
      <c r="D466" s="4"/>
      <c r="F466" s="5"/>
    </row>
    <row r="467" spans="4:6" x14ac:dyDescent="0.25">
      <c r="D467" s="4"/>
      <c r="F467" s="5"/>
    </row>
    <row r="468" spans="4:6" x14ac:dyDescent="0.25">
      <c r="D468" s="4"/>
      <c r="F468" s="5"/>
    </row>
    <row r="469" spans="4:6" x14ac:dyDescent="0.25">
      <c r="D469" s="4"/>
      <c r="F469" s="5"/>
    </row>
    <row r="470" spans="4:6" x14ac:dyDescent="0.25">
      <c r="D470" s="4"/>
      <c r="F470" s="5"/>
    </row>
    <row r="471" spans="4:6" x14ac:dyDescent="0.25">
      <c r="D471" s="4"/>
      <c r="F471" s="5"/>
    </row>
    <row r="472" spans="4:6" x14ac:dyDescent="0.25">
      <c r="D472" s="4"/>
      <c r="F472" s="5"/>
    </row>
    <row r="473" spans="4:6" x14ac:dyDescent="0.25">
      <c r="D473" s="4"/>
      <c r="F473" s="5"/>
    </row>
    <row r="474" spans="4:6" x14ac:dyDescent="0.25">
      <c r="D474" s="4"/>
      <c r="F474" s="5"/>
    </row>
    <row r="475" spans="4:6" x14ac:dyDescent="0.25">
      <c r="D475" s="4"/>
      <c r="F475" s="5"/>
    </row>
    <row r="476" spans="4:6" x14ac:dyDescent="0.25">
      <c r="D476" s="4"/>
      <c r="F476" s="5"/>
    </row>
    <row r="477" spans="4:6" x14ac:dyDescent="0.25">
      <c r="D477" s="4"/>
      <c r="F477" s="5"/>
    </row>
    <row r="478" spans="4:6" x14ac:dyDescent="0.25">
      <c r="D478" s="4"/>
      <c r="F478" s="5"/>
    </row>
    <row r="479" spans="4:6" x14ac:dyDescent="0.25">
      <c r="D479" s="4"/>
      <c r="F479" s="5"/>
    </row>
    <row r="480" spans="4:6" x14ac:dyDescent="0.25">
      <c r="D480" s="4"/>
      <c r="F480" s="5"/>
    </row>
    <row r="481" spans="4:6" x14ac:dyDescent="0.25">
      <c r="D481" s="4"/>
      <c r="F481" s="5"/>
    </row>
    <row r="482" spans="4:6" x14ac:dyDescent="0.25">
      <c r="D482" s="4"/>
      <c r="F482" s="5"/>
    </row>
    <row r="483" spans="4:6" x14ac:dyDescent="0.25">
      <c r="D483" s="4"/>
      <c r="F483" s="5"/>
    </row>
    <row r="484" spans="4:6" x14ac:dyDescent="0.25">
      <c r="D484" s="4"/>
      <c r="F484" s="5"/>
    </row>
    <row r="485" spans="4:6" x14ac:dyDescent="0.25">
      <c r="D485" s="4"/>
      <c r="F485" s="5"/>
    </row>
    <row r="486" spans="4:6" x14ac:dyDescent="0.25">
      <c r="D486" s="4"/>
      <c r="F486" s="5"/>
    </row>
    <row r="487" spans="4:6" x14ac:dyDescent="0.25">
      <c r="D487" s="4"/>
      <c r="F487" s="5"/>
    </row>
    <row r="488" spans="4:6" x14ac:dyDescent="0.25">
      <c r="D488" s="4"/>
      <c r="F488" s="5"/>
    </row>
    <row r="489" spans="4:6" x14ac:dyDescent="0.25">
      <c r="D489" s="4"/>
      <c r="F489" s="5"/>
    </row>
    <row r="490" spans="4:6" x14ac:dyDescent="0.25">
      <c r="D490" s="4"/>
      <c r="F490" s="5"/>
    </row>
    <row r="491" spans="4:6" x14ac:dyDescent="0.25">
      <c r="D491" s="4"/>
      <c r="F491" s="5"/>
    </row>
    <row r="492" spans="4:6" x14ac:dyDescent="0.25">
      <c r="D492" s="4"/>
      <c r="F492" s="5"/>
    </row>
    <row r="493" spans="4:6" x14ac:dyDescent="0.25">
      <c r="D493" s="4"/>
      <c r="F493" s="5"/>
    </row>
    <row r="494" spans="4:6" x14ac:dyDescent="0.25">
      <c r="D494" s="4"/>
      <c r="F494" s="5"/>
    </row>
    <row r="495" spans="4:6" x14ac:dyDescent="0.25">
      <c r="D495" s="4"/>
      <c r="F495" s="5"/>
    </row>
    <row r="496" spans="4:6" x14ac:dyDescent="0.25">
      <c r="D496" s="4"/>
      <c r="F496" s="5"/>
    </row>
    <row r="497" spans="4:6" x14ac:dyDescent="0.25">
      <c r="D497" s="4"/>
      <c r="F497" s="5"/>
    </row>
    <row r="498" spans="4:6" x14ac:dyDescent="0.25">
      <c r="D498" s="4"/>
      <c r="F498" s="5"/>
    </row>
    <row r="499" spans="4:6" x14ac:dyDescent="0.25">
      <c r="D499" s="4"/>
      <c r="F499" s="5"/>
    </row>
    <row r="500" spans="4:6" x14ac:dyDescent="0.25">
      <c r="D500" s="4"/>
      <c r="F50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2018-11-02T02:41:36Z</dcterms:created>
  <dcterms:modified xsi:type="dcterms:W3CDTF">2019-05-05T18:57:32Z</dcterms:modified>
</cp:coreProperties>
</file>