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9dbd6aba1895c4/Escritorio/Personal files/Courses/Semester 2/Project Management/Head Competition/Code/Datasets/"/>
    </mc:Choice>
  </mc:AlternateContent>
  <xr:revisionPtr revIDLastSave="27" documentId="8_{1BC03E7D-B424-4559-B4F2-D41F8DDEBD76}" xr6:coauthVersionLast="47" xr6:coauthVersionMax="47" xr10:uidLastSave="{D7C42F44-B55F-4660-AA46-0B6F98C99F90}"/>
  <bookViews>
    <workbookView xWindow="-110" yWindow="-110" windowWidth="25820" windowHeight="13900" xr2:uid="{00000000-000D-0000-FFFF-FFFF00000000}"/>
  </bookViews>
  <sheets>
    <sheet name="Export" sheetId="1" r:id="rId1"/>
  </sheets>
  <definedNames>
    <definedName name="_xlnm._FilterDatabase" localSheetId="0" hidden="1">Export!$A$3:$J$500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4" i="1"/>
</calcChain>
</file>

<file path=xl/sharedStrings.xml><?xml version="1.0" encoding="utf-8"?>
<sst xmlns="http://schemas.openxmlformats.org/spreadsheetml/2006/main" count="2551" uniqueCount="1023">
  <si>
    <t>Facility Details</t>
  </si>
  <si>
    <t>Asset Name</t>
  </si>
  <si>
    <t>Asset Type</t>
  </si>
  <si>
    <t>Asset Name: Address</t>
  </si>
  <si>
    <t>Asset Name: Size</t>
  </si>
  <si>
    <t>Asset Name: Measure Unit</t>
  </si>
  <si>
    <t>Asset Name: Date Built</t>
  </si>
  <si>
    <t>Asset Name: Current Replacement Value</t>
  </si>
  <si>
    <t>Asset Name: Current FCI</t>
  </si>
  <si>
    <t>Custom: Assessment Date</t>
  </si>
  <si>
    <t>703 HIGHWAY 8 (ALECTRA UTILITIES)</t>
  </si>
  <si>
    <t>Work Yards &amp; Maintenance</t>
  </si>
  <si>
    <t>703 HIGHWAY 8</t>
  </si>
  <si>
    <t>Sq.Ft.</t>
  </si>
  <si>
    <t>1986-04-26</t>
  </si>
  <si>
    <t>Model</t>
  </si>
  <si>
    <t>ALEXANDER PARK - FIELDHOUSE</t>
  </si>
  <si>
    <t>Park Facilities - Public Use</t>
  </si>
  <si>
    <t>201 WHITNEY AVENUE</t>
  </si>
  <si>
    <t>1973-01-02</t>
  </si>
  <si>
    <t>ALEXANDER PARK WADING POOL UTILITY BUILDING</t>
  </si>
  <si>
    <t>Outdoor Pools</t>
  </si>
  <si>
    <t>2011-01-01</t>
  </si>
  <si>
    <t>ANCASTER AQUATIC CENTRE (P)</t>
  </si>
  <si>
    <t>Indoor Pools</t>
  </si>
  <si>
    <t>47 MEADOWBROOK DRIVE</t>
  </si>
  <si>
    <t>1982-01-02</t>
  </si>
  <si>
    <t>ANCASTER COMMUNITY CENTRE PARK - FIELDHOUSE</t>
  </si>
  <si>
    <t>385 JERSEYVILLE ROAD WEST</t>
  </si>
  <si>
    <t>1996-01-02</t>
  </si>
  <si>
    <t>Ancaster Community Centre Park - Sun Shelter</t>
  </si>
  <si>
    <t>385 Jerseyville Rd. W.</t>
  </si>
  <si>
    <t>1996-03-15</t>
  </si>
  <si>
    <t>ANCASTER LIONS OUTDOOR POOL</t>
  </si>
  <si>
    <t>263 JERSEYVILLE ROAD WEST</t>
  </si>
  <si>
    <t>1992-01-02</t>
  </si>
  <si>
    <t>ANCASTER LITTLE LEAGUE PARK - CONCESSION &amp; CHANGEROOM</t>
  </si>
  <si>
    <t>286 JERSEYVILLE ROAD WEST</t>
  </si>
  <si>
    <t>1971-01-02</t>
  </si>
  <si>
    <t>ANCASTER LITTLE LEAGUE PARK - CONCESSION WASHROOMS</t>
  </si>
  <si>
    <t>ANCASTER MEMORIAL ARTS CENTRE</t>
  </si>
  <si>
    <t>Administration Facilities</t>
  </si>
  <si>
    <t>357 WILSON STREET EAST</t>
  </si>
  <si>
    <t>1947-01-01</t>
  </si>
  <si>
    <t>ANCASTER OPERATIONS CENTRE - MAIN BUILDING (F)</t>
  </si>
  <si>
    <t>501 SHAVER ROAD</t>
  </si>
  <si>
    <t>1995-01-02</t>
  </si>
  <si>
    <t>ANCASTER OPERATIONS CENTRE - NORTH GARAGE</t>
  </si>
  <si>
    <t>1983-01-02</t>
  </si>
  <si>
    <t>ANCASTER OPERATIONS CENTRE - SALT / SAND STORAGE</t>
  </si>
  <si>
    <t>2006-01-01</t>
  </si>
  <si>
    <t>ANCASTER SENIORS ACHIEVEMENT CENTRE</t>
  </si>
  <si>
    <t>Senior Centres</t>
  </si>
  <si>
    <t>622 ALBERTON ROAD SOUTH</t>
  </si>
  <si>
    <t>1969-01-02</t>
  </si>
  <si>
    <t>ANCASTER SQUARE (L &amp; MSC)</t>
  </si>
  <si>
    <t>Libraries</t>
  </si>
  <si>
    <t>300 WILSON STREET EAST</t>
  </si>
  <si>
    <t>ANCASTER THEATRE (OLD FIREHALL)</t>
  </si>
  <si>
    <t>334 WILSON STREET EAST</t>
  </si>
  <si>
    <t>1960-01-02</t>
  </si>
  <si>
    <t>ANDY WARBURTON MEMORIAL PARK - UTILITY BUILDING</t>
  </si>
  <si>
    <t>199 TRAGINA AVENUE NORTH</t>
  </si>
  <si>
    <t>1985-09-20</t>
  </si>
  <si>
    <t>BARTON COMMUNITY HUB (CARPENTER'S SHOP)</t>
  </si>
  <si>
    <t>200 CAROLINE STREET NORTH</t>
  </si>
  <si>
    <t>1950-01-02</t>
  </si>
  <si>
    <t>BARTON LIBRARY</t>
  </si>
  <si>
    <t>571 BARTON STREET EAST</t>
  </si>
  <si>
    <t>1999-01-02</t>
  </si>
  <si>
    <t>BATTLEFIELD - PARK PAVILION (H)</t>
  </si>
  <si>
    <t>77 KING STREET WEST</t>
  </si>
  <si>
    <t>2004-01-02</t>
  </si>
  <si>
    <t>BAYFRONT PARK - CONCESSION</t>
  </si>
  <si>
    <t>200 HARBOUR FRONT DRIVE</t>
  </si>
  <si>
    <t>2002-08-28</t>
  </si>
  <si>
    <t>Bayfront Park - Storage Bldg West Of Yacht Club</t>
  </si>
  <si>
    <t>Park Facilities - Maintenance &amp; Storage</t>
  </si>
  <si>
    <t>202 Harbour Front Drive</t>
  </si>
  <si>
    <t>Bayfront Park - Storage Building</t>
  </si>
  <si>
    <t>200 Harbour Dr.</t>
  </si>
  <si>
    <t>2017-06-16</t>
  </si>
  <si>
    <t>BAYFRONT PARK - WASHROOMS</t>
  </si>
  <si>
    <t>201 HARBOUR FRONT DRIVE</t>
  </si>
  <si>
    <t>Bayfront Park - Yacht Club Bldg</t>
  </si>
  <si>
    <t>80 Harbour Front Dr.</t>
  </si>
  <si>
    <t>BAYFRONT YARD - MAIN BUILDING</t>
  </si>
  <si>
    <t>215 HARBOUR FRONT DRIVE</t>
  </si>
  <si>
    <t>2021-04-08</t>
  </si>
  <si>
    <t>Beach Strip Open Space - Washroom Utility Bldg For Trail System</t>
  </si>
  <si>
    <t>1151 Beach Blvd.</t>
  </si>
  <si>
    <t>2008-09-22</t>
  </si>
  <si>
    <t>BEASLEY COMMUNITY CENTRE</t>
  </si>
  <si>
    <t>Community Centres</t>
  </si>
  <si>
    <t>145 WILSON STREET</t>
  </si>
  <si>
    <t>2010-11-24</t>
  </si>
  <si>
    <t>BEASLEY PARK - PAVILION</t>
  </si>
  <si>
    <t>96 MARY STREET</t>
  </si>
  <si>
    <t>2018-01-01</t>
  </si>
  <si>
    <t>BELVIEW PARK - WASHROOM</t>
  </si>
  <si>
    <t>205 BELMONT AVENUE</t>
  </si>
  <si>
    <t>1968-01-02</t>
  </si>
  <si>
    <t>BENNETTO COMMUNITY CENTRE (P)</t>
  </si>
  <si>
    <t>450 HUGHSON STREET NORTH</t>
  </si>
  <si>
    <t>1970-01-02</t>
  </si>
  <si>
    <t>BERNIE COURT YARD - BARN</t>
  </si>
  <si>
    <t>308 RYMAL ROAD EAST</t>
  </si>
  <si>
    <t>BERNIE COURT YARD - BUTLER BUILDING</t>
  </si>
  <si>
    <t>BERNIE COURT YARD - GARAGE</t>
  </si>
  <si>
    <t>1993-01-02</t>
  </si>
  <si>
    <t>BERNIE COURT YARD - MAIN BUILDING (F)</t>
  </si>
  <si>
    <t>1989-01-01</t>
  </si>
  <si>
    <t>BERNIE COURT YARD - SALT STORAGE</t>
  </si>
  <si>
    <t>1994-01-02</t>
  </si>
  <si>
    <t>BERNIE COURT YARD - SAND STORAGE</t>
  </si>
  <si>
    <t>2010-01-02</t>
  </si>
  <si>
    <t>BERNIE MORELLI RECREATION CENTRE (P)</t>
  </si>
  <si>
    <t>876 CANNON STREET EAST</t>
  </si>
  <si>
    <t>2018-09-04</t>
  </si>
  <si>
    <t>BERRISFIELD PARK - ICE HUT</t>
  </si>
  <si>
    <t>125 BIRCHCLIFFE CRESCENT</t>
  </si>
  <si>
    <t>2002-01-02</t>
  </si>
  <si>
    <t>BEVERLY ARENA</t>
  </si>
  <si>
    <t>Arenas</t>
  </si>
  <si>
    <t>680 HIGHWAY 8</t>
  </si>
  <si>
    <t>1978-01-02</t>
  </si>
  <si>
    <t>BEVERLY COMMUNITY CENTRE &amp; ROCKTON ELEMENTARY SCHOOL (HWDSB)</t>
  </si>
  <si>
    <t>670 HIGHWAY 8</t>
  </si>
  <si>
    <t>2021-09-01</t>
  </si>
  <si>
    <t/>
  </si>
  <si>
    <t>BEVERLY COMMUNITY STORAGE GARAGE</t>
  </si>
  <si>
    <t>1975-01-02</t>
  </si>
  <si>
    <t>Beverly Park - Pavilion</t>
  </si>
  <si>
    <t>680 Hwy #8</t>
  </si>
  <si>
    <t>Beverly Park - Scorekeeper Booth</t>
  </si>
  <si>
    <t>680 Hwy 8</t>
  </si>
  <si>
    <t>2008-01-01</t>
  </si>
  <si>
    <t>Beverly Park - Small Sun Shelter</t>
  </si>
  <si>
    <t>2009-01-01</t>
  </si>
  <si>
    <t>Beverly Park - Washrooms - Located North West Corner Of Parking Lot</t>
  </si>
  <si>
    <t>1985-01-02</t>
  </si>
  <si>
    <t>BEVERLY PARK CONCESSION</t>
  </si>
  <si>
    <t>BEVERLY TOWNSHIP HALL (ROCKTON HALL) (H)</t>
  </si>
  <si>
    <t>795 OLD HIGHWAY 8</t>
  </si>
  <si>
    <t>1980-01-02</t>
  </si>
  <si>
    <t>BIINDIGEN COMMUNITY HUB (SAINT HELEN'S)</t>
  </si>
  <si>
    <t>785 BRITANNIA AVENUE</t>
  </si>
  <si>
    <t>1953-10-19</t>
  </si>
  <si>
    <t>BILL FRIDAY LAWFIELD ARENA</t>
  </si>
  <si>
    <t>150 FOLKESTONE AVENUE</t>
  </si>
  <si>
    <t>1979-01-02</t>
  </si>
  <si>
    <t>BILL SIMONE HALL (OLD BEASLEY)</t>
  </si>
  <si>
    <t>133 WILSON STREET</t>
  </si>
  <si>
    <t>1998-01-02</t>
  </si>
  <si>
    <t>Billy Sherring Park - Sunshelter Washroom Building</t>
  </si>
  <si>
    <t>1530 Upper Sherman Ave.</t>
  </si>
  <si>
    <t>BINBROOK LIBRARY</t>
  </si>
  <si>
    <t>2641 REGIONAL ROAD 56</t>
  </si>
  <si>
    <t>2018-01-02</t>
  </si>
  <si>
    <t>BINBROOK MEMORIAL HALL (H)</t>
  </si>
  <si>
    <t>2600 HIGHWAY 56</t>
  </si>
  <si>
    <t>1924-01-02</t>
  </si>
  <si>
    <t>Binbrook Park - Ball Park Washroom</t>
  </si>
  <si>
    <t>2651 Hwy #56</t>
  </si>
  <si>
    <t>BINBROOK YARD - MAIN BUILDING (F)</t>
  </si>
  <si>
    <t>2111 BINBROOK ROAD</t>
  </si>
  <si>
    <t>BINBROOK YARD - SALT / SAND STORAGE</t>
  </si>
  <si>
    <t>BINBROOK YARD - STORAGE BUILDING</t>
  </si>
  <si>
    <t>1969-01-01</t>
  </si>
  <si>
    <t>BIRGE OUTDOOR POOL</t>
  </si>
  <si>
    <t>167 BIRGE STREET</t>
  </si>
  <si>
    <t>2016-01-02</t>
  </si>
  <si>
    <t>Bobby Kerr Park - Storage - 2 Structures Side By Side</t>
  </si>
  <si>
    <t>100 Reno Ave.</t>
  </si>
  <si>
    <t>BRAMPTON YARD - MAIN BUILDING (F)</t>
  </si>
  <si>
    <t>2200 BRAMPTON STREET</t>
  </si>
  <si>
    <t>1989-01-02</t>
  </si>
  <si>
    <t>BRAMPTON YARD - QUONSET</t>
  </si>
  <si>
    <t>BRAMPTON YARD - SALT STORAGE</t>
  </si>
  <si>
    <t>Bruce Park - Washrooms / Changerooms</t>
  </si>
  <si>
    <t>145 Brucedale Ave. E.</t>
  </si>
  <si>
    <t>BUCHANAN PARK - ICE HUT</t>
  </si>
  <si>
    <t>111 COLUMBIA DRIVE</t>
  </si>
  <si>
    <t>2011-01-02</t>
  </si>
  <si>
    <t>Buchanan Park - Pavilion</t>
  </si>
  <si>
    <t>111 Columbia Dr.</t>
  </si>
  <si>
    <t>2016-01-01</t>
  </si>
  <si>
    <t>Buchanan Park - Washroom And Changeroom Facility</t>
  </si>
  <si>
    <t>Bullocks Corner Park - Storage / Concession</t>
  </si>
  <si>
    <t>40 Park Ave.</t>
  </si>
  <si>
    <t>1954-01-02</t>
  </si>
  <si>
    <t>BULLOCKS CORNER PARK - WASHROOM &amp; STORAGE BUILDING</t>
  </si>
  <si>
    <t>40 PARK AVENUE</t>
  </si>
  <si>
    <t>CARLISLE COMMUNITY CENTRE &amp; ARENA</t>
  </si>
  <si>
    <t>1496 CENTRE ROAD</t>
  </si>
  <si>
    <t>Carlisle Community Centre - Washrooms / Concession</t>
  </si>
  <si>
    <t>1496 Centre Rd.</t>
  </si>
  <si>
    <t>CARLISLE LIBRARY</t>
  </si>
  <si>
    <t>277 CARLISLE ROAD</t>
  </si>
  <si>
    <t>2022-06-15</t>
  </si>
  <si>
    <t>CARLISLE MEMORIAL HALL</t>
  </si>
  <si>
    <t>273 CARLISLE ROAD</t>
  </si>
  <si>
    <t>1925-01-02</t>
  </si>
  <si>
    <t>Carlisle Memorial Park - Storage For Grass Cutting Equipment</t>
  </si>
  <si>
    <t>1487 Centre Rd.</t>
  </si>
  <si>
    <t>1976-01-02</t>
  </si>
  <si>
    <t>Carter Park - Washrooms / Storage</t>
  </si>
  <si>
    <t>32 Stinson St.</t>
  </si>
  <si>
    <t>Cathedral Park - (Hamilton Water)Field House / Washrooms / Storage</t>
  </si>
  <si>
    <t>707 King St. W.</t>
  </si>
  <si>
    <t>Centennial Heights Park - 2nd. Flr Concession Booth / Lower Level Washrooms / Utility Room</t>
  </si>
  <si>
    <t>12 Karendale Cres.</t>
  </si>
  <si>
    <t>1981-01-02</t>
  </si>
  <si>
    <t>Centennial Heights Park - Pavilion</t>
  </si>
  <si>
    <t>CENTRAL MEMORIAL RECREATION CENTRE (P)</t>
  </si>
  <si>
    <t>93 WEST AVENUE SOUTH</t>
  </si>
  <si>
    <t>1900-01-01</t>
  </si>
  <si>
    <t>Central Park - Pavilion</t>
  </si>
  <si>
    <t>168 Bay St. N.</t>
  </si>
  <si>
    <t>CENTRAL PUBLIC LIBRARY</t>
  </si>
  <si>
    <t>55 YORK BOULEVARD</t>
  </si>
  <si>
    <t>1984-01-02</t>
  </si>
  <si>
    <t>CENTRAL SERVICES WORKSHOPS (BARTON YARD)</t>
  </si>
  <si>
    <t>125 BARTON STREET WEST</t>
  </si>
  <si>
    <t>1914-01-02</t>
  </si>
  <si>
    <t>CHEDOKE GOLF - CLUBHOUSE</t>
  </si>
  <si>
    <t>Golf Facilities</t>
  </si>
  <si>
    <t>565 ABERDEEN AVENUE</t>
  </si>
  <si>
    <t>1972-01-02</t>
  </si>
  <si>
    <t>Chedoke Golf - Golf Shelter - 113753</t>
  </si>
  <si>
    <t>565 Aberdeen Ave. E. - Golf Course</t>
  </si>
  <si>
    <t>1964-01-02</t>
  </si>
  <si>
    <t>Chedoke Golf - Pro Shop</t>
  </si>
  <si>
    <t>1956-01-02</t>
  </si>
  <si>
    <t>Chedoke Golf - Storage - 110526</t>
  </si>
  <si>
    <t>1964-08-30</t>
  </si>
  <si>
    <t>Chedoke Golf - Storage - 111373</t>
  </si>
  <si>
    <t>Chedoke Golf - Storage - 111427</t>
  </si>
  <si>
    <t>Chedoke Golf - Storage - 121640</t>
  </si>
  <si>
    <t>Chedoke Golf - Storage - 124650</t>
  </si>
  <si>
    <t>Chedoke Golf - Washrooms - 114305</t>
  </si>
  <si>
    <t>Chedoke Golf - Washrooms - 126793</t>
  </si>
  <si>
    <t>Chedoke Golf - Washrooms / Storage - 125141</t>
  </si>
  <si>
    <t>CHEDOKE OUTDOOR POOL</t>
  </si>
  <si>
    <t>90 WEST 25TH STREET</t>
  </si>
  <si>
    <t>1962-01-02</t>
  </si>
  <si>
    <t>CHEDOKE TWIN PAD ARENA</t>
  </si>
  <si>
    <t>91 CHEDMAC DRIVE</t>
  </si>
  <si>
    <t>CHEDOKE YARD - GARAGE (F)</t>
  </si>
  <si>
    <t>161 STUDHOLME ROAD</t>
  </si>
  <si>
    <t>CHEDOKE YARD - MAIN BUILDING</t>
  </si>
  <si>
    <t>CHEDOKE YARD - SALT STORAGE</t>
  </si>
  <si>
    <t>Cherry Heights Park - Concrete Utility Hut - On Road Allowance</t>
  </si>
  <si>
    <t>90 Stoney Brook Dr.</t>
  </si>
  <si>
    <t>Churchill Clubhouse - Former Lawnbowling Clubhouse</t>
  </si>
  <si>
    <t>167 Cline Ave N</t>
  </si>
  <si>
    <t>1963-01-02</t>
  </si>
  <si>
    <t>Churchill Park - Cricket Club's Storage Buildings (2)</t>
  </si>
  <si>
    <t>145 Cline Ave. N.</t>
  </si>
  <si>
    <t>1990-01-01</t>
  </si>
  <si>
    <t>Churchill Park - Garden Shed</t>
  </si>
  <si>
    <t>Churchill Park - Small Storage Shed To East Of Main Bldg</t>
  </si>
  <si>
    <t>Churchill Park - Sun Shelter 146886</t>
  </si>
  <si>
    <t>255 Glen Rd.</t>
  </si>
  <si>
    <t>Churchill Park - Sun Shelter 151590</t>
  </si>
  <si>
    <t>Churchill Park - Sun Shelter 151631</t>
  </si>
  <si>
    <t>Churchill Park - Sun Shelter 151734</t>
  </si>
  <si>
    <t>Churchill Park - Sun Shelter 151867</t>
  </si>
  <si>
    <t>Churchill Park - Sun Shelter 151907</t>
  </si>
  <si>
    <t>Churchill Park - Sun Shelter 151982</t>
  </si>
  <si>
    <t>Churchill Park - Sun Shelter 152003</t>
  </si>
  <si>
    <t>Churchill Park - Sun Shelter 152015</t>
  </si>
  <si>
    <t>Churchill Park - Sun Shelter 152035</t>
  </si>
  <si>
    <t>Churchill Park - Sun Shelter 152223</t>
  </si>
  <si>
    <t>Churchill Park - Sun Shelter 152272</t>
  </si>
  <si>
    <t>Churchill Park - Sun Shelter 152315</t>
  </si>
  <si>
    <t>Churchill Park - Sun Shelter 184216</t>
  </si>
  <si>
    <t>Churchill Park - Washroom / Changeroom</t>
  </si>
  <si>
    <t>CITYLAB (FOOTBALL HALL OF FAME)</t>
  </si>
  <si>
    <t>58 JACKSON STREET WEST</t>
  </si>
  <si>
    <t>1974-01-02</t>
  </si>
  <si>
    <t>CLUB 60 SENIOR CITIZEN CENTRE</t>
  </si>
  <si>
    <t>6 KING STREET WEST</t>
  </si>
  <si>
    <t>CONCESSION LIBRARY</t>
  </si>
  <si>
    <t>565 CONCESSION STREET</t>
  </si>
  <si>
    <t>CONSERVATION LAB &amp; STORAGE</t>
  </si>
  <si>
    <t>240 BURLINGTON STREET EAST</t>
  </si>
  <si>
    <t>1953-01-02</t>
  </si>
  <si>
    <t>COPETOWN COMMUNITY CENTRE</t>
  </si>
  <si>
    <t>1950 GOVERNORS ROAD</t>
  </si>
  <si>
    <t>COPETOWN LIONS PARK - PAVILION</t>
  </si>
  <si>
    <t>Corktown Park - Washrooms / Storage</t>
  </si>
  <si>
    <t>175 Ferguson Ave. S.</t>
  </si>
  <si>
    <t>CORONATION ARENA</t>
  </si>
  <si>
    <t>81 MACKLIN STREET NORTH</t>
  </si>
  <si>
    <t>CORONATION OUTDOOR POOL</t>
  </si>
  <si>
    <t>80 MACKLIN STREET NORTH</t>
  </si>
  <si>
    <t>2015-01-02</t>
  </si>
  <si>
    <t>Courtcliffe Park - Picnic Shelter (Heritage)</t>
  </si>
  <si>
    <t>159 Carlisle Rd.</t>
  </si>
  <si>
    <t>DALEWOOD RECREATION CENTRE (P)</t>
  </si>
  <si>
    <t>1152 MAIN STREET WEST</t>
  </si>
  <si>
    <t>DAVE ANDREYCHUK MOUNTAIN ARENA &amp; SKATING CENTRE</t>
  </si>
  <si>
    <t>25-55 HESTER STREET</t>
  </si>
  <si>
    <t>DISCOVERY CENTRE</t>
  </si>
  <si>
    <t>57 DISCOVERY DRIVE</t>
  </si>
  <si>
    <t>2004-01-01</t>
  </si>
  <si>
    <t>DOMINIC AGOSTINO RIVERDALE COMMUNITY CENTRE (P)</t>
  </si>
  <si>
    <t>150 VIOLET DRIVE</t>
  </si>
  <si>
    <t>2006-01-02</t>
  </si>
  <si>
    <t>DUNDAS COMMUNITY POOL (P)</t>
  </si>
  <si>
    <t>39 MARKET STREET SOUTH</t>
  </si>
  <si>
    <t>Dundas Driving Park - Baseball Washroom/Concession</t>
  </si>
  <si>
    <t>71 Cross St.</t>
  </si>
  <si>
    <t>1966-01-02</t>
  </si>
  <si>
    <t>Dundas Driving Park - Concession / Washroom / Ice Plant</t>
  </si>
  <si>
    <t>2012-01-02</t>
  </si>
  <si>
    <t>DUNDAS DRIVING PARK - LAWN BOWLING CLUBHOUSE</t>
  </si>
  <si>
    <t>71 CROSS STREET</t>
  </si>
  <si>
    <t>DUNDAS DRIVING PARK - MAINTENANCE</t>
  </si>
  <si>
    <t>DUNDAS DRIVING PARK - PAVILION (159080)</t>
  </si>
  <si>
    <t>Dundas Driving Park - Pavilion - 159665</t>
  </si>
  <si>
    <t>Dundas Driving Park - Pavilion - 160003</t>
  </si>
  <si>
    <t>Dundas Driving Park - Small Storage Structure</t>
  </si>
  <si>
    <t>DUNDAS DRIVING PARK - STAFF BUILDING</t>
  </si>
  <si>
    <t>1962-01-01</t>
  </si>
  <si>
    <t>DUNDAS DRIVING PARK - TENNIS CLUBHOUSE</t>
  </si>
  <si>
    <t>DUNDAS DRIVING PARK WADING POOL</t>
  </si>
  <si>
    <t>DUNDAS LIBRARY</t>
  </si>
  <si>
    <t>18 OGILVIE STREET</t>
  </si>
  <si>
    <t>DUNDAS LIONS MEMORIAL COMMUNITY CENTRE (SC) (H)</t>
  </si>
  <si>
    <t>10 MARKET STREET SOUTH</t>
  </si>
  <si>
    <t>1936-01-01</t>
  </si>
  <si>
    <t>DUNDAS LITTLE THEATRE</t>
  </si>
  <si>
    <t>37 MARKET STREET SOUTH</t>
  </si>
  <si>
    <t>DUNDAS TOWN HALL (H)</t>
  </si>
  <si>
    <t>60 MAIN STREET</t>
  </si>
  <si>
    <t>1848-01-01</t>
  </si>
  <si>
    <t>DUNDAS WATER DISTRIBUTION - MAIN BUILDING (F)</t>
  </si>
  <si>
    <t>135 KING STREET EAST</t>
  </si>
  <si>
    <t>DUNDAS WATER DISTRIBUTION - STORES</t>
  </si>
  <si>
    <t>2007-01-02</t>
  </si>
  <si>
    <t>DUNDAS YARD - MAIN BUILDING (F)</t>
  </si>
  <si>
    <t>189 KING STREET EAST</t>
  </si>
  <si>
    <t>DUNDAS YARD - SALT / SAND STORAGE</t>
  </si>
  <si>
    <t>2014-06-19</t>
  </si>
  <si>
    <t>DUNDAS YARD - STORAGE BUILDING A</t>
  </si>
  <si>
    <t>DUNDAS YARD - STORAGE BUILDING B</t>
  </si>
  <si>
    <t>DURAND PARK - ICE HUT</t>
  </si>
  <si>
    <t>250 PARK STREET SOUTH</t>
  </si>
  <si>
    <t>DURAND PARK - PAVILION</t>
  </si>
  <si>
    <t>DURAND PARK - WASHROOM</t>
  </si>
  <si>
    <t>Eastdale Park - Bocce / Washroom / Storage</t>
  </si>
  <si>
    <t>81 Lincoln Rd.</t>
  </si>
  <si>
    <t>2014-01-02</t>
  </si>
  <si>
    <t>EASTLAWN CEMETERY</t>
  </si>
  <si>
    <t>Cemeteries</t>
  </si>
  <si>
    <t>2280 BARTON STREET EAST</t>
  </si>
  <si>
    <t>1968-01-01</t>
  </si>
  <si>
    <t>EASTMOUNT COMMUNITY CENTRE</t>
  </si>
  <si>
    <t>115 EAST 26TH STREET</t>
  </si>
  <si>
    <t>EASTMOUNT PARK - CONCESSION</t>
  </si>
  <si>
    <t>1960-01-01</t>
  </si>
  <si>
    <t>EASTWOOD ARENA</t>
  </si>
  <si>
    <t>111 BURLINGTON STREET EAST</t>
  </si>
  <si>
    <t>1959-01-02</t>
  </si>
  <si>
    <t>Eastwood Park- Concession</t>
  </si>
  <si>
    <t>111 Burlington St. E.</t>
  </si>
  <si>
    <t>1995-01-01</t>
  </si>
  <si>
    <t>Edwards Park - Storage / Concession</t>
  </si>
  <si>
    <t>55 Mercer St.</t>
  </si>
  <si>
    <t>ELEANOR PARK - ICE HUT</t>
  </si>
  <si>
    <t>80 PRESIDIO DRIVE</t>
  </si>
  <si>
    <t>ELMAR PARK - ICE HUT</t>
  </si>
  <si>
    <t>140 BRIGADE DRIVE</t>
  </si>
  <si>
    <t>Elmar Park - Sun Shelter</t>
  </si>
  <si>
    <t>140 Brigade Dr.</t>
  </si>
  <si>
    <t>Escarpment Ward 1 - Utility Structure Associated With Cso Tank Above Chedoke</t>
  </si>
  <si>
    <t>18 Mountside</t>
  </si>
  <si>
    <t>FAIRFIELD PARK - PAVILION</t>
  </si>
  <si>
    <t>1501 BARTON STREET EAST</t>
  </si>
  <si>
    <t>2011-08-17</t>
  </si>
  <si>
    <t>Father Sean O'Sullivan Park - Bocce Storage Shed No Geomedia #</t>
  </si>
  <si>
    <t>1139 Greenhill Ave.</t>
  </si>
  <si>
    <t>Father Sean O'Sullivan Park - Sunshelter</t>
  </si>
  <si>
    <t>1997-01-02</t>
  </si>
  <si>
    <t>Father Sean O'Sullivan Park - Water Chamber Structure</t>
  </si>
  <si>
    <t>Ferguson Ave Shelter - Pavilion</t>
  </si>
  <si>
    <t>Ferguson Ave S</t>
  </si>
  <si>
    <t>Ferris Park - Bocce Club Bldg</t>
  </si>
  <si>
    <t>25 Lynwood Dr.</t>
  </si>
  <si>
    <t>FIRE PREVENTION &amp; WEST DISTRICT OFFICES</t>
  </si>
  <si>
    <t>Fire &amp; EMS</t>
  </si>
  <si>
    <t>55 KING WILLIAM STREET</t>
  </si>
  <si>
    <t>FIRE STATION 01 (F)</t>
  </si>
  <si>
    <t>35 JOHN STREET NORTH</t>
  </si>
  <si>
    <t>1917-01-02</t>
  </si>
  <si>
    <t>FIRE STATION 02</t>
  </si>
  <si>
    <t>1400 UPPER WELLINGTON STREET</t>
  </si>
  <si>
    <t>FIRE STATION 03</t>
  </si>
  <si>
    <t xml:space="preserve">965 GARTH STREET </t>
  </si>
  <si>
    <t>FIRE STATION 04 (F)</t>
  </si>
  <si>
    <t>729 UPPER SHERMAN AVENUE</t>
  </si>
  <si>
    <t>FIRE STATION 05</t>
  </si>
  <si>
    <t>1227 STONE CHURCH ROAD EAST</t>
  </si>
  <si>
    <t>FIRE STATION 06</t>
  </si>
  <si>
    <t xml:space="preserve">246 WENTWORTH STREET NORTH </t>
  </si>
  <si>
    <t>1986-01-02</t>
  </si>
  <si>
    <t>FIRE STATION 07 (F)</t>
  </si>
  <si>
    <t>225 QUIGLEY ROAD</t>
  </si>
  <si>
    <t>FIRE STATION 08</t>
  </si>
  <si>
    <t>400 MELVIN AVENUE</t>
  </si>
  <si>
    <t>1958-01-02</t>
  </si>
  <si>
    <t>FIRE STATION 09</t>
  </si>
  <si>
    <t>125 KENILWORTH AVENUE NORTH</t>
  </si>
  <si>
    <t>FIRE STATION 10</t>
  </si>
  <si>
    <t>1455 MAIN STREET WEST</t>
  </si>
  <si>
    <t>FIRE STATION 11</t>
  </si>
  <si>
    <t>24 RAY STREET SOUTH</t>
  </si>
  <si>
    <t>FIRE STATION 12</t>
  </si>
  <si>
    <t>199 HIGHWAY 8</t>
  </si>
  <si>
    <t>FIRE STATION 13</t>
  </si>
  <si>
    <t>177 BAY STREET NORTH</t>
  </si>
  <si>
    <t>1967-01-02</t>
  </si>
  <si>
    <t>FIRE STATION 14</t>
  </si>
  <si>
    <t>595 CHAPEL HILL ROAD</t>
  </si>
  <si>
    <t>FIRE STATION 14 - GARAGE</t>
  </si>
  <si>
    <t>FIRE STATION 15</t>
  </si>
  <si>
    <t>415 ARVIN AVENUE</t>
  </si>
  <si>
    <t>FIRE STATION 16</t>
  </si>
  <si>
    <t>939 BARTON STREET</t>
  </si>
  <si>
    <t>FIRE STATION 17</t>
  </si>
  <si>
    <t>363 ISAAC BROCK DRIVE</t>
  </si>
  <si>
    <t>FIRE STATION 18</t>
  </si>
  <si>
    <t>2636 HIGHWAY 56</t>
  </si>
  <si>
    <t>2005-01-02</t>
  </si>
  <si>
    <t>FIRE STATION 19</t>
  </si>
  <si>
    <t>3302 HOMESTEAD DRIVE</t>
  </si>
  <si>
    <t>FIRE STATION 20</t>
  </si>
  <si>
    <t xml:space="preserve">661 GARNER ROAD EAST </t>
  </si>
  <si>
    <t>2013-01-02</t>
  </si>
  <si>
    <t>FIRE STATION 21</t>
  </si>
  <si>
    <t>365 WILSON STREET WEST</t>
  </si>
  <si>
    <t>FIRE STATION 23</t>
  </si>
  <si>
    <t>19 MEMORIAL SQUARE</t>
  </si>
  <si>
    <t>FIRE STATION 24</t>
  </si>
  <si>
    <t>256 PARKSIDE DRIVE</t>
  </si>
  <si>
    <t>FIRE STATION 25</t>
  </si>
  <si>
    <t>361 OLD BROCK ROAD</t>
  </si>
  <si>
    <t>FIRE STATION 26</t>
  </si>
  <si>
    <t>119 LYNDEN ROAD</t>
  </si>
  <si>
    <t>FIRE STATION 27 (H)</t>
  </si>
  <si>
    <t>FIRE STATION 28</t>
  </si>
  <si>
    <t>1801 BROCK ROAD</t>
  </si>
  <si>
    <t>FIRE STATION 30 (EMS)</t>
  </si>
  <si>
    <t xml:space="preserve">489 VICTORIA AVENUE NORTH </t>
  </si>
  <si>
    <t>1988-01-02</t>
  </si>
  <si>
    <t>FIRE STATION 30-B - OUT BUILDING</t>
  </si>
  <si>
    <t>489 VICTORIA AVENUE NORTH</t>
  </si>
  <si>
    <t>FIRE STATION 32 (EMS)</t>
  </si>
  <si>
    <t>1000 LIMERIDGE ROAD EAST</t>
  </si>
  <si>
    <t>1991-01-02</t>
  </si>
  <si>
    <t>FIRSTONTARIO CENTRE (COPPS)</t>
  </si>
  <si>
    <t>Entertainment Facilities</t>
  </si>
  <si>
    <t>101 YORK BOULEVARD</t>
  </si>
  <si>
    <t>1985-01-01</t>
  </si>
  <si>
    <t>FIRSTONTARIO CONCERT HALL (HAMILTON PLACE)</t>
  </si>
  <si>
    <t>10 MACNAB STREET SOUTH</t>
  </si>
  <si>
    <t>1974-01-01</t>
  </si>
  <si>
    <t>FLAMBOROUGH FAMILY YMCA</t>
  </si>
  <si>
    <t>207 PARKSIDE DRIVE</t>
  </si>
  <si>
    <t>2019-11-25</t>
  </si>
  <si>
    <t>FLAMBOROUGH YARD (BROCK ROAD)</t>
  </si>
  <si>
    <t>867 4TH CONCESSION ROAD WEST</t>
  </si>
  <si>
    <t>FLAMBOROUGH YARD - SALT / SAND STORAGE (BROCK ROAD)</t>
  </si>
  <si>
    <t>2007-01-01</t>
  </si>
  <si>
    <t>FORESTRY OPERATIONS CENTRE - GARAGE (F)</t>
  </si>
  <si>
    <t>1301 UPPER OTTAWA STREET</t>
  </si>
  <si>
    <t>FORESTRY OPERATIONS CENTRE - MAIN BUILDING</t>
  </si>
  <si>
    <t>FORESTRY OPERATIONS CENTRE - QUONSET</t>
  </si>
  <si>
    <t>FRANK A. COOKE TERMINAL</t>
  </si>
  <si>
    <t>Transit Facilities</t>
  </si>
  <si>
    <t>7 MACNAB STREET SOUTH</t>
  </si>
  <si>
    <t>FREELTON COMMUNITY PARK - OUTDOOR RINK</t>
  </si>
  <si>
    <t>170 FREELTON ROAD</t>
  </si>
  <si>
    <t>2016-12-22</t>
  </si>
  <si>
    <t>FREELTON COMMUNITY PARK - PICNIC PAVILION</t>
  </si>
  <si>
    <t>Freelton Community Park - Storage</t>
  </si>
  <si>
    <t>170 Freelton Rd</t>
  </si>
  <si>
    <t>Freelton Community Park - Storage Building #2</t>
  </si>
  <si>
    <t>FREELTON LIBRARY</t>
  </si>
  <si>
    <t>1803 BROCK ROAD</t>
  </si>
  <si>
    <t>FRUITLAND COMMUNITY CENTRE</t>
  </si>
  <si>
    <t>14 SHERWOOD PARK ROAD</t>
  </si>
  <si>
    <t>GAGE PARK - 1919 BUILDING</t>
  </si>
  <si>
    <t>1000 MAIN STREET EAST</t>
  </si>
  <si>
    <t>1977-01-02</t>
  </si>
  <si>
    <t>Gage Park - 2 Storage Bldgs, 1 Concrete Stucco And 1 Block</t>
  </si>
  <si>
    <t>1000 Main St. E.</t>
  </si>
  <si>
    <t>Gage Park - Archway (Near Main St)</t>
  </si>
  <si>
    <t>1958-01-01</t>
  </si>
  <si>
    <t>GAGE PARK - BAND SHELL</t>
  </si>
  <si>
    <t>1951-01-02</t>
  </si>
  <si>
    <t>Gage Park - Band Shell Washrooms / Storage</t>
  </si>
  <si>
    <t>Gage Park - Baseball Change Room Bldg By Parking Lot</t>
  </si>
  <si>
    <t>GAGE PARK - HORTICULTURE (F)</t>
  </si>
  <si>
    <t>GAGE PARK - PRODUCTION GREENHOUSE</t>
  </si>
  <si>
    <t>Gage Park - Small Building South Of Baseball Change Rooms</t>
  </si>
  <si>
    <t>Gage Park - Small Storage Shed Next To Lawn Bowling Club House</t>
  </si>
  <si>
    <t>Gage Park - Small Structure North Of Tennis Courts</t>
  </si>
  <si>
    <t>Gage Park - Splash Pad Washroom, Utility Bldg For Wading Pool And Spray Pad</t>
  </si>
  <si>
    <t>GAGE PARK - TROPICAL GREENHOUSE</t>
  </si>
  <si>
    <t>Gatesbury Park - Sun Shelter</t>
  </si>
  <si>
    <t>28 Niska Dr.</t>
  </si>
  <si>
    <t>2017-11-01</t>
  </si>
  <si>
    <t>GATESBURY PARK - WASHROOM</t>
  </si>
  <si>
    <t>28 NISKA DRIVE</t>
  </si>
  <si>
    <t>Gilkson Park - Small Storage Next To Playground</t>
  </si>
  <si>
    <t>50 Gemini Dr.</t>
  </si>
  <si>
    <t>Gilkson Park - Small Utility Shed Next To Ball Diamond At Street</t>
  </si>
  <si>
    <t>Gilkson Park - Washrooms And Utility For Spray Pad</t>
  </si>
  <si>
    <t>GLANBROOK ARENA &amp; AUDITORIUM (F)</t>
  </si>
  <si>
    <t>4300 BINBROOK ROAD</t>
  </si>
  <si>
    <t>GLANBROOK HILLS PARK - ICE HUT</t>
  </si>
  <si>
    <t>225 GRETI DRIVE</t>
  </si>
  <si>
    <t>2020-11-25</t>
  </si>
  <si>
    <t>GLANBROOK HILLS PARK - PAVILION</t>
  </si>
  <si>
    <t>Glanbrook Sports Park - Concession / Washrooms</t>
  </si>
  <si>
    <t>4300 Binbrook Rd.</t>
  </si>
  <si>
    <t>GLANBROOK TOWN HALL (MSC)</t>
  </si>
  <si>
    <t>4280 BINBROOK ROAD</t>
  </si>
  <si>
    <t>Glendale Park - Spray Pad Utility Bldg / Storage</t>
  </si>
  <si>
    <t>255 Rainbow Dr.</t>
  </si>
  <si>
    <t>Gourley Park - Small Storage Building</t>
  </si>
  <si>
    <t>142 Duncairn Cres.</t>
  </si>
  <si>
    <t>Gourley Park - Washroom / Storage / Concession</t>
  </si>
  <si>
    <t>GREEN ACRES OUTDOOR POOL</t>
  </si>
  <si>
    <t>50 RANDALL AVENUE</t>
  </si>
  <si>
    <t>GREENSVILLE COMMUNITY HALL (H)</t>
  </si>
  <si>
    <t>283 BROCK ROAD</t>
  </si>
  <si>
    <t>1875-01-01</t>
  </si>
  <si>
    <t>GREENSVILLE LIBRARY &amp; RECREATION CENTRE</t>
  </si>
  <si>
    <t>625 HARVEST ROAD</t>
  </si>
  <si>
    <t>2018-02-28</t>
  </si>
  <si>
    <t>GROVE CEMETERY</t>
  </si>
  <si>
    <t>129 YORK ROAD</t>
  </si>
  <si>
    <t>H.G. BREWSTER POOL (P)</t>
  </si>
  <si>
    <t>206 DEWITT ROAD</t>
  </si>
  <si>
    <t>HAAA - Field House/Changeroom/Washrooms</t>
  </si>
  <si>
    <t>250 Charlton Ave. W.</t>
  </si>
  <si>
    <t>1940-01-01</t>
  </si>
  <si>
    <t>HAMILTON CEMETERY - MAIN BUILDING (F) (H)</t>
  </si>
  <si>
    <t>777 YORK BOULEVARD</t>
  </si>
  <si>
    <t>HAMILTON CITY HALL (H)</t>
  </si>
  <si>
    <t>71 MAIN STREET WEST</t>
  </si>
  <si>
    <t>HAMILTON CITY HALL GARAGE (F) (H)</t>
  </si>
  <si>
    <t>HAMILTON CONVENTION CENTRE</t>
  </si>
  <si>
    <t>1 SUMMERS LANE</t>
  </si>
  <si>
    <t>1981-01-01</t>
  </si>
  <si>
    <t>HAMILTON FARMERS MARKET</t>
  </si>
  <si>
    <t>35 YORK BOULEVARD</t>
  </si>
  <si>
    <t>HAMILTON POLICE CENTRAL STATION (STATION 10)</t>
  </si>
  <si>
    <t>Police Stations</t>
  </si>
  <si>
    <t>155 KING WILLIAM STREET</t>
  </si>
  <si>
    <t>1976-01-01</t>
  </si>
  <si>
    <t>HAMILTON POLICE EAST END STATION (STATION 20)</t>
  </si>
  <si>
    <t>2825 KING STREET EAST</t>
  </si>
  <si>
    <t>1992-01-01</t>
  </si>
  <si>
    <t>HAMILTON POLICE FORENSIC INVESTIGATION DIVISION BUILDING (ISD)</t>
  </si>
  <si>
    <t>100 WILSON STREET</t>
  </si>
  <si>
    <t>2020-03-20</t>
  </si>
  <si>
    <t>HAMILTON POLICE MARINE UNIT</t>
  </si>
  <si>
    <t>110 HARBOUR FRONT DRIVE</t>
  </si>
  <si>
    <t>2021-05-24</t>
  </si>
  <si>
    <t>HAMILTON POLICE MOUNTAIN STATION (STATION 30)</t>
  </si>
  <si>
    <t>400 RYMAL ROAD EAST</t>
  </si>
  <si>
    <t>2003-01-01</t>
  </si>
  <si>
    <t>HAMILTON SPCA</t>
  </si>
  <si>
    <t>245 DARTNALL ROAD</t>
  </si>
  <si>
    <t>HAMILTON TENNIS CLUB</t>
  </si>
  <si>
    <t>257 DUKE STREET</t>
  </si>
  <si>
    <t>HARRY HOWELL TWIN PAD ARENA (NORTH WENTWORTH)</t>
  </si>
  <si>
    <t>27 HIGHWAY 5 WEST</t>
  </si>
  <si>
    <t>2012-08-02</t>
  </si>
  <si>
    <t>Heritage Green - Storage &amp; Washroom Building</t>
  </si>
  <si>
    <t>355 First Rd. W</t>
  </si>
  <si>
    <t>2018-05-29</t>
  </si>
  <si>
    <t>HERITAGE GREEN COMMUNITY DOG PARK - PAVILION</t>
  </si>
  <si>
    <t>297 FIRST ROAD WEST</t>
  </si>
  <si>
    <t>Heritage Green Community Sports Park - Parks Works Building</t>
  </si>
  <si>
    <t>355 First Rd. W.</t>
  </si>
  <si>
    <t>HERITAGE GREEN SPORTS PARK - PAVILION</t>
  </si>
  <si>
    <t>355 FIRST ROAD WEST</t>
  </si>
  <si>
    <t>HERITAGE GREEN SPORTS PARK - PUMPHOUSE</t>
  </si>
  <si>
    <t>HERITAGE GREEN SPORTS PARK - SALT STORAGE</t>
  </si>
  <si>
    <t>2022-01-01</t>
  </si>
  <si>
    <t>HERITAGE GREEN SPORTS PARK - WASHROOMS / STORAGE / UTILITIES</t>
  </si>
  <si>
    <t>Highview Park - Storage Shed</t>
  </si>
  <si>
    <t>879 Brucedale Ave.E</t>
  </si>
  <si>
    <t>HILL PARK RECREATION CENTRE (P)</t>
  </si>
  <si>
    <t>305 SOUTH BEND ROAD EAST</t>
  </si>
  <si>
    <t>Huntington Park - Sun Shelter</t>
  </si>
  <si>
    <t>87 Brentwood Drive</t>
  </si>
  <si>
    <t>1997-01-01</t>
  </si>
  <si>
    <t xml:space="preserve">2021 </t>
  </si>
  <si>
    <t>HUNTINGTON PARK RECREATION CENTRE (P)</t>
  </si>
  <si>
    <t>87 Brentwood Dr</t>
  </si>
  <si>
    <t>INCH OUTDOOR POOL</t>
  </si>
  <si>
    <t>400 QUEENSDALE AVENUE EAST</t>
  </si>
  <si>
    <t>INCH PARK ARENA</t>
  </si>
  <si>
    <t>J.C. BEEMER PARK - WASHROOM</t>
  </si>
  <si>
    <t>68 VICTORIA AVENUE NORTH</t>
  </si>
  <si>
    <t>2014-01-01</t>
  </si>
  <si>
    <t>J.L. GRIGHTMIRE ARENA</t>
  </si>
  <si>
    <t>35 MARKET STREET SOUTH</t>
  </si>
  <si>
    <t>Jackie Washington Rotary Park - Washrooms / Concession</t>
  </si>
  <si>
    <t>363 Wellington St. N.</t>
  </si>
  <si>
    <t>JESSE PATTERSON (HUNTINGTON RECREATION CENTRE) WADING POOL</t>
  </si>
  <si>
    <t>87 BRENTWOOD DRIVE</t>
  </si>
  <si>
    <t>2018-05-04</t>
  </si>
  <si>
    <t>JIMMY THOMPSON MEMORIAL POOL (P) (H)</t>
  </si>
  <si>
    <t>1099 KING STREET EAST</t>
  </si>
  <si>
    <t>1934-01-02</t>
  </si>
  <si>
    <t>Joe Sam's Leisure Park - Parks Storage Building</t>
  </si>
  <si>
    <t>752 Centre Rd.</t>
  </si>
  <si>
    <t>JOE SAM'S LEISURE PARK - PAVILION</t>
  </si>
  <si>
    <t>752 CENTRE ROAD</t>
  </si>
  <si>
    <t>Joe Sam's Leisure Park - Pole Barn Storage For Public Works</t>
  </si>
  <si>
    <t>Joe Sam's Leisure Park - Washroom And Storage / Snack Bar</t>
  </si>
  <si>
    <t>JONES ROAD YARD - ANIMAL CONTROL</t>
  </si>
  <si>
    <t>345 JONES ROAD</t>
  </si>
  <si>
    <t>KANETSKARE RECREATION CENTRE (P)</t>
  </si>
  <si>
    <t>251 DUKE STREET</t>
  </si>
  <si>
    <t>KENILWORTH LIBRARY</t>
  </si>
  <si>
    <t>103 KENILWORTH AVENUE NORTH</t>
  </si>
  <si>
    <t>KING GEORGE ELEMENTARY SCHOOL</t>
  </si>
  <si>
    <t>77 GAGE AVENUE NORTH</t>
  </si>
  <si>
    <t>1912-01-01</t>
  </si>
  <si>
    <t>KINGS FOREST GOLF - CLUBHOUSE</t>
  </si>
  <si>
    <t>100 GREENHILL AVENUE</t>
  </si>
  <si>
    <t>KINGS FOREST GOLF - MAINTENANCE BUILDING</t>
  </si>
  <si>
    <t>KINGS FOREST GOLF - PAVILION A</t>
  </si>
  <si>
    <t>KINGS FOREST GOLF - QUONSET</t>
  </si>
  <si>
    <t>KINGS FOREST GOLF - STORAGE / OFFICE</t>
  </si>
  <si>
    <t>Kings Forest Golf Club - Pump House</t>
  </si>
  <si>
    <t>100 Greenhill Ave.</t>
  </si>
  <si>
    <t>Kings Forest Golf Club - Washrooms</t>
  </si>
  <si>
    <t>100 Greenhill Dr.</t>
  </si>
  <si>
    <t>Kinsmen Park - Picnic Shelter</t>
  </si>
  <si>
    <t>387 Beach Blvd.</t>
  </si>
  <si>
    <t>KIWANIS BOYS &amp; GIRLS CLUB (P)</t>
  </si>
  <si>
    <t>45 ELLIS AVENUE</t>
  </si>
  <si>
    <t>1965-01-02</t>
  </si>
  <si>
    <t>KIWANIS COMMUNITY CENTRE</t>
  </si>
  <si>
    <t>200 JONES ROAD</t>
  </si>
  <si>
    <t>LIMERIDGE TRANSIT TERMINAL</t>
  </si>
  <si>
    <t>999 UPPER WENTWORTH STREET</t>
  </si>
  <si>
    <t>1984-01-01</t>
  </si>
  <si>
    <t>Lisgar Park - Bocce Building</t>
  </si>
  <si>
    <t>95 Carson Dr.</t>
  </si>
  <si>
    <t>Lisgar Park - Sun Shelter</t>
  </si>
  <si>
    <t>LISTER BLOCK (H)</t>
  </si>
  <si>
    <t>28 JAMES STREET NORTH</t>
  </si>
  <si>
    <t>1928-01-02</t>
  </si>
  <si>
    <t>Little League Park - Storage</t>
  </si>
  <si>
    <t>880 Queenston Rd.</t>
  </si>
  <si>
    <t>1987-01-02</t>
  </si>
  <si>
    <t>LOCKE LIBRARY</t>
  </si>
  <si>
    <t>285 LOCKE STREET SOUTH</t>
  </si>
  <si>
    <t>1895-01-02</t>
  </si>
  <si>
    <t>Lucy Day Park - Storage &amp; Utility</t>
  </si>
  <si>
    <t>33 Clinton St.</t>
  </si>
  <si>
    <t>Lynden Legion Park - Picnic Pavilion</t>
  </si>
  <si>
    <t>206 Lynden Rd.</t>
  </si>
  <si>
    <t>Lynden Legion Park - Royal Canadian Legion, Beverly Branch 500</t>
  </si>
  <si>
    <t>LYNDEN LIBRARY</t>
  </si>
  <si>
    <t>110 LYNDEN ROAD</t>
  </si>
  <si>
    <t>LYNDEN LIONS CLUB</t>
  </si>
  <si>
    <t>4070 GOVERNORS ROAD</t>
  </si>
  <si>
    <t>Lynden Lions South Park - Picnic Pavilion</t>
  </si>
  <si>
    <t>4070 Governor's Rd.</t>
  </si>
  <si>
    <t>Lynden Lions South Park - Washroom/Concession North End Of Park</t>
  </si>
  <si>
    <t>MACASSA LODGE</t>
  </si>
  <si>
    <t>Lodges</t>
  </si>
  <si>
    <t>701 UPPER SHERMAN AVENUE</t>
  </si>
  <si>
    <t>Macassa Park - Small Utility Bldg</t>
  </si>
  <si>
    <t>9 Dallas Ave.</t>
  </si>
  <si>
    <t>Macassa Park - Washroom / Storage</t>
  </si>
  <si>
    <t>777 Upper Sherman Ave.</t>
  </si>
  <si>
    <t>Mahony Park - Washrooms (Renovations 2017)</t>
  </si>
  <si>
    <t>1655 Barton St. E.</t>
  </si>
  <si>
    <t>MAIN HESS SENIORS CENTRE</t>
  </si>
  <si>
    <t>200 JACKSON STREET WEST</t>
  </si>
  <si>
    <t>Maplewood Park - Storage</t>
  </si>
  <si>
    <t>2nd Road West</t>
  </si>
  <si>
    <t>1968-08-30</t>
  </si>
  <si>
    <t>MARTINO MEMORIAL PARK - CHANGEROOMS &amp; WASHROOMS</t>
  </si>
  <si>
    <t>147 KING STREET EAST</t>
  </si>
  <si>
    <t>MARTINO MEMORIAL PARK - CONCESSION &amp; WASHROOMS</t>
  </si>
  <si>
    <t>MATA-B - FIRE ADMINISTRATION</t>
  </si>
  <si>
    <t>MATA-C - INDOOR TRAINING CENTRE</t>
  </si>
  <si>
    <t>MATA-D - FIRE SMOKE HOUSE &amp; BURN TOWER</t>
  </si>
  <si>
    <t>MATERIALS RECYCLING FACILITY (FIRESTONE)</t>
  </si>
  <si>
    <t>1579 BURLINGTON STREET EAST</t>
  </si>
  <si>
    <t>McLaren Park - Shade Structure</t>
  </si>
  <si>
    <t>160 John St. N</t>
  </si>
  <si>
    <t>2016-05-02</t>
  </si>
  <si>
    <t>Memorial Park - Bocce Building</t>
  </si>
  <si>
    <t>87 Glen Cannon Dr.</t>
  </si>
  <si>
    <t>MILLGROVE COMMUNITY CENTRE</t>
  </si>
  <si>
    <t>855 MILLGROVE SIDE ROAD</t>
  </si>
  <si>
    <t>Millgrove Park - Pavilion / Concession</t>
  </si>
  <si>
    <t>857 Millgrove Side Rd</t>
  </si>
  <si>
    <t>Millgrove Park - Small Storage / Washroom Between The Diamonds</t>
  </si>
  <si>
    <t>Millgrove Park - Washrooms</t>
  </si>
  <si>
    <t>MOHAWK 4 ICE CENTRE</t>
  </si>
  <si>
    <t xml:space="preserve">710 MOUNTAIN BROW BOULEVARD </t>
  </si>
  <si>
    <t>2005-01-01</t>
  </si>
  <si>
    <t>Mohawk Sports Park - Baseball Dugout Structure First Base Line</t>
  </si>
  <si>
    <t>1100 Mohawk Rd E</t>
  </si>
  <si>
    <t>Mohawk Sports Park - Baseball Dugout Structure Third Base Line</t>
  </si>
  <si>
    <t>1100 Mohawk Rd E, Hamilton, ON</t>
  </si>
  <si>
    <t>MOHAWK SPORTS PARK - BERNIE ARBOUR STADIUM</t>
  </si>
  <si>
    <t>685 UPPER KENILWORTH AVENUE</t>
  </si>
  <si>
    <t>Mohawk Sports Park - Small Storage Structure Adjacent To Scorer's Booth</t>
  </si>
  <si>
    <t>Mohawk Sports Park - Small Structure Next To Rugby Building</t>
  </si>
  <si>
    <t>Mohawk Sports Park - Soccer Field House Building / Storage For Parks</t>
  </si>
  <si>
    <t>805 UPPER KENILWORTH AVENUE</t>
  </si>
  <si>
    <t>Mohawk Sports Park - Storage - Most Southerly Bldg Between 2 Ball Diamonds</t>
  </si>
  <si>
    <t>Mohawk Sports Park - Storage / Office Space</t>
  </si>
  <si>
    <t>MOHAWK SPORTS PARK B - RUGBY CLUBHOUSE</t>
  </si>
  <si>
    <t>699 UPPER KENILWORTH AVENUE</t>
  </si>
  <si>
    <t>MOHAWK SPORTS PARK C - PARKS UTILITY BUILDING</t>
  </si>
  <si>
    <t>MOHAWK SPORTS PARK D - RAY LEWIS TRACK &amp; FIELD CENTRE</t>
  </si>
  <si>
    <t>Montgomery Park - Pavilion</t>
  </si>
  <si>
    <t>1570 Main St. E.</t>
  </si>
  <si>
    <t>Montgomery Park - Pavilion - Sun Shelter Part Of Play Equipment</t>
  </si>
  <si>
    <t>Montgomery Park - Washroom / Storage / Concession</t>
  </si>
  <si>
    <t>MORGAN FIRESTONE ARENA &amp; ROTARY CENTRE</t>
  </si>
  <si>
    <t>MOUNT HAMILTON CEMETERY</t>
  </si>
  <si>
    <t>244 RYMAL ROAD EAST</t>
  </si>
  <si>
    <t>1978-01-01</t>
  </si>
  <si>
    <t>MOUNT HOPE COMMUNITY YOUTH CENTRE</t>
  </si>
  <si>
    <t>3027 HOMESTEAD DRIVE</t>
  </si>
  <si>
    <t>MOUNT HOPE LIBRARY</t>
  </si>
  <si>
    <t>1908-01-02</t>
  </si>
  <si>
    <t>MOUNT HOPE PARK - PAVILION</t>
  </si>
  <si>
    <t>MOUNT HOPE YARD - MAIN BUILDING (F)</t>
  </si>
  <si>
    <t>7098 AIRPORT ROAD</t>
  </si>
  <si>
    <t>MOUNT HOPE YARD - SALT / SAND STORAGE</t>
  </si>
  <si>
    <t>MOUNT HOPE YARD - SMALL STORAGE BUILDING</t>
  </si>
  <si>
    <t>Mount Lions Park - Sun Shelter Pavilion</t>
  </si>
  <si>
    <t>450 Queen Victoria Dr.</t>
  </si>
  <si>
    <t>MOUNT ZION CEMETERY</t>
  </si>
  <si>
    <t>244 HIGHWAY 52</t>
  </si>
  <si>
    <t>Mountain Drive Park - Washrooms / Storage</t>
  </si>
  <si>
    <t>935 Concession St.</t>
  </si>
  <si>
    <t>MOUNTSBERG HALL</t>
  </si>
  <si>
    <t>2133 CENTRE ROAD</t>
  </si>
  <si>
    <t>1944-01-02</t>
  </si>
  <si>
    <t>MOUNTVIEW GARDENS - CEMETERY</t>
  </si>
  <si>
    <t>735 HIGHWAY 8</t>
  </si>
  <si>
    <t>Mountview Park - Storage / Pavilion</t>
  </si>
  <si>
    <t>115 San Antonio Dr.</t>
  </si>
  <si>
    <t>MTC - MOUNTAIN TRANSIT CENTRE (F)</t>
  </si>
  <si>
    <t>2200 UPPER JAMES STREET</t>
  </si>
  <si>
    <t>1983-01-01</t>
  </si>
  <si>
    <t>Myrtle Park - Pavilion/Storage</t>
  </si>
  <si>
    <t>13 Delaware Ave.</t>
  </si>
  <si>
    <t>NORMAN PINKY LEWIS RECREATION CENTRE (P)</t>
  </si>
  <si>
    <t>192 WENTWORTH STREET NORTH</t>
  </si>
  <si>
    <t>OLYMPIC WESTOBY ARENA</t>
  </si>
  <si>
    <t>70 OLYMPIC DRIVE</t>
  </si>
  <si>
    <t>OPTIMIST YOUTH CENTRE</t>
  </si>
  <si>
    <t>237 MANITOU WAY</t>
  </si>
  <si>
    <t>PARKDALE OUTDOOR POOL</t>
  </si>
  <si>
    <t>1770 MAIN STREET EAST</t>
  </si>
  <si>
    <t>PARKING OPERATIONS - CAR PARK 37</t>
  </si>
  <si>
    <t>80 MAIN STREET WEST</t>
  </si>
  <si>
    <t>PAT QUINN PARKDALE ARENA</t>
  </si>
  <si>
    <t>PEDESTRIAN OVERPASS</t>
  </si>
  <si>
    <t>Pier 4 Park - Gartshore Thomson Bldg (Heritage)</t>
  </si>
  <si>
    <t>Leander Dr</t>
  </si>
  <si>
    <t>1870-01-01</t>
  </si>
  <si>
    <t>Pier 4 Park - Pavilion/Sun Shelter At Water's Edge</t>
  </si>
  <si>
    <t>Powell Park - Sun Shelter</t>
  </si>
  <si>
    <t>53 Birch Ave.</t>
  </si>
  <si>
    <t>Powell Park - Washrooms, Small Meeting Space, Storage</t>
  </si>
  <si>
    <t>PROVINCIAL OFFENCES ADMINISTRATION</t>
  </si>
  <si>
    <t>50 MAIN STREET EAST</t>
  </si>
  <si>
    <t>1961-01-02</t>
  </si>
  <si>
    <t>R.L. HYSLOP SCHOOL</t>
  </si>
  <si>
    <t>20 Lake Avenue South</t>
  </si>
  <si>
    <t>1978-01-03</t>
  </si>
  <si>
    <t>RED HILL FAMILY CENTRE</t>
  </si>
  <si>
    <t>25 MOUNT ALBION ROAD</t>
  </si>
  <si>
    <t>1919-01-02</t>
  </si>
  <si>
    <t>Richwill Park - Sun Shelter</t>
  </si>
  <si>
    <t>27 Richwill Rd.</t>
  </si>
  <si>
    <t>ROCKTON REGIONAL YARD - MAIN BUILDING (F)</t>
  </si>
  <si>
    <t>810 WOODHILL ROAD</t>
  </si>
  <si>
    <t>ROCKTON REGIONAL YARD - SALT STORAGE</t>
  </si>
  <si>
    <t>ROSEDALE ARENA</t>
  </si>
  <si>
    <t>Rosedale Lawn Bowling - Clubhouse</t>
  </si>
  <si>
    <t>50 Lawrence Rd</t>
  </si>
  <si>
    <t>ROSEDALE OUTDOOR POOL</t>
  </si>
  <si>
    <t>30 GREENHILL AVENUE</t>
  </si>
  <si>
    <t>2014-06-01</t>
  </si>
  <si>
    <t>ROSEDALE PARK - BOCCE / BASEBALL FIELDHOUSE &amp; PAVILION</t>
  </si>
  <si>
    <t>ROSEDALE PARK - SMALL BUILDING NEXT TO BOCCE</t>
  </si>
  <si>
    <t>Rosedale Park - Utility Bldg For Cso Tank (Hamilton Water)</t>
  </si>
  <si>
    <t>60 Greenhill Ave.</t>
  </si>
  <si>
    <t>Rosedale Park - Utility Bldg For New Cso Tank Behind Arena (Hamilton Water)</t>
  </si>
  <si>
    <t>Rosedale Tennis Club Bubble Structure</t>
  </si>
  <si>
    <t>42 Lawrence Rd</t>
  </si>
  <si>
    <t>Rosedale Tennis Club House</t>
  </si>
  <si>
    <t>Roxborough Park - Washroom / Storage / Concession</t>
  </si>
  <si>
    <t>70 Reid Ave. N.</t>
  </si>
  <si>
    <t>Sackville Hill Memorial Park - Bocce Sun Shelter</t>
  </si>
  <si>
    <t>780 Upper Wentworth St</t>
  </si>
  <si>
    <t>Sackville Hill Memorial Park - Bocci Storage Shed</t>
  </si>
  <si>
    <t>Sackville Hill Memorial Park - Changeroom / Washrooms / Parks Staff Area</t>
  </si>
  <si>
    <t>Sackville Hill Memorial Park - Garbage Storage</t>
  </si>
  <si>
    <t>Sackville Hill Memorial Park - Storage Garage Used By Parks</t>
  </si>
  <si>
    <t>SACKVILLE HILL SENIORS CENTRE</t>
  </si>
  <si>
    <t>780 UPPER WENTWORTH STREET</t>
  </si>
  <si>
    <t>SALTFLEET ARENA</t>
  </si>
  <si>
    <t>24 SHERWOOD PARK ROAD</t>
  </si>
  <si>
    <t>SALTFLEET COMMUNITY CENTRE (ALLIANCE CHURCH)</t>
  </si>
  <si>
    <t>605 HIGHWAY 8</t>
  </si>
  <si>
    <t>Sam Lawrence Park - Pavilion</t>
  </si>
  <si>
    <t>255 &amp; 371 Concession St.</t>
  </si>
  <si>
    <t>Sam Manson Park - Bocce Club</t>
  </si>
  <si>
    <t>80 NASH ROAD NORTH</t>
  </si>
  <si>
    <t>2015-01-01</t>
  </si>
  <si>
    <t>Sam Manson Park - Sun Shelter</t>
  </si>
  <si>
    <t>80 Nash Rd North</t>
  </si>
  <si>
    <t>2013-01-01</t>
  </si>
  <si>
    <t>Sam Manson Park - Washroom / Storage Bldg</t>
  </si>
  <si>
    <t>80 Nash Rd. N.</t>
  </si>
  <si>
    <t>SANCTUARY PARK - WASHROOMS</t>
  </si>
  <si>
    <t>27 SANCTUARY DRIVE</t>
  </si>
  <si>
    <t>SEALY PARK SCOUT HALL</t>
  </si>
  <si>
    <t>115 MAIN STREET SOUTH</t>
  </si>
  <si>
    <t>1855-01-01</t>
  </si>
  <si>
    <t>Shamrock Park - Storage</t>
  </si>
  <si>
    <t>101 Walnut St. S</t>
  </si>
  <si>
    <t>Shawinigan Park - Storage And Sunshelter</t>
  </si>
  <si>
    <t>1 Guildwood Dr.</t>
  </si>
  <si>
    <t>Sheffield Ball Park - Concession / Shelter</t>
  </si>
  <si>
    <t>1227 Sheffield Rd.</t>
  </si>
  <si>
    <t>Sheffield Ball Park - Pavilion</t>
  </si>
  <si>
    <t>SHEFFIELD COMMUNITY HALL</t>
  </si>
  <si>
    <t>2339 5TH CONCESSION ROAD WEST</t>
  </si>
  <si>
    <t>1877-01-01</t>
  </si>
  <si>
    <t>SHEFFIELD COMMUNITY HALL GARAGE</t>
  </si>
  <si>
    <t>2007-04-18</t>
  </si>
  <si>
    <t>SIR ALLAN MACNAB RECREATION CENTRE (P)</t>
  </si>
  <si>
    <t>145 MAGNOLIA DRIVE</t>
  </si>
  <si>
    <t>SIR WILFRID LAURIER RECREATION CENTRE (P)</t>
  </si>
  <si>
    <t>60 ALBRIGHT ROAD</t>
  </si>
  <si>
    <t>SIR WINSTON CHURCHILL RECREATION CENTRE (P)</t>
  </si>
  <si>
    <t>1709 MAIN STREET EAST</t>
  </si>
  <si>
    <t>SPRING VALLEY ARENA</t>
  </si>
  <si>
    <t>29 ORCHARD DRIVE</t>
  </si>
  <si>
    <t>St. Christopher's Park - Storage With Sunshelter</t>
  </si>
  <si>
    <t>48 Holly Ave.</t>
  </si>
  <si>
    <t>STONEY CREEK ARENA</t>
  </si>
  <si>
    <t>37 KING STREET WEST</t>
  </si>
  <si>
    <t>STONEY CREEK CITY HALL (L &amp; MSC)</t>
  </si>
  <si>
    <t>777 HIGHWAY 8</t>
  </si>
  <si>
    <t>STONEY CREEK CIVIC OPERATIONS CENTRE - MAIN BUILDING (F)</t>
  </si>
  <si>
    <t>349 JONES ROAD</t>
  </si>
  <si>
    <t>STONEY CREEK CIVIC OPERATIONS CENTRE - SALT STORAGE</t>
  </si>
  <si>
    <t>STONEY CREEK CIVIC OPERATIONS CENTRE - SAND STORAGE</t>
  </si>
  <si>
    <t>STONEY CREEK RECREATION CENTRE (P)</t>
  </si>
  <si>
    <t>45 KING STREET WEST</t>
  </si>
  <si>
    <t>STONEY CREEK STORAGE BUILDING &amp; WORKSHOP (H)</t>
  </si>
  <si>
    <t>Stoney Creek Tennis Club House</t>
  </si>
  <si>
    <t>Strabane Community Park - Pavilion</t>
  </si>
  <si>
    <t>1315 Brock Rd. (Brock &amp; 7th Concession)</t>
  </si>
  <si>
    <t>Audit</t>
  </si>
  <si>
    <t>Strabane Community Park - Washroom / Concession / Storage</t>
  </si>
  <si>
    <t>T.B. Mcquesten Park - Storage / Washroom / Utility</t>
  </si>
  <si>
    <t>1199 Upper Wentworth St.</t>
  </si>
  <si>
    <t>TAPLEYTOWN YARD - SALT STORAGE</t>
  </si>
  <si>
    <t>119 TAPLEYTOWN ROAD</t>
  </si>
  <si>
    <t>TAPLEYTOWN YARD - SAND STORAGE</t>
  </si>
  <si>
    <t>Templemead Park - Storage</t>
  </si>
  <si>
    <t>30 Independence Dr.</t>
  </si>
  <si>
    <t>Templemead Park - Sunshelter</t>
  </si>
  <si>
    <t>TERRYBERRY LIBRARY</t>
  </si>
  <si>
    <t>100 MOHAWK ROAD WEST</t>
  </si>
  <si>
    <t>THE OPTIMIST CLUB OF STONEY CREEK</t>
  </si>
  <si>
    <t>830 Queenston Rd.</t>
  </si>
  <si>
    <t>TIM HORTONS FIELD</t>
  </si>
  <si>
    <t>64 MELROSE AVENUE NORTH</t>
  </si>
  <si>
    <t>2014-09-02</t>
  </si>
  <si>
    <t>Tower Park - Storage</t>
  </si>
  <si>
    <t>46 Woodend Dr.</t>
  </si>
  <si>
    <t>TRAFFIC OPERATIONS CENTRE (F)</t>
  </si>
  <si>
    <t>1375 UPPER OTTAWA STREET</t>
  </si>
  <si>
    <t>Trenholme - Splashpad Equipment Building</t>
  </si>
  <si>
    <t>135 Trenholme Cres.</t>
  </si>
  <si>
    <t>Trenholme Park - Bocci Storage Shed</t>
  </si>
  <si>
    <t>TRENHOLME PARK - PAVILION</t>
  </si>
  <si>
    <t>135 TRENHOLME CRESCENT</t>
  </si>
  <si>
    <t>TRENHOLME PARK - WASHROOMS</t>
  </si>
  <si>
    <t>2017-01-01</t>
  </si>
  <si>
    <t>Trieste Bocce Club - Bocce Court</t>
  </si>
  <si>
    <t>60 Dicenzo Dr.</t>
  </si>
  <si>
    <t>2009-01-02</t>
  </si>
  <si>
    <t>Trieste Bocce Club - Clubhouse</t>
  </si>
  <si>
    <t>TURNER PARK - WASHROOMS (DIAMOND 3)</t>
  </si>
  <si>
    <t>352 RYMAL ROAD EAST</t>
  </si>
  <si>
    <t>2018-06-19</t>
  </si>
  <si>
    <t>TURNER PARK - WASHROOMS (DIAMONDS 5,6,7,8)</t>
  </si>
  <si>
    <t xml:space="preserve">344 RYMAL ROAD </t>
  </si>
  <si>
    <t>TURNER PARK LIBRARY</t>
  </si>
  <si>
    <t xml:space="preserve">352 RYMAL ROAD EAST </t>
  </si>
  <si>
    <t>UPPER OTTAWA - SALT STORAGE</t>
  </si>
  <si>
    <t>1199 UPPER OTTAWA STREET</t>
  </si>
  <si>
    <t>VALENS COMMUNITY HALL</t>
  </si>
  <si>
    <t>1818 VALENS ROAD</t>
  </si>
  <si>
    <t>VALENS PARK - PAVILION</t>
  </si>
  <si>
    <t>1955-01-01</t>
  </si>
  <si>
    <t>Valley Community Park - Pavilion</t>
  </si>
  <si>
    <t>287 Old Guelph Rd.</t>
  </si>
  <si>
    <t>2020-12-15</t>
  </si>
  <si>
    <t>Valley Park - Pavilion</t>
  </si>
  <si>
    <t>970 Paramount Dr.</t>
  </si>
  <si>
    <t>Valley Park - Tennis Club House</t>
  </si>
  <si>
    <t>Valley Park - Washroom / Changeroom</t>
  </si>
  <si>
    <t>VALLEY PARK AQUATIC CENTRE (P)</t>
  </si>
  <si>
    <t>970 PARAMOUNT DRIVE</t>
  </si>
  <si>
    <t>1990-01-02</t>
  </si>
  <si>
    <t>VALLEY PARK ARENA</t>
  </si>
  <si>
    <t>VALLEY PARK COMMUNITY CENTRE</t>
  </si>
  <si>
    <t>VALLEY PARK LIBRARY</t>
  </si>
  <si>
    <t>Veevers Park - Sunshelter With Storage Bldg</t>
  </si>
  <si>
    <t>688 Greenhill Ave.</t>
  </si>
  <si>
    <t>Veterans Park - Storage / Concession</t>
  </si>
  <si>
    <t>105 Huntingwood Ave</t>
  </si>
  <si>
    <t>VICTORIA OUTDOOR POOL</t>
  </si>
  <si>
    <t>100 STRATHCONA AVENUE NORTH</t>
  </si>
  <si>
    <t>Victoria Park - Washroom / Concession At South End Of Park</t>
  </si>
  <si>
    <t>500 King St. W.</t>
  </si>
  <si>
    <t>VILLAGE GREEN PARK - LAWN BOWLING CLUB HOUSE</t>
  </si>
  <si>
    <t>291 LODOR STREET</t>
  </si>
  <si>
    <t>Village Green Park - Small Storage Structure East Of Club House</t>
  </si>
  <si>
    <t>291 Lodor St.</t>
  </si>
  <si>
    <t>VILLAGE GREEN PARK - TENNIS CLUB HOUSE</t>
  </si>
  <si>
    <t>WALKER OUTDOOR POOL</t>
  </si>
  <si>
    <t>60 DICENZO DRIVE</t>
  </si>
  <si>
    <t>WATERDOWN CIVIC CENTRE (L, MSC &amp; SC)</t>
  </si>
  <si>
    <t>163 DUNDAS STREET EAST</t>
  </si>
  <si>
    <t>2015-08-03</t>
  </si>
  <si>
    <t>WATERDOWN MEMORIAL HALL (H)</t>
  </si>
  <si>
    <t>317 DUNDAS STREET EAST</t>
  </si>
  <si>
    <t>1926-01-02</t>
  </si>
  <si>
    <t>Waterdown Memorial Park - Picnic Pavilion</t>
  </si>
  <si>
    <t>200 Hamilton St. N.</t>
  </si>
  <si>
    <t>Waterdown Memorial Park - Storage Shed</t>
  </si>
  <si>
    <t>Waterdown Memorial Park - Washroom / Storage / Utility For Spray Pad</t>
  </si>
  <si>
    <t>WENTWORTH LODGE</t>
  </si>
  <si>
    <t>41 SOUTH STREET WEST</t>
  </si>
  <si>
    <t>WENTWORTH STREET OPERATIONS CENTRE (F)</t>
  </si>
  <si>
    <t>330 WENTWORTH STREET NORTH</t>
  </si>
  <si>
    <t>1988-01-01</t>
  </si>
  <si>
    <t>WENTWORTH STREET OPERATIONS CENTRE - SALT / SAND STORAGE</t>
  </si>
  <si>
    <t>WENTWORTH STREET SALT MANAGEMENT FACILITY</t>
  </si>
  <si>
    <t>350 WENTWORTH STREET NORTH</t>
  </si>
  <si>
    <t>2023-09-27</t>
  </si>
  <si>
    <t>WESTDALE LIBRARY</t>
  </si>
  <si>
    <t>955 KING STREET WEST</t>
  </si>
  <si>
    <t>WESTMOUNT RECREATION CENTRE (P)</t>
  </si>
  <si>
    <t>35 LYNBROOK DRIVE</t>
  </si>
  <si>
    <t>William Connell Park - Field House</t>
  </si>
  <si>
    <t>1086 West 5th Street</t>
  </si>
  <si>
    <t>2020-11-10</t>
  </si>
  <si>
    <t>William Connell Park - Storage Building</t>
  </si>
  <si>
    <t>2018-08-18</t>
  </si>
  <si>
    <t>William Connell Park - Washrooms</t>
  </si>
  <si>
    <t>2018-08-17</t>
  </si>
  <si>
    <t>William McCulloch - Pavilion</t>
  </si>
  <si>
    <t>200 Bonaventure Dr.</t>
  </si>
  <si>
    <t>William McCulloch Park - Change / Washroom</t>
  </si>
  <si>
    <t>WILLIAM MCCULLOUCH PARK - STORAGE</t>
  </si>
  <si>
    <t>200 BONAVENTURE DRIVE</t>
  </si>
  <si>
    <t>WILLIAM SCHWENGER PARK - WASHROOMS</t>
  </si>
  <si>
    <t>86 CLAUDETTE GATE</t>
  </si>
  <si>
    <t>2017-11-20</t>
  </si>
  <si>
    <t>WILLIAMS WASHROOM BUILDING</t>
  </si>
  <si>
    <t>47 DISCOVERY DRIVE</t>
  </si>
  <si>
    <t>WINONA COMMUNITY CENTRE</t>
  </si>
  <si>
    <t>255 WINONA ROAD</t>
  </si>
  <si>
    <t>Winona Park - Picnic Pavilion In Woods Area</t>
  </si>
  <si>
    <t>1328 Barton St. E.</t>
  </si>
  <si>
    <t>Winona Park - Storage</t>
  </si>
  <si>
    <t>WINONA SCOUT HALL</t>
  </si>
  <si>
    <t xml:space="preserve">1328 BARTON STREET </t>
  </si>
  <si>
    <t>WINONA SENIORS CLUB</t>
  </si>
  <si>
    <t>1239 HIGHWAY 8</t>
  </si>
  <si>
    <t>WOODBURN / CENTENNIAL HALL (H)</t>
  </si>
  <si>
    <t>1062 GOLF CLUB ROAD</t>
  </si>
  <si>
    <t>1898-01-01</t>
  </si>
  <si>
    <t>WOODBURN BALL PARK (EDWARDS MEMORIAL PARK) CONCESSION</t>
  </si>
  <si>
    <t>1040 GOLF CLUB ROAD</t>
  </si>
  <si>
    <t>WOODLAND CEMETERY (F)</t>
  </si>
  <si>
    <t>700 SPRING GARDENS ROAD</t>
  </si>
  <si>
    <t>WOODLAND CEMETERY BACK SHOP</t>
  </si>
  <si>
    <t>1925-05-25</t>
  </si>
  <si>
    <t>WOODLAND CEMETERY EQUIPMENT STORAGE</t>
  </si>
  <si>
    <t>1923-04-02</t>
  </si>
  <si>
    <t>WOODLAND CEMETERY SOIL STORAGE</t>
  </si>
  <si>
    <t>2021-11-08</t>
  </si>
  <si>
    <t>Woodlands Park - Concession / Washrooms</t>
  </si>
  <si>
    <t>501 Barton St. E.</t>
  </si>
  <si>
    <t>Woodward Park - Washroom / Sun Shelter</t>
  </si>
  <si>
    <t>589 Woodward Ave.</t>
  </si>
  <si>
    <t>WOOLVERTON PARK - PAVILION</t>
  </si>
  <si>
    <t>90 CHARLTON AVENUE EAST</t>
  </si>
  <si>
    <t>Current Needs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</si>
</sst>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7" x14ac:knownFonts="1">
    <font>
      <sz val="11"/>
      <name val="Calibri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5A4"/>
      </patternFill>
    </fill>
    <fill>
      <patternFill patternType="solid">
        <fgColor rgb="FF0065A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10" fontId="0" fillId="0" borderId="3" xfId="0" applyNumberFormat="1" applyBorder="1" applyAlignment="1">
      <alignment horizontal="right"/>
    </xf>
    <xf numFmtId="0" fontId="4" fillId="0" borderId="4" xfId="0" applyFont="1" applyBorder="1" applyAlignment="1">
      <alignment vertical="center"/>
    </xf>
    <xf numFmtId="3" fontId="5" fillId="0" borderId="5" xfId="0" applyNumberFormat="1" applyFont="1" applyBorder="1" applyAlignment="1">
      <alignment horizontal="right" vertical="center"/>
    </xf>
    <xf numFmtId="42" fontId="6" fillId="0" borderId="6" xfId="0" applyNumberFormat="1" applyFont="1" applyBorder="1" applyAlignment="1">
      <alignment horizontal="right" vertical="center"/>
    </xf>
    <xf numFmtId="44" fontId="0" fillId="0" borderId="0" xfId="0" applyNumberFormat="1"/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0"/>
  <sheetViews>
    <sheetView tabSelected="1" zoomScale="115" zoomScaleNormal="115" workbookViewId="0">
      <selection activeCell="A3" sqref="A3"/>
    </sheetView>
  </sheetViews>
  <sheetFormatPr defaultRowHeight="14.5" x14ac:dyDescent="0.35"/>
  <cols>
    <col min="1" max="1" width="76.6328125" bestFit="1" customWidth="1"/>
    <col min="2" max="2" width="25.6328125" customWidth="1"/>
    <col min="3" max="3" width="34.81640625" bestFit="1" customWidth="1"/>
    <col min="4" max="6" width="13.6328125" customWidth="1"/>
    <col min="7" max="7" width="20.6328125" customWidth="1"/>
    <col min="8" max="8" width="15.6328125" customWidth="1"/>
    <col min="9" max="9" width="17.6328125" customWidth="1"/>
    <col min="10" max="10" width="15.6328125" customWidth="1"/>
  </cols>
  <sheetData>
    <row r="1" spans="1:10" x14ac:dyDescent="0.35">
      <c r="A1" s="1" t="s">
        <v>0</v>
      </c>
    </row>
    <row r="3" spans="1:10" ht="5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9</v>
      </c>
      <c r="H3" s="2" t="s">
        <v>7</v>
      </c>
      <c r="I3" s="8" t="s">
        <v>1022</v>
      </c>
      <c r="J3" s="2" t="s">
        <v>8</v>
      </c>
    </row>
    <row r="4" spans="1:10" x14ac:dyDescent="0.35">
      <c r="A4" s="4" t="s">
        <v>10</v>
      </c>
      <c r="B4" s="4" t="s">
        <v>11</v>
      </c>
      <c r="C4" s="4" t="s">
        <v>12</v>
      </c>
      <c r="D4" s="5">
        <v>31411</v>
      </c>
      <c r="E4" s="4" t="s">
        <v>13</v>
      </c>
      <c r="F4" s="4" t="s">
        <v>14</v>
      </c>
      <c r="G4" s="4" t="s">
        <v>15</v>
      </c>
      <c r="H4" s="6">
        <v>12828450.289999999</v>
      </c>
      <c r="I4" s="7">
        <f t="shared" ref="I4:I67" si="0">J4*H4</f>
        <v>972839.51</v>
      </c>
      <c r="J4" s="3">
        <v>7.5834530906538675E-2</v>
      </c>
    </row>
    <row r="5" spans="1:10" x14ac:dyDescent="0.35">
      <c r="A5" s="4" t="s">
        <v>16</v>
      </c>
      <c r="B5" s="4" t="s">
        <v>17</v>
      </c>
      <c r="C5" s="4" t="s">
        <v>18</v>
      </c>
      <c r="D5" s="5">
        <v>1954</v>
      </c>
      <c r="E5" s="4" t="s">
        <v>13</v>
      </c>
      <c r="F5" s="4" t="s">
        <v>19</v>
      </c>
      <c r="G5" s="4">
        <v>2017</v>
      </c>
      <c r="H5" s="6">
        <v>395826.67</v>
      </c>
      <c r="I5" s="7">
        <f t="shared" si="0"/>
        <v>39145.35</v>
      </c>
      <c r="J5" s="3">
        <v>9.8895180559713164E-2</v>
      </c>
    </row>
    <row r="6" spans="1:10" x14ac:dyDescent="0.35">
      <c r="A6" s="4" t="s">
        <v>20</v>
      </c>
      <c r="B6" s="4" t="s">
        <v>21</v>
      </c>
      <c r="C6" s="4" t="s">
        <v>18</v>
      </c>
      <c r="D6" s="5">
        <v>72</v>
      </c>
      <c r="E6" s="4" t="s">
        <v>13</v>
      </c>
      <c r="F6" s="4" t="s">
        <v>22</v>
      </c>
      <c r="G6" s="4">
        <v>2017</v>
      </c>
      <c r="H6" s="6">
        <v>14585.22</v>
      </c>
      <c r="I6" s="7">
        <f t="shared" si="0"/>
        <v>0</v>
      </c>
      <c r="J6" s="3">
        <v>0</v>
      </c>
    </row>
    <row r="7" spans="1:10" x14ac:dyDescent="0.35">
      <c r="A7" s="4" t="s">
        <v>23</v>
      </c>
      <c r="B7" s="4" t="s">
        <v>24</v>
      </c>
      <c r="C7" s="4" t="s">
        <v>25</v>
      </c>
      <c r="D7" s="5">
        <v>19067</v>
      </c>
      <c r="E7" s="4" t="s">
        <v>13</v>
      </c>
      <c r="F7" s="4" t="s">
        <v>26</v>
      </c>
      <c r="G7" s="4">
        <v>2020</v>
      </c>
      <c r="H7" s="6">
        <v>13716984.75</v>
      </c>
      <c r="I7" s="7">
        <f t="shared" si="0"/>
        <v>304172.84999999998</v>
      </c>
      <c r="J7" s="3">
        <v>2.2174906187017521E-2</v>
      </c>
    </row>
    <row r="8" spans="1:10" x14ac:dyDescent="0.35">
      <c r="A8" s="4" t="s">
        <v>27</v>
      </c>
      <c r="B8" s="4" t="s">
        <v>17</v>
      </c>
      <c r="C8" s="4" t="s">
        <v>28</v>
      </c>
      <c r="D8" s="5">
        <v>1112</v>
      </c>
      <c r="E8" s="4" t="s">
        <v>13</v>
      </c>
      <c r="F8" s="4" t="s">
        <v>29</v>
      </c>
      <c r="G8" s="4">
        <v>2011</v>
      </c>
      <c r="H8" s="6">
        <v>225260.62</v>
      </c>
      <c r="I8" s="7">
        <f t="shared" si="0"/>
        <v>18695.650000000001</v>
      </c>
      <c r="J8" s="3">
        <v>8.2995643002314393E-2</v>
      </c>
    </row>
    <row r="9" spans="1:10" x14ac:dyDescent="0.35">
      <c r="A9" s="4" t="s">
        <v>30</v>
      </c>
      <c r="B9" s="4" t="s">
        <v>17</v>
      </c>
      <c r="C9" s="4" t="s">
        <v>31</v>
      </c>
      <c r="D9" s="5">
        <v>800</v>
      </c>
      <c r="E9" s="4" t="s">
        <v>13</v>
      </c>
      <c r="F9" s="4" t="s">
        <v>32</v>
      </c>
      <c r="G9" s="4" t="s">
        <v>15</v>
      </c>
      <c r="H9" s="6">
        <v>74631.12</v>
      </c>
      <c r="I9" s="7">
        <f t="shared" si="0"/>
        <v>30668.560000000001</v>
      </c>
      <c r="J9" s="3">
        <v>0.41093527740170593</v>
      </c>
    </row>
    <row r="10" spans="1:10" x14ac:dyDescent="0.35">
      <c r="A10" s="4" t="s">
        <v>33</v>
      </c>
      <c r="B10" s="4" t="s">
        <v>21</v>
      </c>
      <c r="C10" s="4" t="s">
        <v>34</v>
      </c>
      <c r="D10" s="5">
        <v>10526</v>
      </c>
      <c r="E10" s="4" t="s">
        <v>13</v>
      </c>
      <c r="F10" s="4" t="s">
        <v>35</v>
      </c>
      <c r="G10" s="4">
        <v>2018</v>
      </c>
      <c r="H10" s="6">
        <v>3101986.94</v>
      </c>
      <c r="I10" s="7">
        <f t="shared" si="0"/>
        <v>448382.52000000008</v>
      </c>
      <c r="J10" s="3">
        <v>0.14454687549393747</v>
      </c>
    </row>
    <row r="11" spans="1:10" x14ac:dyDescent="0.35">
      <c r="A11" s="4" t="s">
        <v>36</v>
      </c>
      <c r="B11" s="4" t="s">
        <v>17</v>
      </c>
      <c r="C11" s="4" t="s">
        <v>37</v>
      </c>
      <c r="D11" s="5">
        <v>1099</v>
      </c>
      <c r="E11" s="4" t="s">
        <v>13</v>
      </c>
      <c r="F11" s="4" t="s">
        <v>38</v>
      </c>
      <c r="G11" s="4">
        <v>2017</v>
      </c>
      <c r="H11" s="6">
        <v>450518.89</v>
      </c>
      <c r="I11" s="7">
        <f t="shared" si="0"/>
        <v>47584.05</v>
      </c>
      <c r="J11" s="3">
        <v>0.10562054345823324</v>
      </c>
    </row>
    <row r="12" spans="1:10" x14ac:dyDescent="0.35">
      <c r="A12" s="4" t="s">
        <v>39</v>
      </c>
      <c r="B12" s="4" t="s">
        <v>17</v>
      </c>
      <c r="C12" s="4" t="s">
        <v>37</v>
      </c>
      <c r="D12" s="5">
        <v>1099</v>
      </c>
      <c r="E12" s="4" t="s">
        <v>13</v>
      </c>
      <c r="F12" s="4" t="s">
        <v>22</v>
      </c>
      <c r="G12" s="4" t="s">
        <v>15</v>
      </c>
      <c r="H12" s="6">
        <v>222627.18</v>
      </c>
      <c r="I12" s="7">
        <f t="shared" si="0"/>
        <v>2332.0500000000002</v>
      </c>
      <c r="J12" s="3">
        <v>1.047513605481595E-2</v>
      </c>
    </row>
    <row r="13" spans="1:10" x14ac:dyDescent="0.35">
      <c r="A13" s="4" t="s">
        <v>40</v>
      </c>
      <c r="B13" s="4" t="s">
        <v>41</v>
      </c>
      <c r="C13" s="4" t="s">
        <v>42</v>
      </c>
      <c r="D13" s="5">
        <v>14182</v>
      </c>
      <c r="E13" s="4" t="s">
        <v>13</v>
      </c>
      <c r="F13" s="4" t="s">
        <v>43</v>
      </c>
      <c r="G13" s="4" t="s">
        <v>15</v>
      </c>
      <c r="H13" s="6">
        <v>8282617.0199999996</v>
      </c>
      <c r="I13" s="7">
        <f t="shared" si="0"/>
        <v>2126278</v>
      </c>
      <c r="J13" s="3">
        <v>0.25671572099321815</v>
      </c>
    </row>
    <row r="14" spans="1:10" x14ac:dyDescent="0.35">
      <c r="A14" s="4" t="s">
        <v>44</v>
      </c>
      <c r="B14" s="4" t="s">
        <v>11</v>
      </c>
      <c r="C14" s="4" t="s">
        <v>45</v>
      </c>
      <c r="D14" s="5">
        <v>21860</v>
      </c>
      <c r="E14" s="4" t="s">
        <v>13</v>
      </c>
      <c r="F14" s="4" t="s">
        <v>46</v>
      </c>
      <c r="G14" s="4">
        <v>2018</v>
      </c>
      <c r="H14" s="6">
        <v>8695848.9800000004</v>
      </c>
      <c r="I14" s="7">
        <f t="shared" si="0"/>
        <v>993009.34</v>
      </c>
      <c r="J14" s="3">
        <v>0.11419348959300808</v>
      </c>
    </row>
    <row r="15" spans="1:10" x14ac:dyDescent="0.35">
      <c r="A15" s="4" t="s">
        <v>47</v>
      </c>
      <c r="B15" s="4" t="s">
        <v>11</v>
      </c>
      <c r="C15" s="4" t="s">
        <v>45</v>
      </c>
      <c r="D15" s="5">
        <v>8091</v>
      </c>
      <c r="E15" s="4" t="s">
        <v>13</v>
      </c>
      <c r="F15" s="4" t="s">
        <v>48</v>
      </c>
      <c r="G15" s="4">
        <v>2018</v>
      </c>
      <c r="H15" s="6">
        <v>3741484.72</v>
      </c>
      <c r="I15" s="7">
        <f t="shared" si="0"/>
        <v>322106.98</v>
      </c>
      <c r="J15" s="3">
        <v>8.6090684342017026E-2</v>
      </c>
    </row>
    <row r="16" spans="1:10" x14ac:dyDescent="0.35">
      <c r="A16" s="4" t="s">
        <v>49</v>
      </c>
      <c r="B16" s="4" t="s">
        <v>11</v>
      </c>
      <c r="C16" s="4" t="s">
        <v>45</v>
      </c>
      <c r="D16" s="5">
        <v>4816</v>
      </c>
      <c r="E16" s="4" t="s">
        <v>13</v>
      </c>
      <c r="F16" s="4" t="s">
        <v>50</v>
      </c>
      <c r="G16" s="4">
        <v>2018</v>
      </c>
      <c r="H16" s="6">
        <v>1409879.18</v>
      </c>
      <c r="I16" s="7">
        <f t="shared" si="0"/>
        <v>133608.51999999999</v>
      </c>
      <c r="J16" s="3">
        <v>9.4765935900975568E-2</v>
      </c>
    </row>
    <row r="17" spans="1:10" x14ac:dyDescent="0.35">
      <c r="A17" s="4" t="s">
        <v>51</v>
      </c>
      <c r="B17" s="4" t="s">
        <v>52</v>
      </c>
      <c r="C17" s="4" t="s">
        <v>53</v>
      </c>
      <c r="D17" s="5">
        <v>14377</v>
      </c>
      <c r="E17" s="4" t="s">
        <v>13</v>
      </c>
      <c r="F17" s="4" t="s">
        <v>54</v>
      </c>
      <c r="G17" s="4">
        <v>2018</v>
      </c>
      <c r="H17" s="6">
        <v>6272035.2599999998</v>
      </c>
      <c r="I17" s="7">
        <f t="shared" si="0"/>
        <v>709164.5</v>
      </c>
      <c r="J17" s="3">
        <v>0.11306768387013182</v>
      </c>
    </row>
    <row r="18" spans="1:10" x14ac:dyDescent="0.35">
      <c r="A18" s="4" t="s">
        <v>55</v>
      </c>
      <c r="B18" s="4" t="s">
        <v>56</v>
      </c>
      <c r="C18" s="4" t="s">
        <v>57</v>
      </c>
      <c r="D18" s="5">
        <v>17678</v>
      </c>
      <c r="E18" s="4" t="s">
        <v>13</v>
      </c>
      <c r="F18" s="4" t="s">
        <v>29</v>
      </c>
      <c r="G18" s="4">
        <v>2021</v>
      </c>
      <c r="H18" s="6">
        <v>11962518.75</v>
      </c>
      <c r="I18" s="7">
        <f t="shared" si="0"/>
        <v>98023.71</v>
      </c>
      <c r="J18" s="3">
        <v>8.1942366861493948E-3</v>
      </c>
    </row>
    <row r="19" spans="1:10" x14ac:dyDescent="0.35">
      <c r="A19" s="4" t="s">
        <v>58</v>
      </c>
      <c r="B19" s="4" t="s">
        <v>41</v>
      </c>
      <c r="C19" s="4" t="s">
        <v>59</v>
      </c>
      <c r="D19" s="5">
        <v>4971</v>
      </c>
      <c r="E19" s="4" t="s">
        <v>13</v>
      </c>
      <c r="F19" s="4" t="s">
        <v>60</v>
      </c>
      <c r="G19" s="4">
        <v>2019</v>
      </c>
      <c r="H19" s="6">
        <v>2749003.27</v>
      </c>
      <c r="I19" s="7">
        <f t="shared" si="0"/>
        <v>218314.58</v>
      </c>
      <c r="J19" s="3">
        <v>7.9415904077844185E-2</v>
      </c>
    </row>
    <row r="20" spans="1:10" x14ac:dyDescent="0.35">
      <c r="A20" s="4" t="s">
        <v>61</v>
      </c>
      <c r="B20" s="4" t="s">
        <v>17</v>
      </c>
      <c r="C20" s="4" t="s">
        <v>62</v>
      </c>
      <c r="D20" s="5">
        <v>688</v>
      </c>
      <c r="E20" s="4" t="s">
        <v>13</v>
      </c>
      <c r="F20" s="4" t="s">
        <v>63</v>
      </c>
      <c r="G20" s="4">
        <v>2017</v>
      </c>
      <c r="H20" s="6">
        <v>139369.88</v>
      </c>
      <c r="I20" s="7">
        <f t="shared" si="0"/>
        <v>22131.519999999997</v>
      </c>
      <c r="J20" s="3">
        <v>0.15879700836364355</v>
      </c>
    </row>
    <row r="21" spans="1:10" x14ac:dyDescent="0.35">
      <c r="A21" s="4" t="s">
        <v>64</v>
      </c>
      <c r="B21" s="4" t="s">
        <v>11</v>
      </c>
      <c r="C21" s="4" t="s">
        <v>65</v>
      </c>
      <c r="D21" s="5">
        <v>13453</v>
      </c>
      <c r="E21" s="4" t="s">
        <v>13</v>
      </c>
      <c r="F21" s="4" t="s">
        <v>66</v>
      </c>
      <c r="G21" s="4">
        <v>2020</v>
      </c>
      <c r="H21" s="6">
        <v>6586373.5499999998</v>
      </c>
      <c r="I21" s="7">
        <f t="shared" si="0"/>
        <v>290259.14</v>
      </c>
      <c r="J21" s="3">
        <v>4.4069644364462146E-2</v>
      </c>
    </row>
    <row r="22" spans="1:10" x14ac:dyDescent="0.35">
      <c r="A22" s="4" t="s">
        <v>67</v>
      </c>
      <c r="B22" s="4" t="s">
        <v>56</v>
      </c>
      <c r="C22" s="4" t="s">
        <v>68</v>
      </c>
      <c r="D22" s="5">
        <v>7612</v>
      </c>
      <c r="E22" s="4" t="s">
        <v>13</v>
      </c>
      <c r="F22" s="4" t="s">
        <v>69</v>
      </c>
      <c r="G22" s="4">
        <v>2021</v>
      </c>
      <c r="H22" s="6">
        <v>5855204.4500000002</v>
      </c>
      <c r="I22" s="7">
        <f t="shared" si="0"/>
        <v>594743.28</v>
      </c>
      <c r="J22" s="3">
        <v>0.1015751516584532</v>
      </c>
    </row>
    <row r="23" spans="1:10" x14ac:dyDescent="0.35">
      <c r="A23" s="4" t="s">
        <v>70</v>
      </c>
      <c r="B23" s="4" t="s">
        <v>17</v>
      </c>
      <c r="C23" s="4" t="s">
        <v>71</v>
      </c>
      <c r="D23" s="5">
        <v>3350</v>
      </c>
      <c r="E23" s="4" t="s">
        <v>13</v>
      </c>
      <c r="F23" s="4" t="s">
        <v>72</v>
      </c>
      <c r="G23" s="4">
        <v>2018</v>
      </c>
      <c r="H23" s="6">
        <v>678617.88</v>
      </c>
      <c r="I23" s="7">
        <f t="shared" si="0"/>
        <v>11772.720000000001</v>
      </c>
      <c r="J23" s="3">
        <v>1.7348084020421036E-2</v>
      </c>
    </row>
    <row r="24" spans="1:10" x14ac:dyDescent="0.35">
      <c r="A24" s="4" t="s">
        <v>73</v>
      </c>
      <c r="B24" s="4" t="s">
        <v>17</v>
      </c>
      <c r="C24" s="4" t="s">
        <v>74</v>
      </c>
      <c r="D24" s="5">
        <v>693</v>
      </c>
      <c r="E24" s="4" t="s">
        <v>13</v>
      </c>
      <c r="F24" s="4" t="s">
        <v>75</v>
      </c>
      <c r="G24" s="4">
        <v>2017</v>
      </c>
      <c r="H24" s="6">
        <v>140382.74</v>
      </c>
      <c r="I24" s="7">
        <f t="shared" si="0"/>
        <v>2111.7800000000002</v>
      </c>
      <c r="J24" s="3">
        <v>1.5043017396583086E-2</v>
      </c>
    </row>
    <row r="25" spans="1:10" x14ac:dyDescent="0.35">
      <c r="A25" s="4" t="s">
        <v>76</v>
      </c>
      <c r="B25" s="4" t="s">
        <v>77</v>
      </c>
      <c r="C25" s="4" t="s">
        <v>78</v>
      </c>
      <c r="D25" s="5">
        <v>455</v>
      </c>
      <c r="E25" s="4" t="s">
        <v>13</v>
      </c>
      <c r="F25" s="4" t="s">
        <v>63</v>
      </c>
      <c r="G25" s="4">
        <v>2017</v>
      </c>
      <c r="H25" s="6">
        <v>92170.49</v>
      </c>
      <c r="I25" s="7">
        <f t="shared" si="0"/>
        <v>0</v>
      </c>
      <c r="J25" s="3">
        <v>0</v>
      </c>
    </row>
    <row r="26" spans="1:10" x14ac:dyDescent="0.35">
      <c r="A26" s="4" t="s">
        <v>79</v>
      </c>
      <c r="B26" s="4" t="s">
        <v>77</v>
      </c>
      <c r="C26" s="4" t="s">
        <v>80</v>
      </c>
      <c r="D26" s="5">
        <v>200</v>
      </c>
      <c r="E26" s="4" t="s">
        <v>13</v>
      </c>
      <c r="F26" s="4" t="s">
        <v>81</v>
      </c>
      <c r="G26" s="4" t="s">
        <v>15</v>
      </c>
      <c r="H26" s="6">
        <v>24909.52</v>
      </c>
      <c r="I26" s="7">
        <f t="shared" si="0"/>
        <v>0</v>
      </c>
      <c r="J26" s="3">
        <v>0</v>
      </c>
    </row>
    <row r="27" spans="1:10" x14ac:dyDescent="0.35">
      <c r="A27" s="4" t="s">
        <v>82</v>
      </c>
      <c r="B27" s="4" t="s">
        <v>17</v>
      </c>
      <c r="C27" s="4" t="s">
        <v>83</v>
      </c>
      <c r="D27" s="5">
        <v>2600</v>
      </c>
      <c r="E27" s="4" t="s">
        <v>13</v>
      </c>
      <c r="F27" s="4" t="s">
        <v>60</v>
      </c>
      <c r="G27" s="4">
        <v>2017</v>
      </c>
      <c r="H27" s="6">
        <v>526688.5</v>
      </c>
      <c r="I27" s="7">
        <f t="shared" si="0"/>
        <v>0</v>
      </c>
      <c r="J27" s="3">
        <v>0</v>
      </c>
    </row>
    <row r="28" spans="1:10" x14ac:dyDescent="0.35">
      <c r="A28" s="4" t="s">
        <v>84</v>
      </c>
      <c r="B28" s="4" t="s">
        <v>17</v>
      </c>
      <c r="C28" s="4" t="s">
        <v>85</v>
      </c>
      <c r="D28" s="5">
        <v>3813</v>
      </c>
      <c r="E28" s="4" t="s">
        <v>13</v>
      </c>
      <c r="F28" s="4" t="s">
        <v>60</v>
      </c>
      <c r="G28" s="4">
        <v>2019</v>
      </c>
      <c r="H28" s="6">
        <v>733453.43</v>
      </c>
      <c r="I28" s="7">
        <f t="shared" si="0"/>
        <v>19657.45</v>
      </c>
      <c r="J28" s="3">
        <v>2.6801224448565194E-2</v>
      </c>
    </row>
    <row r="29" spans="1:10" x14ac:dyDescent="0.35">
      <c r="A29" s="4" t="s">
        <v>86</v>
      </c>
      <c r="B29" s="4" t="s">
        <v>11</v>
      </c>
      <c r="C29" s="4" t="s">
        <v>87</v>
      </c>
      <c r="D29" s="5">
        <v>7865.06</v>
      </c>
      <c r="E29" s="4" t="s">
        <v>13</v>
      </c>
      <c r="F29" s="4" t="s">
        <v>88</v>
      </c>
      <c r="G29" s="4"/>
      <c r="H29" s="6">
        <v>3212140.05</v>
      </c>
      <c r="I29" s="7">
        <f t="shared" si="0"/>
        <v>0</v>
      </c>
      <c r="J29" s="3">
        <v>0</v>
      </c>
    </row>
    <row r="30" spans="1:10" x14ac:dyDescent="0.35">
      <c r="A30" s="4" t="s">
        <v>89</v>
      </c>
      <c r="B30" s="4" t="s">
        <v>17</v>
      </c>
      <c r="C30" s="4" t="s">
        <v>90</v>
      </c>
      <c r="D30" s="5">
        <v>1827</v>
      </c>
      <c r="E30" s="4" t="s">
        <v>13</v>
      </c>
      <c r="F30" s="4" t="s">
        <v>91</v>
      </c>
      <c r="G30" s="4">
        <v>2019</v>
      </c>
      <c r="H30" s="6">
        <v>370099.96</v>
      </c>
      <c r="I30" s="7">
        <f t="shared" si="0"/>
        <v>10771.35</v>
      </c>
      <c r="J30" s="3">
        <v>2.9103893985830204E-2</v>
      </c>
    </row>
    <row r="31" spans="1:10" x14ac:dyDescent="0.35">
      <c r="A31" s="4" t="s">
        <v>92</v>
      </c>
      <c r="B31" s="4" t="s">
        <v>93</v>
      </c>
      <c r="C31" s="4" t="s">
        <v>94</v>
      </c>
      <c r="D31" s="5">
        <v>5750</v>
      </c>
      <c r="E31" s="4" t="s">
        <v>13</v>
      </c>
      <c r="F31" s="4" t="s">
        <v>95</v>
      </c>
      <c r="G31" s="4">
        <v>2022</v>
      </c>
      <c r="H31" s="6">
        <v>3566892.9</v>
      </c>
      <c r="I31" s="7">
        <f t="shared" si="0"/>
        <v>3009.97</v>
      </c>
      <c r="J31" s="3">
        <v>8.4386329625989046E-4</v>
      </c>
    </row>
    <row r="32" spans="1:10" x14ac:dyDescent="0.35">
      <c r="A32" s="4" t="s">
        <v>96</v>
      </c>
      <c r="B32" s="4" t="s">
        <v>17</v>
      </c>
      <c r="C32" s="4" t="s">
        <v>97</v>
      </c>
      <c r="D32" s="5">
        <v>290</v>
      </c>
      <c r="E32" s="4" t="s">
        <v>13</v>
      </c>
      <c r="F32" s="4" t="s">
        <v>98</v>
      </c>
      <c r="G32" s="4"/>
      <c r="H32" s="6">
        <v>58746.03</v>
      </c>
      <c r="I32" s="7">
        <f t="shared" si="0"/>
        <v>0</v>
      </c>
      <c r="J32" s="3">
        <v>0</v>
      </c>
    </row>
    <row r="33" spans="1:10" x14ac:dyDescent="0.35">
      <c r="A33" s="4" t="s">
        <v>99</v>
      </c>
      <c r="B33" s="4" t="s">
        <v>77</v>
      </c>
      <c r="C33" s="4" t="s">
        <v>100</v>
      </c>
      <c r="D33" s="5">
        <v>365</v>
      </c>
      <c r="E33" s="4" t="s">
        <v>13</v>
      </c>
      <c r="F33" s="4" t="s">
        <v>101</v>
      </c>
      <c r="G33" s="4">
        <v>2017</v>
      </c>
      <c r="H33" s="6">
        <v>73938.960000000006</v>
      </c>
      <c r="I33" s="7">
        <f t="shared" si="0"/>
        <v>32142.74</v>
      </c>
      <c r="J33" s="3">
        <v>0.43471993655307023</v>
      </c>
    </row>
    <row r="34" spans="1:10" x14ac:dyDescent="0.35">
      <c r="A34" s="4" t="s">
        <v>102</v>
      </c>
      <c r="B34" s="4" t="s">
        <v>24</v>
      </c>
      <c r="C34" s="4" t="s">
        <v>103</v>
      </c>
      <c r="D34" s="5">
        <v>30435.62</v>
      </c>
      <c r="E34" s="4" t="s">
        <v>13</v>
      </c>
      <c r="F34" s="4" t="s">
        <v>104</v>
      </c>
      <c r="G34" s="4">
        <v>2018</v>
      </c>
      <c r="H34" s="6">
        <v>25797977.18</v>
      </c>
      <c r="I34" s="7">
        <f t="shared" si="0"/>
        <v>1348067.86</v>
      </c>
      <c r="J34" s="3">
        <v>5.2254789226075286E-2</v>
      </c>
    </row>
    <row r="35" spans="1:10" x14ac:dyDescent="0.35">
      <c r="A35" s="4" t="s">
        <v>105</v>
      </c>
      <c r="B35" s="4" t="s">
        <v>11</v>
      </c>
      <c r="C35" s="4" t="s">
        <v>106</v>
      </c>
      <c r="D35" s="5">
        <v>8866</v>
      </c>
      <c r="E35" s="4" t="s">
        <v>13</v>
      </c>
      <c r="F35" s="4" t="s">
        <v>72</v>
      </c>
      <c r="G35" s="4">
        <v>2018</v>
      </c>
      <c r="H35" s="6">
        <v>3634486.37</v>
      </c>
      <c r="I35" s="7">
        <f t="shared" si="0"/>
        <v>563045.18000000005</v>
      </c>
      <c r="J35" s="3">
        <v>0.15491740033681844</v>
      </c>
    </row>
    <row r="36" spans="1:10" x14ac:dyDescent="0.35">
      <c r="A36" s="4" t="s">
        <v>107</v>
      </c>
      <c r="B36" s="4" t="s">
        <v>11</v>
      </c>
      <c r="C36" s="4" t="s">
        <v>106</v>
      </c>
      <c r="D36" s="5">
        <v>665</v>
      </c>
      <c r="E36" s="4" t="s">
        <v>13</v>
      </c>
      <c r="F36" s="4" t="s">
        <v>101</v>
      </c>
      <c r="G36" s="4">
        <v>2018</v>
      </c>
      <c r="H36" s="6">
        <v>82824.149999999994</v>
      </c>
      <c r="I36" s="7">
        <f t="shared" si="0"/>
        <v>2035.84</v>
      </c>
      <c r="J36" s="3">
        <v>2.4580270368002571E-2</v>
      </c>
    </row>
    <row r="37" spans="1:10" x14ac:dyDescent="0.35">
      <c r="A37" s="4" t="s">
        <v>108</v>
      </c>
      <c r="B37" s="4" t="s">
        <v>11</v>
      </c>
      <c r="C37" s="4" t="s">
        <v>106</v>
      </c>
      <c r="D37" s="5">
        <v>10576</v>
      </c>
      <c r="E37" s="4" t="s">
        <v>13</v>
      </c>
      <c r="F37" s="4" t="s">
        <v>109</v>
      </c>
      <c r="G37" s="4">
        <v>2018</v>
      </c>
      <c r="H37" s="6">
        <v>3186133.16</v>
      </c>
      <c r="I37" s="7">
        <f t="shared" si="0"/>
        <v>221554.76</v>
      </c>
      <c r="J37" s="3">
        <v>6.9537194107731515E-2</v>
      </c>
    </row>
    <row r="38" spans="1:10" x14ac:dyDescent="0.35">
      <c r="A38" s="4" t="s">
        <v>110</v>
      </c>
      <c r="B38" s="4" t="s">
        <v>11</v>
      </c>
      <c r="C38" s="4" t="s">
        <v>106</v>
      </c>
      <c r="D38" s="5">
        <v>20720</v>
      </c>
      <c r="E38" s="4" t="s">
        <v>13</v>
      </c>
      <c r="F38" s="4" t="s">
        <v>111</v>
      </c>
      <c r="G38" s="4">
        <v>2018</v>
      </c>
      <c r="H38" s="6">
        <v>8126839.8399999999</v>
      </c>
      <c r="I38" s="7">
        <f t="shared" si="0"/>
        <v>852046.24</v>
      </c>
      <c r="J38" s="3">
        <v>0.10484348858534906</v>
      </c>
    </row>
    <row r="39" spans="1:10" x14ac:dyDescent="0.35">
      <c r="A39" s="4" t="s">
        <v>112</v>
      </c>
      <c r="B39" s="4" t="s">
        <v>11</v>
      </c>
      <c r="C39" s="4" t="s">
        <v>106</v>
      </c>
      <c r="D39" s="5">
        <v>4880</v>
      </c>
      <c r="E39" s="4" t="s">
        <v>13</v>
      </c>
      <c r="F39" s="4" t="s">
        <v>113</v>
      </c>
      <c r="G39" s="4">
        <v>2018</v>
      </c>
      <c r="H39" s="6">
        <v>1428615.12</v>
      </c>
      <c r="I39" s="7">
        <f t="shared" si="0"/>
        <v>1174228.6200000001</v>
      </c>
      <c r="J39" s="3">
        <v>0.82193489594314251</v>
      </c>
    </row>
    <row r="40" spans="1:10" x14ac:dyDescent="0.35">
      <c r="A40" s="4" t="s">
        <v>114</v>
      </c>
      <c r="B40" s="4" t="s">
        <v>11</v>
      </c>
      <c r="C40" s="4" t="s">
        <v>106</v>
      </c>
      <c r="D40" s="5">
        <v>4796</v>
      </c>
      <c r="E40" s="4" t="s">
        <v>13</v>
      </c>
      <c r="F40" s="4" t="s">
        <v>115</v>
      </c>
      <c r="G40" s="4">
        <v>2018</v>
      </c>
      <c r="H40" s="6">
        <v>391535.85</v>
      </c>
      <c r="I40" s="7">
        <f t="shared" si="0"/>
        <v>263766.40000000002</v>
      </c>
      <c r="J40" s="3">
        <v>0.67367113381826982</v>
      </c>
    </row>
    <row r="41" spans="1:10" x14ac:dyDescent="0.35">
      <c r="A41" s="4" t="s">
        <v>116</v>
      </c>
      <c r="B41" s="4" t="s">
        <v>24</v>
      </c>
      <c r="C41" s="4" t="s">
        <v>117</v>
      </c>
      <c r="D41" s="5">
        <v>54895</v>
      </c>
      <c r="E41" s="4" t="s">
        <v>13</v>
      </c>
      <c r="F41" s="4" t="s">
        <v>118</v>
      </c>
      <c r="G41" s="4">
        <v>2020</v>
      </c>
      <c r="H41" s="6">
        <v>36418896.530000001</v>
      </c>
      <c r="I41" s="7">
        <f t="shared" si="0"/>
        <v>45873.08</v>
      </c>
      <c r="J41" s="3">
        <v>1.2595955498600057E-3</v>
      </c>
    </row>
    <row r="42" spans="1:10" x14ac:dyDescent="0.35">
      <c r="A42" s="4" t="s">
        <v>119</v>
      </c>
      <c r="B42" s="4" t="s">
        <v>17</v>
      </c>
      <c r="C42" s="4" t="s">
        <v>120</v>
      </c>
      <c r="D42" s="5">
        <v>688</v>
      </c>
      <c r="E42" s="4" t="s">
        <v>13</v>
      </c>
      <c r="F42" s="4" t="s">
        <v>121</v>
      </c>
      <c r="G42" s="4">
        <v>2017</v>
      </c>
      <c r="H42" s="6">
        <v>139369.88</v>
      </c>
      <c r="I42" s="7">
        <f t="shared" si="0"/>
        <v>0</v>
      </c>
      <c r="J42" s="3">
        <v>0</v>
      </c>
    </row>
    <row r="43" spans="1:10" x14ac:dyDescent="0.35">
      <c r="A43" s="4" t="s">
        <v>122</v>
      </c>
      <c r="B43" s="4" t="s">
        <v>123</v>
      </c>
      <c r="C43" s="4" t="s">
        <v>124</v>
      </c>
      <c r="D43" s="5">
        <v>32297.53</v>
      </c>
      <c r="E43" s="4" t="s">
        <v>13</v>
      </c>
      <c r="F43" s="4" t="s">
        <v>125</v>
      </c>
      <c r="G43" s="4">
        <v>2015</v>
      </c>
      <c r="H43" s="6">
        <v>18897904.920000002</v>
      </c>
      <c r="I43" s="7">
        <f t="shared" si="0"/>
        <v>5606799.4199999999</v>
      </c>
      <c r="J43" s="3">
        <v>0.29668894217296121</v>
      </c>
    </row>
    <row r="44" spans="1:10" x14ac:dyDescent="0.35">
      <c r="A44" s="4" t="s">
        <v>126</v>
      </c>
      <c r="B44" s="4" t="s">
        <v>93</v>
      </c>
      <c r="C44" s="4" t="s">
        <v>127</v>
      </c>
      <c r="D44" s="5">
        <v>3800</v>
      </c>
      <c r="E44" s="4" t="s">
        <v>13</v>
      </c>
      <c r="F44" s="4" t="s">
        <v>128</v>
      </c>
      <c r="G44" s="4"/>
      <c r="H44" s="6"/>
      <c r="I44" s="7" t="e">
        <f t="shared" si="0"/>
        <v>#VALUE!</v>
      </c>
      <c r="J44" s="3" t="s">
        <v>129</v>
      </c>
    </row>
    <row r="45" spans="1:10" x14ac:dyDescent="0.35">
      <c r="A45" s="4" t="s">
        <v>130</v>
      </c>
      <c r="B45" s="4" t="s">
        <v>77</v>
      </c>
      <c r="C45" s="4" t="s">
        <v>124</v>
      </c>
      <c r="D45" s="5">
        <v>2664</v>
      </c>
      <c r="E45" s="4" t="s">
        <v>13</v>
      </c>
      <c r="F45" s="4" t="s">
        <v>131</v>
      </c>
      <c r="G45" s="4">
        <v>2019</v>
      </c>
      <c r="H45" s="6">
        <v>539653.14</v>
      </c>
      <c r="I45" s="7">
        <f t="shared" si="0"/>
        <v>58855.360000000001</v>
      </c>
      <c r="J45" s="3">
        <v>0.10906146121933062</v>
      </c>
    </row>
    <row r="46" spans="1:10" x14ac:dyDescent="0.35">
      <c r="A46" s="4" t="s">
        <v>132</v>
      </c>
      <c r="B46" s="4" t="s">
        <v>17</v>
      </c>
      <c r="C46" s="4" t="s">
        <v>133</v>
      </c>
      <c r="D46" s="5">
        <v>1332</v>
      </c>
      <c r="E46" s="4" t="s">
        <v>13</v>
      </c>
      <c r="F46" s="4" t="s">
        <v>131</v>
      </c>
      <c r="G46" s="4">
        <v>2019</v>
      </c>
      <c r="H46" s="6">
        <v>124260.81</v>
      </c>
      <c r="I46" s="7">
        <f t="shared" si="0"/>
        <v>4059.5599999999995</v>
      </c>
      <c r="J46" s="3">
        <v>3.2669672763279103E-2</v>
      </c>
    </row>
    <row r="47" spans="1:10" x14ac:dyDescent="0.35">
      <c r="A47" s="4" t="s">
        <v>134</v>
      </c>
      <c r="B47" s="4" t="s">
        <v>17</v>
      </c>
      <c r="C47" s="4" t="s">
        <v>135</v>
      </c>
      <c r="D47" s="5">
        <v>266</v>
      </c>
      <c r="E47" s="4" t="s">
        <v>13</v>
      </c>
      <c r="F47" s="4" t="s">
        <v>136</v>
      </c>
      <c r="G47" s="4">
        <v>2019</v>
      </c>
      <c r="H47" s="6">
        <v>53884.29</v>
      </c>
      <c r="I47" s="7">
        <f t="shared" si="0"/>
        <v>3498.07</v>
      </c>
      <c r="J47" s="3">
        <v>6.4918179306064902E-2</v>
      </c>
    </row>
    <row r="48" spans="1:10" x14ac:dyDescent="0.35">
      <c r="A48" s="4" t="s">
        <v>137</v>
      </c>
      <c r="B48" s="4" t="s">
        <v>17</v>
      </c>
      <c r="C48" s="4" t="s">
        <v>135</v>
      </c>
      <c r="D48" s="5">
        <v>385</v>
      </c>
      <c r="E48" s="4" t="s">
        <v>13</v>
      </c>
      <c r="F48" s="4" t="s">
        <v>138</v>
      </c>
      <c r="G48" s="4">
        <v>2019</v>
      </c>
      <c r="H48" s="6">
        <v>47950.83</v>
      </c>
      <c r="I48" s="7">
        <f t="shared" si="0"/>
        <v>0</v>
      </c>
      <c r="J48" s="3">
        <v>0</v>
      </c>
    </row>
    <row r="49" spans="1:10" x14ac:dyDescent="0.35">
      <c r="A49" s="4" t="s">
        <v>139</v>
      </c>
      <c r="B49" s="4" t="s">
        <v>17</v>
      </c>
      <c r="C49" s="4" t="s">
        <v>135</v>
      </c>
      <c r="D49" s="5">
        <v>300</v>
      </c>
      <c r="E49" s="4" t="s">
        <v>13</v>
      </c>
      <c r="F49" s="4" t="s">
        <v>140</v>
      </c>
      <c r="G49" s="4">
        <v>2019</v>
      </c>
      <c r="H49" s="6">
        <v>60771.75</v>
      </c>
      <c r="I49" s="7">
        <f t="shared" si="0"/>
        <v>4877.92</v>
      </c>
      <c r="J49" s="3">
        <v>8.0266242127304224E-2</v>
      </c>
    </row>
    <row r="50" spans="1:10" x14ac:dyDescent="0.35">
      <c r="A50" s="4" t="s">
        <v>141</v>
      </c>
      <c r="B50" s="4" t="s">
        <v>17</v>
      </c>
      <c r="C50" s="4" t="s">
        <v>124</v>
      </c>
      <c r="D50" s="5">
        <v>600</v>
      </c>
      <c r="E50" s="4" t="s">
        <v>13</v>
      </c>
      <c r="F50" s="4" t="s">
        <v>101</v>
      </c>
      <c r="G50" s="4">
        <v>2019</v>
      </c>
      <c r="H50" s="6">
        <v>121543.5</v>
      </c>
      <c r="I50" s="7">
        <f t="shared" si="0"/>
        <v>0</v>
      </c>
      <c r="J50" s="3">
        <v>0</v>
      </c>
    </row>
    <row r="51" spans="1:10" x14ac:dyDescent="0.35">
      <c r="A51" s="4" t="s">
        <v>142</v>
      </c>
      <c r="B51" s="4" t="s">
        <v>93</v>
      </c>
      <c r="C51" s="4" t="s">
        <v>143</v>
      </c>
      <c r="D51" s="5">
        <v>3995</v>
      </c>
      <c r="E51" s="4" t="s">
        <v>13</v>
      </c>
      <c r="F51" s="4" t="s">
        <v>144</v>
      </c>
      <c r="G51" s="4">
        <v>2022</v>
      </c>
      <c r="H51" s="6">
        <v>809277.14</v>
      </c>
      <c r="I51" s="7">
        <f t="shared" si="0"/>
        <v>86518.62</v>
      </c>
      <c r="J51" s="3">
        <v>0.1069085183846908</v>
      </c>
    </row>
    <row r="52" spans="1:10" x14ac:dyDescent="0.35">
      <c r="A52" s="4" t="s">
        <v>145</v>
      </c>
      <c r="B52" s="4" t="s">
        <v>41</v>
      </c>
      <c r="C52" s="4" t="s">
        <v>146</v>
      </c>
      <c r="D52" s="5">
        <v>35000</v>
      </c>
      <c r="E52" s="4" t="s">
        <v>13</v>
      </c>
      <c r="F52" s="4" t="s">
        <v>147</v>
      </c>
      <c r="G52" s="4">
        <v>2019</v>
      </c>
      <c r="H52" s="6">
        <v>15754847.5</v>
      </c>
      <c r="I52" s="7">
        <f t="shared" si="0"/>
        <v>3603496.17</v>
      </c>
      <c r="J52" s="3">
        <v>0.22872301175876186</v>
      </c>
    </row>
    <row r="53" spans="1:10" x14ac:dyDescent="0.35">
      <c r="A53" s="4" t="s">
        <v>148</v>
      </c>
      <c r="B53" s="4" t="s">
        <v>123</v>
      </c>
      <c r="C53" s="4" t="s">
        <v>149</v>
      </c>
      <c r="D53" s="5">
        <v>31183</v>
      </c>
      <c r="E53" s="4" t="s">
        <v>13</v>
      </c>
      <c r="F53" s="4" t="s">
        <v>150</v>
      </c>
      <c r="G53" s="4">
        <v>2015</v>
      </c>
      <c r="H53" s="6">
        <v>21192356.59</v>
      </c>
      <c r="I53" s="7">
        <f t="shared" si="0"/>
        <v>1268847.6100000001</v>
      </c>
      <c r="J53" s="3">
        <v>5.9872888822507311E-2</v>
      </c>
    </row>
    <row r="54" spans="1:10" x14ac:dyDescent="0.35">
      <c r="A54" s="4" t="s">
        <v>151</v>
      </c>
      <c r="B54" s="4" t="s">
        <v>93</v>
      </c>
      <c r="C54" s="4" t="s">
        <v>152</v>
      </c>
      <c r="D54" s="5">
        <v>2456</v>
      </c>
      <c r="E54" s="4" t="s">
        <v>13</v>
      </c>
      <c r="F54" s="4" t="s">
        <v>153</v>
      </c>
      <c r="G54" s="4">
        <v>2022</v>
      </c>
      <c r="H54" s="6">
        <v>1523528.52</v>
      </c>
      <c r="I54" s="7">
        <f t="shared" si="0"/>
        <v>77470.649999999994</v>
      </c>
      <c r="J54" s="3">
        <v>5.0849491153601767E-2</v>
      </c>
    </row>
    <row r="55" spans="1:10" x14ac:dyDescent="0.35">
      <c r="A55" s="4" t="s">
        <v>154</v>
      </c>
      <c r="B55" s="4" t="s">
        <v>17</v>
      </c>
      <c r="C55" s="4" t="s">
        <v>155</v>
      </c>
      <c r="D55" s="5">
        <v>1405</v>
      </c>
      <c r="E55" s="4" t="s">
        <v>13</v>
      </c>
      <c r="F55" s="4" t="s">
        <v>121</v>
      </c>
      <c r="G55" s="4">
        <v>2017</v>
      </c>
      <c r="H55" s="6">
        <v>284614.36</v>
      </c>
      <c r="I55" s="7">
        <f t="shared" si="0"/>
        <v>15394.03</v>
      </c>
      <c r="J55" s="3">
        <v>5.4087327146810166E-2</v>
      </c>
    </row>
    <row r="56" spans="1:10" x14ac:dyDescent="0.35">
      <c r="A56" s="4" t="s">
        <v>156</v>
      </c>
      <c r="B56" s="4" t="s">
        <v>56</v>
      </c>
      <c r="C56" s="4" t="s">
        <v>157</v>
      </c>
      <c r="D56" s="5">
        <v>6000</v>
      </c>
      <c r="E56" s="4" t="s">
        <v>13</v>
      </c>
      <c r="F56" s="4" t="s">
        <v>158</v>
      </c>
      <c r="G56" s="4">
        <v>2022</v>
      </c>
      <c r="H56" s="6">
        <v>4615242.5999999996</v>
      </c>
      <c r="I56" s="7">
        <f t="shared" si="0"/>
        <v>0</v>
      </c>
      <c r="J56" s="3">
        <v>0</v>
      </c>
    </row>
    <row r="57" spans="1:10" x14ac:dyDescent="0.35">
      <c r="A57" s="4" t="s">
        <v>159</v>
      </c>
      <c r="B57" s="4" t="s">
        <v>93</v>
      </c>
      <c r="C57" s="4" t="s">
        <v>160</v>
      </c>
      <c r="D57" s="5">
        <v>7596</v>
      </c>
      <c r="E57" s="4" t="s">
        <v>13</v>
      </c>
      <c r="F57" s="4" t="s">
        <v>161</v>
      </c>
      <c r="G57" s="4">
        <v>2004</v>
      </c>
      <c r="H57" s="6">
        <v>3113868.54</v>
      </c>
      <c r="I57" s="7">
        <f t="shared" si="0"/>
        <v>516306.17</v>
      </c>
      <c r="J57" s="3">
        <v>0.1658085957604363</v>
      </c>
    </row>
    <row r="58" spans="1:10" x14ac:dyDescent="0.35">
      <c r="A58" s="4" t="s">
        <v>162</v>
      </c>
      <c r="B58" s="4" t="s">
        <v>17</v>
      </c>
      <c r="C58" s="4" t="s">
        <v>163</v>
      </c>
      <c r="D58" s="5">
        <v>250</v>
      </c>
      <c r="E58" s="4" t="s">
        <v>13</v>
      </c>
      <c r="F58" s="4" t="s">
        <v>48</v>
      </c>
      <c r="G58" s="4">
        <v>2019</v>
      </c>
      <c r="H58" s="6">
        <v>50643.13</v>
      </c>
      <c r="I58" s="7">
        <f t="shared" si="0"/>
        <v>39064.44</v>
      </c>
      <c r="J58" s="3">
        <v>0.77136701463752344</v>
      </c>
    </row>
    <row r="59" spans="1:10" x14ac:dyDescent="0.35">
      <c r="A59" s="4" t="s">
        <v>164</v>
      </c>
      <c r="B59" s="4" t="s">
        <v>11</v>
      </c>
      <c r="C59" s="4" t="s">
        <v>165</v>
      </c>
      <c r="D59" s="5">
        <v>5508</v>
      </c>
      <c r="E59" s="4" t="s">
        <v>13</v>
      </c>
      <c r="F59" s="4" t="s">
        <v>54</v>
      </c>
      <c r="G59" s="4">
        <v>2018</v>
      </c>
      <c r="H59" s="6">
        <v>2249501.9</v>
      </c>
      <c r="I59" s="7">
        <f t="shared" si="0"/>
        <v>1068110.23</v>
      </c>
      <c r="J59" s="3">
        <v>0.47482077254524657</v>
      </c>
    </row>
    <row r="60" spans="1:10" x14ac:dyDescent="0.35">
      <c r="A60" s="4" t="s">
        <v>166</v>
      </c>
      <c r="B60" s="4" t="s">
        <v>11</v>
      </c>
      <c r="C60" s="4" t="s">
        <v>165</v>
      </c>
      <c r="D60" s="5">
        <v>2539</v>
      </c>
      <c r="E60" s="4" t="s">
        <v>13</v>
      </c>
      <c r="F60" s="4" t="s">
        <v>72</v>
      </c>
      <c r="G60" s="4">
        <v>2018</v>
      </c>
      <c r="H60" s="6">
        <v>207278.88</v>
      </c>
      <c r="I60" s="7">
        <f t="shared" si="0"/>
        <v>34376.51</v>
      </c>
      <c r="J60" s="3">
        <v>0.16584666030615372</v>
      </c>
    </row>
    <row r="61" spans="1:10" x14ac:dyDescent="0.35">
      <c r="A61" s="4" t="s">
        <v>167</v>
      </c>
      <c r="B61" s="4" t="s">
        <v>11</v>
      </c>
      <c r="C61" s="4" t="s">
        <v>165</v>
      </c>
      <c r="D61" s="5">
        <v>130</v>
      </c>
      <c r="E61" s="4" t="s">
        <v>13</v>
      </c>
      <c r="F61" s="4" t="s">
        <v>168</v>
      </c>
      <c r="G61" s="4">
        <v>2018</v>
      </c>
      <c r="H61" s="6">
        <v>26334.43</v>
      </c>
      <c r="I61" s="7">
        <f t="shared" si="0"/>
        <v>0</v>
      </c>
      <c r="J61" s="3">
        <v>0</v>
      </c>
    </row>
    <row r="62" spans="1:10" x14ac:dyDescent="0.35">
      <c r="A62" s="4" t="s">
        <v>169</v>
      </c>
      <c r="B62" s="4" t="s">
        <v>21</v>
      </c>
      <c r="C62" s="4" t="s">
        <v>170</v>
      </c>
      <c r="D62" s="5">
        <v>700</v>
      </c>
      <c r="E62" s="4" t="s">
        <v>13</v>
      </c>
      <c r="F62" s="4" t="s">
        <v>171</v>
      </c>
      <c r="G62" s="4">
        <v>2018</v>
      </c>
      <c r="H62" s="6">
        <v>206288.32</v>
      </c>
      <c r="I62" s="7">
        <f t="shared" si="0"/>
        <v>0</v>
      </c>
      <c r="J62" s="3">
        <v>0</v>
      </c>
    </row>
    <row r="63" spans="1:10" x14ac:dyDescent="0.35">
      <c r="A63" s="4" t="s">
        <v>172</v>
      </c>
      <c r="B63" s="4" t="s">
        <v>77</v>
      </c>
      <c r="C63" s="4" t="s">
        <v>173</v>
      </c>
      <c r="D63" s="5">
        <v>383</v>
      </c>
      <c r="E63" s="4" t="s">
        <v>13</v>
      </c>
      <c r="F63" s="4" t="s">
        <v>101</v>
      </c>
      <c r="G63" s="4">
        <v>2017</v>
      </c>
      <c r="H63" s="6">
        <v>77585.27</v>
      </c>
      <c r="I63" s="7">
        <f t="shared" si="0"/>
        <v>6264.93</v>
      </c>
      <c r="J63" s="3">
        <v>8.0748961755240392E-2</v>
      </c>
    </row>
    <row r="64" spans="1:10" x14ac:dyDescent="0.35">
      <c r="A64" s="4" t="s">
        <v>174</v>
      </c>
      <c r="B64" s="4" t="s">
        <v>11</v>
      </c>
      <c r="C64" s="4" t="s">
        <v>175</v>
      </c>
      <c r="D64" s="5">
        <v>3464</v>
      </c>
      <c r="E64" s="4" t="s">
        <v>13</v>
      </c>
      <c r="F64" s="4" t="s">
        <v>176</v>
      </c>
      <c r="G64" s="4">
        <v>2018</v>
      </c>
      <c r="H64" s="6">
        <v>2812188.13</v>
      </c>
      <c r="I64" s="7">
        <f t="shared" si="0"/>
        <v>2107963.25</v>
      </c>
      <c r="J64" s="3">
        <v>0.74958116333418989</v>
      </c>
    </row>
    <row r="65" spans="1:10" x14ac:dyDescent="0.35">
      <c r="A65" s="4" t="s">
        <v>177</v>
      </c>
      <c r="B65" s="4" t="s">
        <v>11</v>
      </c>
      <c r="C65" s="4" t="s">
        <v>175</v>
      </c>
      <c r="D65" s="5">
        <v>1656</v>
      </c>
      <c r="E65" s="4" t="s">
        <v>13</v>
      </c>
      <c r="F65" s="4" t="s">
        <v>176</v>
      </c>
      <c r="G65" s="4">
        <v>2018</v>
      </c>
      <c r="H65" s="6">
        <v>676320.83</v>
      </c>
      <c r="I65" s="7">
        <f t="shared" si="0"/>
        <v>454922.32</v>
      </c>
      <c r="J65" s="3">
        <v>0.67264277517520799</v>
      </c>
    </row>
    <row r="66" spans="1:10" x14ac:dyDescent="0.35">
      <c r="A66" s="4" t="s">
        <v>178</v>
      </c>
      <c r="B66" s="4" t="s">
        <v>11</v>
      </c>
      <c r="C66" s="4" t="s">
        <v>175</v>
      </c>
      <c r="D66" s="5">
        <v>4796</v>
      </c>
      <c r="E66" s="4" t="s">
        <v>13</v>
      </c>
      <c r="F66" s="4" t="s">
        <v>176</v>
      </c>
      <c r="G66" s="4">
        <v>2018</v>
      </c>
      <c r="H66" s="6">
        <v>1404024.2</v>
      </c>
      <c r="I66" s="7">
        <f t="shared" si="0"/>
        <v>238912.8</v>
      </c>
      <c r="J66" s="3">
        <v>0.17016287895892393</v>
      </c>
    </row>
    <row r="67" spans="1:10" x14ac:dyDescent="0.35">
      <c r="A67" s="4" t="s">
        <v>179</v>
      </c>
      <c r="B67" s="4" t="s">
        <v>17</v>
      </c>
      <c r="C67" s="4" t="s">
        <v>180</v>
      </c>
      <c r="D67" s="5">
        <v>1903</v>
      </c>
      <c r="E67" s="4" t="s">
        <v>13</v>
      </c>
      <c r="F67" s="4" t="s">
        <v>54</v>
      </c>
      <c r="G67" s="4">
        <v>2017</v>
      </c>
      <c r="H67" s="6">
        <v>385495.47</v>
      </c>
      <c r="I67" s="7">
        <f t="shared" si="0"/>
        <v>40764.44</v>
      </c>
      <c r="J67" s="3">
        <v>0.10574557464968397</v>
      </c>
    </row>
    <row r="68" spans="1:10" x14ac:dyDescent="0.35">
      <c r="A68" s="4" t="s">
        <v>181</v>
      </c>
      <c r="B68" s="4" t="s">
        <v>77</v>
      </c>
      <c r="C68" s="4" t="s">
        <v>182</v>
      </c>
      <c r="D68" s="5">
        <v>125</v>
      </c>
      <c r="E68" s="4" t="s">
        <v>13</v>
      </c>
      <c r="F68" s="4" t="s">
        <v>183</v>
      </c>
      <c r="G68" s="4">
        <v>2017</v>
      </c>
      <c r="H68" s="6">
        <v>25321.56</v>
      </c>
      <c r="I68" s="7">
        <f t="shared" ref="I68:I131" si="1">J68*H68</f>
        <v>0</v>
      </c>
      <c r="J68" s="3">
        <v>0</v>
      </c>
    </row>
    <row r="69" spans="1:10" x14ac:dyDescent="0.35">
      <c r="A69" s="4" t="s">
        <v>184</v>
      </c>
      <c r="B69" s="4" t="s">
        <v>17</v>
      </c>
      <c r="C69" s="4" t="s">
        <v>185</v>
      </c>
      <c r="D69" s="5">
        <v>200</v>
      </c>
      <c r="E69" s="4" t="s">
        <v>13</v>
      </c>
      <c r="F69" s="4" t="s">
        <v>186</v>
      </c>
      <c r="G69" s="4">
        <v>2017</v>
      </c>
      <c r="H69" s="6">
        <v>18657.78</v>
      </c>
      <c r="I69" s="7">
        <f t="shared" si="1"/>
        <v>0</v>
      </c>
      <c r="J69" s="3">
        <v>0</v>
      </c>
    </row>
    <row r="70" spans="1:10" x14ac:dyDescent="0.35">
      <c r="A70" s="4" t="s">
        <v>187</v>
      </c>
      <c r="B70" s="4" t="s">
        <v>17</v>
      </c>
      <c r="C70" s="4" t="s">
        <v>185</v>
      </c>
      <c r="D70" s="5">
        <v>1959</v>
      </c>
      <c r="E70" s="4" t="s">
        <v>13</v>
      </c>
      <c r="F70" s="4" t="s">
        <v>101</v>
      </c>
      <c r="G70" s="4">
        <v>2017</v>
      </c>
      <c r="H70" s="6">
        <v>396839.53</v>
      </c>
      <c r="I70" s="7">
        <f t="shared" si="1"/>
        <v>73328.47</v>
      </c>
      <c r="J70" s="3">
        <v>0.18478116330800007</v>
      </c>
    </row>
    <row r="71" spans="1:10" x14ac:dyDescent="0.35">
      <c r="A71" s="4" t="s">
        <v>188</v>
      </c>
      <c r="B71" s="4" t="s">
        <v>17</v>
      </c>
      <c r="C71" s="4" t="s">
        <v>189</v>
      </c>
      <c r="D71" s="5">
        <v>280</v>
      </c>
      <c r="E71" s="4" t="s">
        <v>13</v>
      </c>
      <c r="F71" s="4" t="s">
        <v>190</v>
      </c>
      <c r="G71" s="4">
        <v>2017</v>
      </c>
      <c r="H71" s="6">
        <v>56720.3</v>
      </c>
      <c r="I71" s="7">
        <f t="shared" si="1"/>
        <v>26749.19</v>
      </c>
      <c r="J71" s="3">
        <v>0.47159817560908524</v>
      </c>
    </row>
    <row r="72" spans="1:10" x14ac:dyDescent="0.35">
      <c r="A72" s="4" t="s">
        <v>191</v>
      </c>
      <c r="B72" s="4" t="s">
        <v>17</v>
      </c>
      <c r="C72" s="4" t="s">
        <v>192</v>
      </c>
      <c r="D72" s="5">
        <v>1367</v>
      </c>
      <c r="E72" s="4" t="s">
        <v>13</v>
      </c>
      <c r="F72" s="4" t="s">
        <v>38</v>
      </c>
      <c r="G72" s="4">
        <v>2017</v>
      </c>
      <c r="H72" s="6">
        <v>276916.61</v>
      </c>
      <c r="I72" s="7">
        <f t="shared" si="1"/>
        <v>34985.199999999997</v>
      </c>
      <c r="J72" s="3">
        <v>0.12633839479690293</v>
      </c>
    </row>
    <row r="73" spans="1:10" x14ac:dyDescent="0.35">
      <c r="A73" s="4" t="s">
        <v>193</v>
      </c>
      <c r="B73" s="4" t="s">
        <v>123</v>
      </c>
      <c r="C73" s="4" t="s">
        <v>194</v>
      </c>
      <c r="D73" s="5">
        <v>33062</v>
      </c>
      <c r="E73" s="4" t="s">
        <v>13</v>
      </c>
      <c r="F73" s="4" t="s">
        <v>26</v>
      </c>
      <c r="G73" s="4">
        <v>2015</v>
      </c>
      <c r="H73" s="6">
        <v>19345210.989999998</v>
      </c>
      <c r="I73" s="7">
        <f t="shared" si="1"/>
        <v>3597404.3599999994</v>
      </c>
      <c r="J73" s="3">
        <v>0.18595839362308242</v>
      </c>
    </row>
    <row r="74" spans="1:10" x14ac:dyDescent="0.35">
      <c r="A74" s="4" t="s">
        <v>195</v>
      </c>
      <c r="B74" s="4" t="s">
        <v>17</v>
      </c>
      <c r="C74" s="4" t="s">
        <v>196</v>
      </c>
      <c r="D74" s="5">
        <v>481</v>
      </c>
      <c r="E74" s="4" t="s">
        <v>13</v>
      </c>
      <c r="F74" s="4" t="s">
        <v>26</v>
      </c>
      <c r="G74" s="4">
        <v>2019</v>
      </c>
      <c r="H74" s="6">
        <v>97437.37</v>
      </c>
      <c r="I74" s="7">
        <f t="shared" si="1"/>
        <v>59769.41</v>
      </c>
      <c r="J74" s="3">
        <v>0.61341362148834688</v>
      </c>
    </row>
    <row r="75" spans="1:10" x14ac:dyDescent="0.35">
      <c r="A75" s="4" t="s">
        <v>197</v>
      </c>
      <c r="B75" s="4" t="s">
        <v>56</v>
      </c>
      <c r="C75" s="4" t="s">
        <v>198</v>
      </c>
      <c r="D75" s="5">
        <v>2188.89</v>
      </c>
      <c r="E75" s="4" t="s">
        <v>13</v>
      </c>
      <c r="F75" s="4" t="s">
        <v>199</v>
      </c>
      <c r="G75" s="4">
        <v>2015</v>
      </c>
      <c r="H75" s="6">
        <v>1683709.73</v>
      </c>
      <c r="I75" s="7">
        <f t="shared" si="1"/>
        <v>0</v>
      </c>
      <c r="J75" s="3">
        <v>0</v>
      </c>
    </row>
    <row r="76" spans="1:10" x14ac:dyDescent="0.35">
      <c r="A76" s="4" t="s">
        <v>200</v>
      </c>
      <c r="B76" s="4" t="s">
        <v>93</v>
      </c>
      <c r="C76" s="4" t="s">
        <v>201</v>
      </c>
      <c r="D76" s="5">
        <v>4513</v>
      </c>
      <c r="E76" s="4" t="s">
        <v>13</v>
      </c>
      <c r="F76" s="4" t="s">
        <v>202</v>
      </c>
      <c r="G76" s="4">
        <v>2022</v>
      </c>
      <c r="H76" s="6">
        <v>3621479.42</v>
      </c>
      <c r="I76" s="7">
        <f t="shared" si="1"/>
        <v>108591.31</v>
      </c>
      <c r="J76" s="3">
        <v>2.9985345049951991E-2</v>
      </c>
    </row>
    <row r="77" spans="1:10" x14ac:dyDescent="0.35">
      <c r="A77" s="4" t="s">
        <v>203</v>
      </c>
      <c r="B77" s="4" t="s">
        <v>77</v>
      </c>
      <c r="C77" s="4" t="s">
        <v>204</v>
      </c>
      <c r="D77" s="5">
        <v>632</v>
      </c>
      <c r="E77" s="4" t="s">
        <v>13</v>
      </c>
      <c r="F77" s="4" t="s">
        <v>205</v>
      </c>
      <c r="G77" s="4">
        <v>2019</v>
      </c>
      <c r="H77" s="6">
        <v>128025.82</v>
      </c>
      <c r="I77" s="7">
        <f t="shared" si="1"/>
        <v>15219.26</v>
      </c>
      <c r="J77" s="3">
        <v>0.11887648913320766</v>
      </c>
    </row>
    <row r="78" spans="1:10" x14ac:dyDescent="0.35">
      <c r="A78" s="4" t="s">
        <v>206</v>
      </c>
      <c r="B78" s="4" t="s">
        <v>17</v>
      </c>
      <c r="C78" s="4" t="s">
        <v>207</v>
      </c>
      <c r="D78" s="5">
        <v>333</v>
      </c>
      <c r="E78" s="4" t="s">
        <v>13</v>
      </c>
      <c r="F78" s="4" t="s">
        <v>46</v>
      </c>
      <c r="G78" s="4">
        <v>2017</v>
      </c>
      <c r="H78" s="6">
        <v>67456.639999999999</v>
      </c>
      <c r="I78" s="7">
        <f t="shared" si="1"/>
        <v>281.56</v>
      </c>
      <c r="J78" s="3">
        <v>4.1739404749480558E-3</v>
      </c>
    </row>
    <row r="79" spans="1:10" x14ac:dyDescent="0.35">
      <c r="A79" s="4" t="s">
        <v>208</v>
      </c>
      <c r="B79" s="4" t="s">
        <v>17</v>
      </c>
      <c r="C79" s="4" t="s">
        <v>209</v>
      </c>
      <c r="D79" s="5">
        <v>1475</v>
      </c>
      <c r="E79" s="4" t="s">
        <v>13</v>
      </c>
      <c r="F79" s="4" t="s">
        <v>121</v>
      </c>
      <c r="G79" s="4">
        <v>2013</v>
      </c>
      <c r="H79" s="6">
        <v>298794.44</v>
      </c>
      <c r="I79" s="7">
        <f t="shared" si="1"/>
        <v>0</v>
      </c>
      <c r="J79" s="3">
        <v>0</v>
      </c>
    </row>
    <row r="80" spans="1:10" x14ac:dyDescent="0.35">
      <c r="A80" s="4" t="s">
        <v>210</v>
      </c>
      <c r="B80" s="4" t="s">
        <v>17</v>
      </c>
      <c r="C80" s="4" t="s">
        <v>211</v>
      </c>
      <c r="D80" s="5">
        <v>528</v>
      </c>
      <c r="E80" s="4" t="s">
        <v>13</v>
      </c>
      <c r="F80" s="4" t="s">
        <v>212</v>
      </c>
      <c r="G80" s="4">
        <v>2017</v>
      </c>
      <c r="H80" s="6">
        <v>101563.97</v>
      </c>
      <c r="I80" s="7">
        <f t="shared" si="1"/>
        <v>58439.94</v>
      </c>
      <c r="J80" s="3">
        <v>0.57540031174441097</v>
      </c>
    </row>
    <row r="81" spans="1:10" x14ac:dyDescent="0.35">
      <c r="A81" s="4" t="s">
        <v>213</v>
      </c>
      <c r="B81" s="4" t="s">
        <v>17</v>
      </c>
      <c r="C81" s="4" t="s">
        <v>211</v>
      </c>
      <c r="D81" s="5">
        <v>1313</v>
      </c>
      <c r="E81" s="4" t="s">
        <v>13</v>
      </c>
      <c r="F81" s="4" t="s">
        <v>101</v>
      </c>
      <c r="G81" s="4">
        <v>2017</v>
      </c>
      <c r="H81" s="6">
        <v>122488.33</v>
      </c>
      <c r="I81" s="7">
        <f t="shared" si="1"/>
        <v>0</v>
      </c>
      <c r="J81" s="3">
        <v>0</v>
      </c>
    </row>
    <row r="82" spans="1:10" x14ac:dyDescent="0.35">
      <c r="A82" s="4" t="s">
        <v>214</v>
      </c>
      <c r="B82" s="4" t="s">
        <v>24</v>
      </c>
      <c r="C82" s="4" t="s">
        <v>215</v>
      </c>
      <c r="D82" s="5">
        <v>22559</v>
      </c>
      <c r="E82" s="4" t="s">
        <v>13</v>
      </c>
      <c r="F82" s="4" t="s">
        <v>216</v>
      </c>
      <c r="G82" s="4">
        <v>2018</v>
      </c>
      <c r="H82" s="6">
        <v>16229163.42</v>
      </c>
      <c r="I82" s="7">
        <f t="shared" si="1"/>
        <v>1372189.9</v>
      </c>
      <c r="J82" s="3">
        <v>8.4550870829791666E-2</v>
      </c>
    </row>
    <row r="83" spans="1:10" x14ac:dyDescent="0.35">
      <c r="A83" s="4" t="s">
        <v>217</v>
      </c>
      <c r="B83" s="4" t="s">
        <v>17</v>
      </c>
      <c r="C83" s="4" t="s">
        <v>218</v>
      </c>
      <c r="D83" s="5">
        <v>695</v>
      </c>
      <c r="E83" s="4" t="s">
        <v>13</v>
      </c>
      <c r="F83" s="4" t="s">
        <v>121</v>
      </c>
      <c r="G83" s="4">
        <v>2017</v>
      </c>
      <c r="H83" s="6">
        <v>140787.89000000001</v>
      </c>
      <c r="I83" s="7">
        <f t="shared" si="1"/>
        <v>7123.71</v>
      </c>
      <c r="J83" s="3">
        <v>5.0598883185194406E-2</v>
      </c>
    </row>
    <row r="84" spans="1:10" x14ac:dyDescent="0.35">
      <c r="A84" s="4" t="s">
        <v>219</v>
      </c>
      <c r="B84" s="4" t="s">
        <v>56</v>
      </c>
      <c r="C84" s="4" t="s">
        <v>220</v>
      </c>
      <c r="D84" s="5">
        <v>185978</v>
      </c>
      <c r="E84" s="4" t="s">
        <v>13</v>
      </c>
      <c r="F84" s="4" t="s">
        <v>221</v>
      </c>
      <c r="G84" s="4">
        <v>2022</v>
      </c>
      <c r="H84" s="6">
        <v>102263462.48999999</v>
      </c>
      <c r="I84" s="7">
        <f t="shared" si="1"/>
        <v>2345744.2000000002</v>
      </c>
      <c r="J84" s="3">
        <v>2.2938243463342372E-2</v>
      </c>
    </row>
    <row r="85" spans="1:10" x14ac:dyDescent="0.35">
      <c r="A85" s="4" t="s">
        <v>222</v>
      </c>
      <c r="B85" s="4" t="s">
        <v>11</v>
      </c>
      <c r="C85" s="4" t="s">
        <v>223</v>
      </c>
      <c r="D85" s="5">
        <v>60631</v>
      </c>
      <c r="E85" s="4" t="s">
        <v>13</v>
      </c>
      <c r="F85" s="4" t="s">
        <v>224</v>
      </c>
      <c r="G85" s="4">
        <v>2019</v>
      </c>
      <c r="H85" s="6">
        <v>17661883.059999999</v>
      </c>
      <c r="I85" s="7">
        <f t="shared" si="1"/>
        <v>1974193.4</v>
      </c>
      <c r="J85" s="3">
        <v>0.11177706212261605</v>
      </c>
    </row>
    <row r="86" spans="1:10" x14ac:dyDescent="0.35">
      <c r="A86" s="4" t="s">
        <v>225</v>
      </c>
      <c r="B86" s="4" t="s">
        <v>226</v>
      </c>
      <c r="C86" s="4" t="s">
        <v>227</v>
      </c>
      <c r="D86" s="5">
        <v>12420</v>
      </c>
      <c r="E86" s="4" t="s">
        <v>13</v>
      </c>
      <c r="F86" s="4" t="s">
        <v>228</v>
      </c>
      <c r="G86" s="4">
        <v>2022</v>
      </c>
      <c r="H86" s="6">
        <v>3635942.58</v>
      </c>
      <c r="I86" s="7">
        <f t="shared" si="1"/>
        <v>840178.1</v>
      </c>
      <c r="J86" s="3">
        <v>0.23107573387476321</v>
      </c>
    </row>
    <row r="87" spans="1:10" x14ac:dyDescent="0.35">
      <c r="A87" s="4" t="s">
        <v>229</v>
      </c>
      <c r="B87" s="4" t="s">
        <v>226</v>
      </c>
      <c r="C87" s="4" t="s">
        <v>230</v>
      </c>
      <c r="D87" s="5">
        <v>198</v>
      </c>
      <c r="E87" s="4" t="s">
        <v>13</v>
      </c>
      <c r="F87" s="4" t="s">
        <v>231</v>
      </c>
      <c r="G87" s="4">
        <v>2017</v>
      </c>
      <c r="H87" s="6">
        <v>18471.2</v>
      </c>
      <c r="I87" s="7">
        <f t="shared" si="1"/>
        <v>1970.98</v>
      </c>
      <c r="J87" s="3">
        <v>0.10670557408289662</v>
      </c>
    </row>
    <row r="88" spans="1:10" x14ac:dyDescent="0.35">
      <c r="A88" s="4" t="s">
        <v>232</v>
      </c>
      <c r="B88" s="4" t="s">
        <v>226</v>
      </c>
      <c r="C88" s="4" t="s">
        <v>230</v>
      </c>
      <c r="D88" s="5">
        <v>2974</v>
      </c>
      <c r="E88" s="4" t="s">
        <v>13</v>
      </c>
      <c r="F88" s="4" t="s">
        <v>233</v>
      </c>
      <c r="G88" s="4">
        <v>2017</v>
      </c>
      <c r="H88" s="6">
        <v>602450.62</v>
      </c>
      <c r="I88" s="7">
        <f t="shared" si="1"/>
        <v>231360.19</v>
      </c>
      <c r="J88" s="3">
        <v>0.38403179002455007</v>
      </c>
    </row>
    <row r="89" spans="1:10" x14ac:dyDescent="0.35">
      <c r="A89" s="4" t="s">
        <v>234</v>
      </c>
      <c r="B89" s="4" t="s">
        <v>226</v>
      </c>
      <c r="C89" s="4" t="s">
        <v>230</v>
      </c>
      <c r="D89" s="5">
        <v>1217</v>
      </c>
      <c r="E89" s="4" t="s">
        <v>13</v>
      </c>
      <c r="F89" s="4" t="s">
        <v>235</v>
      </c>
      <c r="G89" s="4">
        <v>2017</v>
      </c>
      <c r="H89" s="6">
        <v>151574.43</v>
      </c>
      <c r="I89" s="7">
        <f t="shared" si="1"/>
        <v>42235.75</v>
      </c>
      <c r="J89" s="3">
        <v>0.27864693273133206</v>
      </c>
    </row>
    <row r="90" spans="1:10" x14ac:dyDescent="0.35">
      <c r="A90" s="4" t="s">
        <v>236</v>
      </c>
      <c r="B90" s="4" t="s">
        <v>226</v>
      </c>
      <c r="C90" s="4" t="s">
        <v>230</v>
      </c>
      <c r="D90" s="5">
        <v>130</v>
      </c>
      <c r="E90" s="4" t="s">
        <v>13</v>
      </c>
      <c r="F90" s="4" t="s">
        <v>235</v>
      </c>
      <c r="G90" s="4">
        <v>2017</v>
      </c>
      <c r="H90" s="6">
        <v>26334.43</v>
      </c>
      <c r="I90" s="7">
        <f t="shared" si="1"/>
        <v>9097.9699999999993</v>
      </c>
      <c r="J90" s="3">
        <v>0.34547814401147087</v>
      </c>
    </row>
    <row r="91" spans="1:10" x14ac:dyDescent="0.35">
      <c r="A91" s="4" t="s">
        <v>237</v>
      </c>
      <c r="B91" s="4" t="s">
        <v>226</v>
      </c>
      <c r="C91" s="4" t="s">
        <v>230</v>
      </c>
      <c r="D91" s="5">
        <v>771</v>
      </c>
      <c r="E91" s="4" t="s">
        <v>13</v>
      </c>
      <c r="F91" s="4" t="s">
        <v>235</v>
      </c>
      <c r="G91" s="4">
        <v>2017</v>
      </c>
      <c r="H91" s="6">
        <v>156183.4</v>
      </c>
      <c r="I91" s="7">
        <f t="shared" si="1"/>
        <v>5222.3399999999992</v>
      </c>
      <c r="J91" s="3">
        <v>3.3437228284183849E-2</v>
      </c>
    </row>
    <row r="92" spans="1:10" x14ac:dyDescent="0.35">
      <c r="A92" s="4" t="s">
        <v>238</v>
      </c>
      <c r="B92" s="4" t="s">
        <v>226</v>
      </c>
      <c r="C92" s="4" t="s">
        <v>230</v>
      </c>
      <c r="D92" s="5">
        <v>195</v>
      </c>
      <c r="E92" s="4" t="s">
        <v>13</v>
      </c>
      <c r="F92" s="4" t="s">
        <v>235</v>
      </c>
      <c r="G92" s="4">
        <v>2017</v>
      </c>
      <c r="H92" s="6">
        <v>39501.64</v>
      </c>
      <c r="I92" s="7">
        <f t="shared" si="1"/>
        <v>2815.71</v>
      </c>
      <c r="J92" s="3">
        <v>7.1280837960145449E-2</v>
      </c>
    </row>
    <row r="93" spans="1:10" x14ac:dyDescent="0.35">
      <c r="A93" s="4" t="s">
        <v>239</v>
      </c>
      <c r="B93" s="4" t="s">
        <v>226</v>
      </c>
      <c r="C93" s="4" t="s">
        <v>230</v>
      </c>
      <c r="D93" s="5">
        <v>435</v>
      </c>
      <c r="E93" s="4" t="s">
        <v>13</v>
      </c>
      <c r="F93" s="4" t="s">
        <v>235</v>
      </c>
      <c r="G93" s="4">
        <v>2017</v>
      </c>
      <c r="H93" s="6">
        <v>88119.039999999994</v>
      </c>
      <c r="I93" s="7">
        <f t="shared" si="1"/>
        <v>18836.349999999999</v>
      </c>
      <c r="J93" s="3">
        <v>0.21376027246778903</v>
      </c>
    </row>
    <row r="94" spans="1:10" x14ac:dyDescent="0.35">
      <c r="A94" s="4" t="s">
        <v>240</v>
      </c>
      <c r="B94" s="4" t="s">
        <v>226</v>
      </c>
      <c r="C94" s="4" t="s">
        <v>230</v>
      </c>
      <c r="D94" s="5">
        <v>548</v>
      </c>
      <c r="E94" s="4" t="s">
        <v>13</v>
      </c>
      <c r="F94" s="4" t="s">
        <v>235</v>
      </c>
      <c r="G94" s="4">
        <v>2017</v>
      </c>
      <c r="H94" s="6">
        <v>111009.73</v>
      </c>
      <c r="I94" s="7">
        <f t="shared" si="1"/>
        <v>27332.11</v>
      </c>
      <c r="J94" s="3">
        <v>0.24621364271402157</v>
      </c>
    </row>
    <row r="95" spans="1:10" x14ac:dyDescent="0.35">
      <c r="A95" s="4" t="s">
        <v>241</v>
      </c>
      <c r="B95" s="4" t="s">
        <v>226</v>
      </c>
      <c r="C95" s="4" t="s">
        <v>230</v>
      </c>
      <c r="D95" s="5">
        <v>724</v>
      </c>
      <c r="E95" s="4" t="s">
        <v>13</v>
      </c>
      <c r="F95" s="4" t="s">
        <v>235</v>
      </c>
      <c r="G95" s="4">
        <v>2017</v>
      </c>
      <c r="H95" s="6">
        <v>146662.49</v>
      </c>
      <c r="I95" s="7">
        <f t="shared" si="1"/>
        <v>56726.79</v>
      </c>
      <c r="J95" s="3">
        <v>0.38678458275186794</v>
      </c>
    </row>
    <row r="96" spans="1:10" x14ac:dyDescent="0.35">
      <c r="A96" s="4" t="s">
        <v>242</v>
      </c>
      <c r="B96" s="4" t="s">
        <v>226</v>
      </c>
      <c r="C96" s="4" t="s">
        <v>230</v>
      </c>
      <c r="D96" s="5">
        <v>396</v>
      </c>
      <c r="E96" s="4" t="s">
        <v>13</v>
      </c>
      <c r="F96" s="4" t="s">
        <v>235</v>
      </c>
      <c r="G96" s="4">
        <v>2017</v>
      </c>
      <c r="H96" s="6">
        <v>80218.710000000006</v>
      </c>
      <c r="I96" s="7">
        <f t="shared" si="1"/>
        <v>60337.25</v>
      </c>
      <c r="J96" s="3">
        <v>0.75215931545147008</v>
      </c>
    </row>
    <row r="97" spans="1:10" x14ac:dyDescent="0.35">
      <c r="A97" s="4" t="s">
        <v>243</v>
      </c>
      <c r="B97" s="4" t="s">
        <v>21</v>
      </c>
      <c r="C97" s="4" t="s">
        <v>244</v>
      </c>
      <c r="D97" s="5">
        <v>7834</v>
      </c>
      <c r="E97" s="4" t="s">
        <v>13</v>
      </c>
      <c r="F97" s="4" t="s">
        <v>245</v>
      </c>
      <c r="G97" s="4">
        <v>2018</v>
      </c>
      <c r="H97" s="6">
        <v>2308661</v>
      </c>
      <c r="I97" s="7">
        <f t="shared" si="1"/>
        <v>147517.85</v>
      </c>
      <c r="J97" s="3">
        <v>6.389757959267299E-2</v>
      </c>
    </row>
    <row r="98" spans="1:10" x14ac:dyDescent="0.35">
      <c r="A98" s="4" t="s">
        <v>246</v>
      </c>
      <c r="B98" s="4" t="s">
        <v>123</v>
      </c>
      <c r="C98" s="4" t="s">
        <v>247</v>
      </c>
      <c r="D98" s="5">
        <v>89421</v>
      </c>
      <c r="E98" s="4" t="s">
        <v>13</v>
      </c>
      <c r="F98" s="4" t="s">
        <v>113</v>
      </c>
      <c r="G98" s="4">
        <v>2021</v>
      </c>
      <c r="H98" s="6">
        <v>44001731.270000003</v>
      </c>
      <c r="I98" s="7">
        <f t="shared" si="1"/>
        <v>2281939.73</v>
      </c>
      <c r="J98" s="3">
        <v>5.1860226044237644E-2</v>
      </c>
    </row>
    <row r="99" spans="1:10" x14ac:dyDescent="0.35">
      <c r="A99" s="4" t="s">
        <v>248</v>
      </c>
      <c r="B99" s="4" t="s">
        <v>11</v>
      </c>
      <c r="C99" s="4" t="s">
        <v>249</v>
      </c>
      <c r="D99" s="5">
        <v>15216</v>
      </c>
      <c r="E99" s="4" t="s">
        <v>13</v>
      </c>
      <c r="F99" s="4" t="s">
        <v>150</v>
      </c>
      <c r="G99" s="4">
        <v>2018</v>
      </c>
      <c r="H99" s="6">
        <v>6359055.5</v>
      </c>
      <c r="I99" s="7">
        <f t="shared" si="1"/>
        <v>1277334.55</v>
      </c>
      <c r="J99" s="3">
        <v>0.20086859597309695</v>
      </c>
    </row>
    <row r="100" spans="1:10" x14ac:dyDescent="0.35">
      <c r="A100" s="4" t="s">
        <v>250</v>
      </c>
      <c r="B100" s="4" t="s">
        <v>11</v>
      </c>
      <c r="C100" s="4" t="s">
        <v>249</v>
      </c>
      <c r="D100" s="5">
        <v>9947</v>
      </c>
      <c r="E100" s="4" t="s">
        <v>13</v>
      </c>
      <c r="F100" s="4" t="s">
        <v>190</v>
      </c>
      <c r="G100" s="4">
        <v>2018</v>
      </c>
      <c r="H100" s="6">
        <v>4062417.47</v>
      </c>
      <c r="I100" s="7">
        <f t="shared" si="1"/>
        <v>2061871.8399999999</v>
      </c>
      <c r="J100" s="3">
        <v>0.50754799456885946</v>
      </c>
    </row>
    <row r="101" spans="1:10" x14ac:dyDescent="0.35">
      <c r="A101" s="4" t="s">
        <v>251</v>
      </c>
      <c r="B101" s="4" t="s">
        <v>11</v>
      </c>
      <c r="C101" s="4" t="s">
        <v>249</v>
      </c>
      <c r="D101" s="5">
        <v>2975</v>
      </c>
      <c r="E101" s="4" t="s">
        <v>13</v>
      </c>
      <c r="F101" s="4" t="s">
        <v>176</v>
      </c>
      <c r="G101" s="4">
        <v>2019</v>
      </c>
      <c r="H101" s="6">
        <v>870928.28</v>
      </c>
      <c r="I101" s="7">
        <f t="shared" si="1"/>
        <v>93208.48</v>
      </c>
      <c r="J101" s="3">
        <v>0.10702199267200278</v>
      </c>
    </row>
    <row r="102" spans="1:10" x14ac:dyDescent="0.35">
      <c r="A102" s="4" t="s">
        <v>252</v>
      </c>
      <c r="B102" s="4" t="s">
        <v>77</v>
      </c>
      <c r="C102" s="4" t="s">
        <v>253</v>
      </c>
      <c r="D102" s="5"/>
      <c r="E102" s="4" t="s">
        <v>13</v>
      </c>
      <c r="F102" s="4"/>
      <c r="G102" s="4"/>
      <c r="H102" s="6">
        <v>0</v>
      </c>
      <c r="I102" s="7" t="e">
        <f t="shared" si="1"/>
        <v>#VALUE!</v>
      </c>
      <c r="J102" s="3" t="s">
        <v>129</v>
      </c>
    </row>
    <row r="103" spans="1:10" x14ac:dyDescent="0.35">
      <c r="A103" s="4" t="s">
        <v>254</v>
      </c>
      <c r="B103" s="4" t="s">
        <v>17</v>
      </c>
      <c r="C103" s="4" t="s">
        <v>255</v>
      </c>
      <c r="D103" s="5">
        <v>4568</v>
      </c>
      <c r="E103" s="4" t="s">
        <v>13</v>
      </c>
      <c r="F103" s="4" t="s">
        <v>256</v>
      </c>
      <c r="G103" s="4">
        <v>2017</v>
      </c>
      <c r="H103" s="6">
        <v>1337277.43</v>
      </c>
      <c r="I103" s="7">
        <f t="shared" si="1"/>
        <v>158593.42000000001</v>
      </c>
      <c r="J103" s="3">
        <v>0.11859425459681916</v>
      </c>
    </row>
    <row r="104" spans="1:10" x14ac:dyDescent="0.35">
      <c r="A104" s="4" t="s">
        <v>257</v>
      </c>
      <c r="B104" s="4" t="s">
        <v>77</v>
      </c>
      <c r="C104" s="4" t="s">
        <v>258</v>
      </c>
      <c r="D104" s="5">
        <v>271</v>
      </c>
      <c r="E104" s="4" t="s">
        <v>13</v>
      </c>
      <c r="F104" s="4" t="s">
        <v>259</v>
      </c>
      <c r="G104" s="4">
        <v>2017</v>
      </c>
      <c r="H104" s="6">
        <v>54897.15</v>
      </c>
      <c r="I104" s="7">
        <f t="shared" si="1"/>
        <v>5631.43</v>
      </c>
      <c r="J104" s="3">
        <v>0.10258146370075678</v>
      </c>
    </row>
    <row r="105" spans="1:10" x14ac:dyDescent="0.35">
      <c r="A105" s="4" t="s">
        <v>260</v>
      </c>
      <c r="B105" s="4" t="s">
        <v>77</v>
      </c>
      <c r="C105" s="4" t="s">
        <v>258</v>
      </c>
      <c r="D105" s="5">
        <v>138</v>
      </c>
      <c r="E105" s="4" t="s">
        <v>13</v>
      </c>
      <c r="F105" s="4" t="s">
        <v>140</v>
      </c>
      <c r="G105" s="4">
        <v>2017</v>
      </c>
      <c r="H105" s="6">
        <v>27955.01</v>
      </c>
      <c r="I105" s="7">
        <f t="shared" si="1"/>
        <v>3941.98</v>
      </c>
      <c r="J105" s="3">
        <v>0.14101157538487735</v>
      </c>
    </row>
    <row r="106" spans="1:10" x14ac:dyDescent="0.35">
      <c r="A106" s="4" t="s">
        <v>261</v>
      </c>
      <c r="B106" s="4" t="s">
        <v>77</v>
      </c>
      <c r="C106" s="4" t="s">
        <v>258</v>
      </c>
      <c r="D106" s="5">
        <v>182</v>
      </c>
      <c r="E106" s="4" t="s">
        <v>13</v>
      </c>
      <c r="F106" s="4" t="s">
        <v>140</v>
      </c>
      <c r="G106" s="4">
        <v>2017</v>
      </c>
      <c r="H106" s="6">
        <v>36868.199999999997</v>
      </c>
      <c r="I106" s="7">
        <f t="shared" si="1"/>
        <v>8179.58</v>
      </c>
      <c r="J106" s="3">
        <v>0.22186003113794545</v>
      </c>
    </row>
    <row r="107" spans="1:10" x14ac:dyDescent="0.35">
      <c r="A107" s="4" t="s">
        <v>262</v>
      </c>
      <c r="B107" s="4" t="s">
        <v>17</v>
      </c>
      <c r="C107" s="4" t="s">
        <v>263</v>
      </c>
      <c r="D107" s="5">
        <v>109</v>
      </c>
      <c r="E107" s="4" t="s">
        <v>13</v>
      </c>
      <c r="F107" s="4" t="s">
        <v>140</v>
      </c>
      <c r="G107" s="4">
        <v>2017</v>
      </c>
      <c r="H107" s="6">
        <v>5830.21</v>
      </c>
      <c r="I107" s="7">
        <f t="shared" si="1"/>
        <v>0</v>
      </c>
      <c r="J107" s="3">
        <v>0</v>
      </c>
    </row>
    <row r="108" spans="1:10" x14ac:dyDescent="0.35">
      <c r="A108" s="4" t="s">
        <v>264</v>
      </c>
      <c r="B108" s="4" t="s">
        <v>17</v>
      </c>
      <c r="C108" s="4" t="s">
        <v>263</v>
      </c>
      <c r="D108" s="5">
        <v>109</v>
      </c>
      <c r="E108" s="4" t="s">
        <v>13</v>
      </c>
      <c r="F108" s="4" t="s">
        <v>140</v>
      </c>
      <c r="G108" s="4">
        <v>2017</v>
      </c>
      <c r="H108" s="6">
        <v>5830.21</v>
      </c>
      <c r="I108" s="7">
        <f t="shared" si="1"/>
        <v>0</v>
      </c>
      <c r="J108" s="3">
        <v>0</v>
      </c>
    </row>
    <row r="109" spans="1:10" x14ac:dyDescent="0.35">
      <c r="A109" s="4" t="s">
        <v>265</v>
      </c>
      <c r="B109" s="4" t="s">
        <v>17</v>
      </c>
      <c r="C109" s="4" t="s">
        <v>263</v>
      </c>
      <c r="D109" s="5">
        <v>109</v>
      </c>
      <c r="E109" s="4" t="s">
        <v>13</v>
      </c>
      <c r="F109" s="4" t="s">
        <v>140</v>
      </c>
      <c r="G109" s="4">
        <v>2017</v>
      </c>
      <c r="H109" s="6">
        <v>5830.21</v>
      </c>
      <c r="I109" s="7">
        <f t="shared" si="1"/>
        <v>0</v>
      </c>
      <c r="J109" s="3">
        <v>0</v>
      </c>
    </row>
    <row r="110" spans="1:10" x14ac:dyDescent="0.35">
      <c r="A110" s="4" t="s">
        <v>266</v>
      </c>
      <c r="B110" s="4" t="s">
        <v>17</v>
      </c>
      <c r="C110" s="4" t="s">
        <v>263</v>
      </c>
      <c r="D110" s="5">
        <v>109</v>
      </c>
      <c r="E110" s="4" t="s">
        <v>13</v>
      </c>
      <c r="F110" s="4" t="s">
        <v>140</v>
      </c>
      <c r="G110" s="4">
        <v>2017</v>
      </c>
      <c r="H110" s="6">
        <v>5830.21</v>
      </c>
      <c r="I110" s="7">
        <f t="shared" si="1"/>
        <v>0</v>
      </c>
      <c r="J110" s="3">
        <v>0</v>
      </c>
    </row>
    <row r="111" spans="1:10" x14ac:dyDescent="0.35">
      <c r="A111" s="4" t="s">
        <v>267</v>
      </c>
      <c r="B111" s="4" t="s">
        <v>17</v>
      </c>
      <c r="C111" s="4" t="s">
        <v>263</v>
      </c>
      <c r="D111" s="5">
        <v>109</v>
      </c>
      <c r="E111" s="4" t="s">
        <v>13</v>
      </c>
      <c r="F111" s="4" t="s">
        <v>140</v>
      </c>
      <c r="G111" s="4">
        <v>2017</v>
      </c>
      <c r="H111" s="6">
        <v>5830.21</v>
      </c>
      <c r="I111" s="7">
        <f t="shared" si="1"/>
        <v>0</v>
      </c>
      <c r="J111" s="3">
        <v>0</v>
      </c>
    </row>
    <row r="112" spans="1:10" x14ac:dyDescent="0.35">
      <c r="A112" s="4" t="s">
        <v>268</v>
      </c>
      <c r="B112" s="4" t="s">
        <v>17</v>
      </c>
      <c r="C112" s="4" t="s">
        <v>263</v>
      </c>
      <c r="D112" s="5">
        <v>109</v>
      </c>
      <c r="E112" s="4" t="s">
        <v>13</v>
      </c>
      <c r="F112" s="4" t="s">
        <v>140</v>
      </c>
      <c r="G112" s="4">
        <v>2017</v>
      </c>
      <c r="H112" s="6">
        <v>5830.21</v>
      </c>
      <c r="I112" s="7">
        <f t="shared" si="1"/>
        <v>0</v>
      </c>
      <c r="J112" s="3">
        <v>0</v>
      </c>
    </row>
    <row r="113" spans="1:10" x14ac:dyDescent="0.35">
      <c r="A113" s="4" t="s">
        <v>269</v>
      </c>
      <c r="B113" s="4" t="s">
        <v>17</v>
      </c>
      <c r="C113" s="4" t="s">
        <v>263</v>
      </c>
      <c r="D113" s="5">
        <v>109</v>
      </c>
      <c r="E113" s="4" t="s">
        <v>13</v>
      </c>
      <c r="F113" s="4" t="s">
        <v>140</v>
      </c>
      <c r="G113" s="4">
        <v>2017</v>
      </c>
      <c r="H113" s="6">
        <v>5830.21</v>
      </c>
      <c r="I113" s="7">
        <f t="shared" si="1"/>
        <v>0</v>
      </c>
      <c r="J113" s="3">
        <v>0</v>
      </c>
    </row>
    <row r="114" spans="1:10" x14ac:dyDescent="0.35">
      <c r="A114" s="4" t="s">
        <v>270</v>
      </c>
      <c r="B114" s="4" t="s">
        <v>17</v>
      </c>
      <c r="C114" s="4" t="s">
        <v>263</v>
      </c>
      <c r="D114" s="5">
        <v>109</v>
      </c>
      <c r="E114" s="4" t="s">
        <v>13</v>
      </c>
      <c r="F114" s="4" t="s">
        <v>140</v>
      </c>
      <c r="G114" s="4">
        <v>2017</v>
      </c>
      <c r="H114" s="6">
        <v>5830.21</v>
      </c>
      <c r="I114" s="7">
        <f t="shared" si="1"/>
        <v>147.81</v>
      </c>
      <c r="J114" s="3">
        <v>2.5352431559069057E-2</v>
      </c>
    </row>
    <row r="115" spans="1:10" x14ac:dyDescent="0.35">
      <c r="A115" s="4" t="s">
        <v>271</v>
      </c>
      <c r="B115" s="4" t="s">
        <v>17</v>
      </c>
      <c r="C115" s="4" t="s">
        <v>263</v>
      </c>
      <c r="D115" s="5">
        <v>109</v>
      </c>
      <c r="E115" s="4" t="s">
        <v>13</v>
      </c>
      <c r="F115" s="4" t="s">
        <v>140</v>
      </c>
      <c r="G115" s="4">
        <v>2017</v>
      </c>
      <c r="H115" s="6">
        <v>5830.21</v>
      </c>
      <c r="I115" s="7">
        <f t="shared" si="1"/>
        <v>0</v>
      </c>
      <c r="J115" s="3">
        <v>0</v>
      </c>
    </row>
    <row r="116" spans="1:10" x14ac:dyDescent="0.35">
      <c r="A116" s="4" t="s">
        <v>272</v>
      </c>
      <c r="B116" s="4" t="s">
        <v>17</v>
      </c>
      <c r="C116" s="4" t="s">
        <v>263</v>
      </c>
      <c r="D116" s="5">
        <v>109</v>
      </c>
      <c r="E116" s="4" t="s">
        <v>13</v>
      </c>
      <c r="F116" s="4" t="s">
        <v>140</v>
      </c>
      <c r="G116" s="4">
        <v>2017</v>
      </c>
      <c r="H116" s="6">
        <v>5830.21</v>
      </c>
      <c r="I116" s="7">
        <f t="shared" si="1"/>
        <v>0</v>
      </c>
      <c r="J116" s="3">
        <v>0</v>
      </c>
    </row>
    <row r="117" spans="1:10" x14ac:dyDescent="0.35">
      <c r="A117" s="4" t="s">
        <v>273</v>
      </c>
      <c r="B117" s="4" t="s">
        <v>17</v>
      </c>
      <c r="C117" s="4" t="s">
        <v>263</v>
      </c>
      <c r="D117" s="5">
        <v>109</v>
      </c>
      <c r="E117" s="4" t="s">
        <v>13</v>
      </c>
      <c r="F117" s="4" t="s">
        <v>140</v>
      </c>
      <c r="G117" s="4">
        <v>2017</v>
      </c>
      <c r="H117" s="6">
        <v>5830.21</v>
      </c>
      <c r="I117" s="7">
        <f t="shared" si="1"/>
        <v>0</v>
      </c>
      <c r="J117" s="3">
        <v>0</v>
      </c>
    </row>
    <row r="118" spans="1:10" x14ac:dyDescent="0.35">
      <c r="A118" s="4" t="s">
        <v>274</v>
      </c>
      <c r="B118" s="4" t="s">
        <v>17</v>
      </c>
      <c r="C118" s="4" t="s">
        <v>263</v>
      </c>
      <c r="D118" s="5">
        <v>109</v>
      </c>
      <c r="E118" s="4" t="s">
        <v>13</v>
      </c>
      <c r="F118" s="4" t="s">
        <v>140</v>
      </c>
      <c r="G118" s="4">
        <v>2017</v>
      </c>
      <c r="H118" s="6">
        <v>5830.21</v>
      </c>
      <c r="I118" s="7">
        <f t="shared" si="1"/>
        <v>0</v>
      </c>
      <c r="J118" s="3">
        <v>0</v>
      </c>
    </row>
    <row r="119" spans="1:10" x14ac:dyDescent="0.35">
      <c r="A119" s="4" t="s">
        <v>275</v>
      </c>
      <c r="B119" s="4" t="s">
        <v>17</v>
      </c>
      <c r="C119" s="4" t="s">
        <v>263</v>
      </c>
      <c r="D119" s="5">
        <v>109</v>
      </c>
      <c r="E119" s="4" t="s">
        <v>13</v>
      </c>
      <c r="F119" s="4" t="s">
        <v>140</v>
      </c>
      <c r="G119" s="4">
        <v>2017</v>
      </c>
      <c r="H119" s="6">
        <v>5830.21</v>
      </c>
      <c r="I119" s="7">
        <f t="shared" si="1"/>
        <v>0</v>
      </c>
      <c r="J119" s="3">
        <v>0</v>
      </c>
    </row>
    <row r="120" spans="1:10" x14ac:dyDescent="0.35">
      <c r="A120" s="4" t="s">
        <v>276</v>
      </c>
      <c r="B120" s="4" t="s">
        <v>17</v>
      </c>
      <c r="C120" s="4" t="s">
        <v>263</v>
      </c>
      <c r="D120" s="5">
        <v>109</v>
      </c>
      <c r="E120" s="4" t="s">
        <v>13</v>
      </c>
      <c r="F120" s="4" t="s">
        <v>140</v>
      </c>
      <c r="G120" s="4">
        <v>2017</v>
      </c>
      <c r="H120" s="6">
        <v>5830.21</v>
      </c>
      <c r="I120" s="7">
        <f t="shared" si="1"/>
        <v>0</v>
      </c>
      <c r="J120" s="3">
        <v>0</v>
      </c>
    </row>
    <row r="121" spans="1:10" x14ac:dyDescent="0.35">
      <c r="A121" s="4" t="s">
        <v>277</v>
      </c>
      <c r="B121" s="4" t="s">
        <v>17</v>
      </c>
      <c r="C121" s="4" t="s">
        <v>258</v>
      </c>
      <c r="D121" s="5">
        <v>857</v>
      </c>
      <c r="E121" s="4" t="s">
        <v>13</v>
      </c>
      <c r="F121" s="4" t="s">
        <v>190</v>
      </c>
      <c r="G121" s="4">
        <v>2017</v>
      </c>
      <c r="H121" s="6">
        <v>173604.63</v>
      </c>
      <c r="I121" s="7">
        <f t="shared" si="1"/>
        <v>30512.36</v>
      </c>
      <c r="J121" s="3">
        <v>0.17575775484789777</v>
      </c>
    </row>
    <row r="122" spans="1:10" x14ac:dyDescent="0.35">
      <c r="A122" s="4" t="s">
        <v>278</v>
      </c>
      <c r="B122" s="4" t="s">
        <v>41</v>
      </c>
      <c r="C122" s="4" t="s">
        <v>279</v>
      </c>
      <c r="D122" s="5">
        <v>17585</v>
      </c>
      <c r="E122" s="4" t="s">
        <v>13</v>
      </c>
      <c r="F122" s="4" t="s">
        <v>280</v>
      </c>
      <c r="G122" s="4">
        <v>2020</v>
      </c>
      <c r="H122" s="6">
        <v>12022848.67</v>
      </c>
      <c r="I122" s="7">
        <f t="shared" si="1"/>
        <v>559205.51</v>
      </c>
      <c r="J122" s="3">
        <v>4.6511897916120072E-2</v>
      </c>
    </row>
    <row r="123" spans="1:10" x14ac:dyDescent="0.35">
      <c r="A123" s="4" t="s">
        <v>281</v>
      </c>
      <c r="B123" s="4" t="s">
        <v>52</v>
      </c>
      <c r="C123" s="4" t="s">
        <v>282</v>
      </c>
      <c r="D123" s="5">
        <v>3568</v>
      </c>
      <c r="E123" s="4" t="s">
        <v>13</v>
      </c>
      <c r="F123" s="4" t="s">
        <v>131</v>
      </c>
      <c r="G123" s="4">
        <v>2018</v>
      </c>
      <c r="H123" s="6">
        <v>1556557.13</v>
      </c>
      <c r="I123" s="7">
        <f t="shared" si="1"/>
        <v>103601.99</v>
      </c>
      <c r="J123" s="3">
        <v>6.6558424360562987E-2</v>
      </c>
    </row>
    <row r="124" spans="1:10" x14ac:dyDescent="0.35">
      <c r="A124" s="4" t="s">
        <v>283</v>
      </c>
      <c r="B124" s="4" t="s">
        <v>56</v>
      </c>
      <c r="C124" s="4" t="s">
        <v>284</v>
      </c>
      <c r="D124" s="5">
        <v>8316</v>
      </c>
      <c r="E124" s="4" t="s">
        <v>13</v>
      </c>
      <c r="F124" s="4" t="s">
        <v>109</v>
      </c>
      <c r="G124" s="4">
        <v>2021</v>
      </c>
      <c r="H124" s="6">
        <v>6244022.0300000003</v>
      </c>
      <c r="I124" s="7">
        <f t="shared" si="1"/>
        <v>880503.88</v>
      </c>
      <c r="J124" s="3">
        <v>0.1410154986272526</v>
      </c>
    </row>
    <row r="125" spans="1:10" x14ac:dyDescent="0.35">
      <c r="A125" s="4" t="s">
        <v>285</v>
      </c>
      <c r="B125" s="4" t="s">
        <v>41</v>
      </c>
      <c r="C125" s="4" t="s">
        <v>286</v>
      </c>
      <c r="D125" s="5">
        <v>6671</v>
      </c>
      <c r="E125" s="4" t="s">
        <v>13</v>
      </c>
      <c r="F125" s="4" t="s">
        <v>287</v>
      </c>
      <c r="G125" s="4">
        <v>2019</v>
      </c>
      <c r="H125" s="6">
        <v>1952928.58</v>
      </c>
      <c r="I125" s="7">
        <f t="shared" si="1"/>
        <v>266775.3</v>
      </c>
      <c r="J125" s="3">
        <v>0.13660269132832292</v>
      </c>
    </row>
    <row r="126" spans="1:10" x14ac:dyDescent="0.35">
      <c r="A126" s="4" t="s">
        <v>288</v>
      </c>
      <c r="B126" s="4" t="s">
        <v>93</v>
      </c>
      <c r="C126" s="4" t="s">
        <v>289</v>
      </c>
      <c r="D126" s="5">
        <v>7788</v>
      </c>
      <c r="E126" s="4" t="s">
        <v>13</v>
      </c>
      <c r="F126" s="4" t="s">
        <v>109</v>
      </c>
      <c r="G126" s="4">
        <v>2022</v>
      </c>
      <c r="H126" s="6">
        <v>4934930.0599999996</v>
      </c>
      <c r="I126" s="7">
        <f t="shared" si="1"/>
        <v>159768.53999999998</v>
      </c>
      <c r="J126" s="3">
        <v>3.2375036334354859E-2</v>
      </c>
    </row>
    <row r="127" spans="1:10" x14ac:dyDescent="0.35">
      <c r="A127" s="4" t="s">
        <v>290</v>
      </c>
      <c r="B127" s="4" t="s">
        <v>17</v>
      </c>
      <c r="C127" s="4" t="s">
        <v>289</v>
      </c>
      <c r="D127" s="5">
        <v>1304</v>
      </c>
      <c r="E127" s="4" t="s">
        <v>13</v>
      </c>
      <c r="F127" s="4" t="s">
        <v>153</v>
      </c>
      <c r="G127" s="4">
        <v>2019</v>
      </c>
      <c r="H127" s="6">
        <v>121648.73</v>
      </c>
      <c r="I127" s="7">
        <f t="shared" si="1"/>
        <v>0</v>
      </c>
      <c r="J127" s="3">
        <v>0</v>
      </c>
    </row>
    <row r="128" spans="1:10" x14ac:dyDescent="0.35">
      <c r="A128" s="4" t="s">
        <v>291</v>
      </c>
      <c r="B128" s="4" t="s">
        <v>17</v>
      </c>
      <c r="C128" s="4" t="s">
        <v>292</v>
      </c>
      <c r="D128" s="5">
        <v>1546</v>
      </c>
      <c r="E128" s="4" t="s">
        <v>13</v>
      </c>
      <c r="F128" s="4" t="s">
        <v>101</v>
      </c>
      <c r="G128" s="4">
        <v>2017</v>
      </c>
      <c r="H128" s="6">
        <v>313177.09000000003</v>
      </c>
      <c r="I128" s="7">
        <f t="shared" si="1"/>
        <v>26174.84</v>
      </c>
      <c r="J128" s="3">
        <v>8.3578399684344717E-2</v>
      </c>
    </row>
    <row r="129" spans="1:10" x14ac:dyDescent="0.35">
      <c r="A129" s="4" t="s">
        <v>293</v>
      </c>
      <c r="B129" s="4" t="s">
        <v>123</v>
      </c>
      <c r="C129" s="4" t="s">
        <v>294</v>
      </c>
      <c r="D129" s="5">
        <v>27098</v>
      </c>
      <c r="E129" s="4" t="s">
        <v>13</v>
      </c>
      <c r="F129" s="4" t="s">
        <v>212</v>
      </c>
      <c r="G129" s="4">
        <v>2021</v>
      </c>
      <c r="H129" s="6">
        <v>15855560.08</v>
      </c>
      <c r="I129" s="7">
        <f t="shared" si="1"/>
        <v>363710.89</v>
      </c>
      <c r="J129" s="3">
        <v>2.2939012445153562E-2</v>
      </c>
    </row>
    <row r="130" spans="1:10" x14ac:dyDescent="0.35">
      <c r="A130" s="4" t="s">
        <v>295</v>
      </c>
      <c r="B130" s="4" t="s">
        <v>21</v>
      </c>
      <c r="C130" s="4" t="s">
        <v>296</v>
      </c>
      <c r="D130" s="5">
        <v>27087</v>
      </c>
      <c r="E130" s="4" t="s">
        <v>13</v>
      </c>
      <c r="F130" s="4" t="s">
        <v>297</v>
      </c>
      <c r="G130" s="4">
        <v>2018</v>
      </c>
      <c r="H130" s="6">
        <v>7982473.8899999997</v>
      </c>
      <c r="I130" s="7">
        <f t="shared" si="1"/>
        <v>1745.7</v>
      </c>
      <c r="J130" s="3">
        <v>2.1869160163328767E-4</v>
      </c>
    </row>
    <row r="131" spans="1:10" x14ac:dyDescent="0.35">
      <c r="A131" s="4" t="s">
        <v>298</v>
      </c>
      <c r="B131" s="4" t="s">
        <v>17</v>
      </c>
      <c r="C131" s="4" t="s">
        <v>299</v>
      </c>
      <c r="D131" s="5">
        <v>1485</v>
      </c>
      <c r="E131" s="4" t="s">
        <v>13</v>
      </c>
      <c r="F131" s="4" t="s">
        <v>60</v>
      </c>
      <c r="G131" s="4">
        <v>2017</v>
      </c>
      <c r="H131" s="6">
        <v>138534.01999999999</v>
      </c>
      <c r="I131" s="7">
        <f t="shared" si="1"/>
        <v>0</v>
      </c>
      <c r="J131" s="3">
        <v>0</v>
      </c>
    </row>
    <row r="132" spans="1:10" x14ac:dyDescent="0.35">
      <c r="A132" s="4" t="s">
        <v>300</v>
      </c>
      <c r="B132" s="4" t="s">
        <v>24</v>
      </c>
      <c r="C132" s="4" t="s">
        <v>301</v>
      </c>
      <c r="D132" s="5">
        <v>11601</v>
      </c>
      <c r="E132" s="4" t="s">
        <v>13</v>
      </c>
      <c r="F132" s="4" t="s">
        <v>54</v>
      </c>
      <c r="G132" s="4">
        <v>2018</v>
      </c>
      <c r="H132" s="6">
        <v>8345871.9299999997</v>
      </c>
      <c r="I132" s="7">
        <f t="shared" ref="I132:I195" si="2">J132*H132</f>
        <v>164987.76</v>
      </c>
      <c r="J132" s="3">
        <v>1.9768786459199838E-2</v>
      </c>
    </row>
    <row r="133" spans="1:10" x14ac:dyDescent="0.35">
      <c r="A133" s="4" t="s">
        <v>302</v>
      </c>
      <c r="B133" s="4" t="s">
        <v>123</v>
      </c>
      <c r="C133" s="4" t="s">
        <v>303</v>
      </c>
      <c r="D133" s="5">
        <v>76286</v>
      </c>
      <c r="E133" s="4" t="s">
        <v>13</v>
      </c>
      <c r="F133" s="4" t="s">
        <v>104</v>
      </c>
      <c r="G133" s="4">
        <v>2021</v>
      </c>
      <c r="H133" s="6">
        <v>37538341.909999996</v>
      </c>
      <c r="I133" s="7">
        <f t="shared" si="2"/>
        <v>1412861.9500000002</v>
      </c>
      <c r="J133" s="3">
        <v>3.7637835826297428E-2</v>
      </c>
    </row>
    <row r="134" spans="1:10" x14ac:dyDescent="0.35">
      <c r="A134" s="4" t="s">
        <v>304</v>
      </c>
      <c r="B134" s="4" t="s">
        <v>41</v>
      </c>
      <c r="C134" s="4" t="s">
        <v>305</v>
      </c>
      <c r="D134" s="5">
        <v>21376</v>
      </c>
      <c r="E134" s="4" t="s">
        <v>13</v>
      </c>
      <c r="F134" s="4" t="s">
        <v>306</v>
      </c>
      <c r="G134" s="4">
        <v>2021</v>
      </c>
      <c r="H134" s="6">
        <v>12563045</v>
      </c>
      <c r="I134" s="7">
        <f t="shared" si="2"/>
        <v>157762.04999999999</v>
      </c>
      <c r="J134" s="3">
        <v>1.255762834567575E-2</v>
      </c>
    </row>
    <row r="135" spans="1:10" x14ac:dyDescent="0.35">
      <c r="A135" s="4" t="s">
        <v>307</v>
      </c>
      <c r="B135" s="4" t="s">
        <v>24</v>
      </c>
      <c r="C135" s="4" t="s">
        <v>308</v>
      </c>
      <c r="D135" s="5">
        <v>16401</v>
      </c>
      <c r="E135" s="4" t="s">
        <v>13</v>
      </c>
      <c r="F135" s="4" t="s">
        <v>309</v>
      </c>
      <c r="G135" s="4">
        <v>2018</v>
      </c>
      <c r="H135" s="6">
        <v>13901889.42</v>
      </c>
      <c r="I135" s="7">
        <f t="shared" si="2"/>
        <v>739415.03</v>
      </c>
      <c r="J135" s="3">
        <v>5.3188096068167406E-2</v>
      </c>
    </row>
    <row r="136" spans="1:10" x14ac:dyDescent="0.35">
      <c r="A136" s="4" t="s">
        <v>310</v>
      </c>
      <c r="B136" s="4" t="s">
        <v>24</v>
      </c>
      <c r="C136" s="4" t="s">
        <v>311</v>
      </c>
      <c r="D136" s="5">
        <v>10364</v>
      </c>
      <c r="E136" s="4" t="s">
        <v>13</v>
      </c>
      <c r="F136" s="4" t="s">
        <v>221</v>
      </c>
      <c r="G136" s="4">
        <v>2018</v>
      </c>
      <c r="H136" s="6">
        <v>8784780.3200000003</v>
      </c>
      <c r="I136" s="7">
        <f t="shared" si="2"/>
        <v>1063526.25</v>
      </c>
      <c r="J136" s="3">
        <v>0.12106463807395471</v>
      </c>
    </row>
    <row r="137" spans="1:10" x14ac:dyDescent="0.35">
      <c r="A137" s="4" t="s">
        <v>312</v>
      </c>
      <c r="B137" s="4" t="s">
        <v>17</v>
      </c>
      <c r="C137" s="4" t="s">
        <v>313</v>
      </c>
      <c r="D137" s="5">
        <v>1279</v>
      </c>
      <c r="E137" s="4" t="s">
        <v>13</v>
      </c>
      <c r="F137" s="4" t="s">
        <v>314</v>
      </c>
      <c r="G137" s="4">
        <v>2017</v>
      </c>
      <c r="H137" s="6">
        <v>259090.23</v>
      </c>
      <c r="I137" s="7">
        <f t="shared" si="2"/>
        <v>26186.080000000002</v>
      </c>
      <c r="J137" s="3">
        <v>0.10106934560982866</v>
      </c>
    </row>
    <row r="138" spans="1:10" x14ac:dyDescent="0.35">
      <c r="A138" s="4" t="s">
        <v>315</v>
      </c>
      <c r="B138" s="4" t="s">
        <v>17</v>
      </c>
      <c r="C138" s="4" t="s">
        <v>313</v>
      </c>
      <c r="D138" s="5">
        <v>4305</v>
      </c>
      <c r="E138" s="4" t="s">
        <v>13</v>
      </c>
      <c r="F138" s="4" t="s">
        <v>316</v>
      </c>
      <c r="G138" s="4">
        <v>2017</v>
      </c>
      <c r="H138" s="6">
        <v>872074.61</v>
      </c>
      <c r="I138" s="7">
        <f t="shared" si="2"/>
        <v>0</v>
      </c>
      <c r="J138" s="3">
        <v>0</v>
      </c>
    </row>
    <row r="139" spans="1:10" x14ac:dyDescent="0.35">
      <c r="A139" s="4" t="s">
        <v>317</v>
      </c>
      <c r="B139" s="4" t="s">
        <v>17</v>
      </c>
      <c r="C139" s="4" t="s">
        <v>318</v>
      </c>
      <c r="D139" s="5">
        <v>1628</v>
      </c>
      <c r="E139" s="4" t="s">
        <v>13</v>
      </c>
      <c r="F139" s="4" t="s">
        <v>190</v>
      </c>
      <c r="G139" s="4">
        <v>2017</v>
      </c>
      <c r="H139" s="6">
        <v>329788.03000000003</v>
      </c>
      <c r="I139" s="7">
        <f t="shared" si="2"/>
        <v>0</v>
      </c>
      <c r="J139" s="3">
        <v>0</v>
      </c>
    </row>
    <row r="140" spans="1:10" x14ac:dyDescent="0.35">
      <c r="A140" s="4" t="s">
        <v>319</v>
      </c>
      <c r="B140" s="4" t="s">
        <v>11</v>
      </c>
      <c r="C140" s="4" t="s">
        <v>318</v>
      </c>
      <c r="D140" s="5">
        <v>5873</v>
      </c>
      <c r="E140" s="4" t="s">
        <v>13</v>
      </c>
      <c r="F140" s="4" t="s">
        <v>109</v>
      </c>
      <c r="G140" s="4">
        <v>2018</v>
      </c>
      <c r="H140" s="6">
        <v>2398570.2000000002</v>
      </c>
      <c r="I140" s="7">
        <f t="shared" si="2"/>
        <v>89456.03</v>
      </c>
      <c r="J140" s="3">
        <v>3.7295564665983091E-2</v>
      </c>
    </row>
    <row r="141" spans="1:10" x14ac:dyDescent="0.35">
      <c r="A141" s="4" t="s">
        <v>320</v>
      </c>
      <c r="B141" s="4" t="s">
        <v>17</v>
      </c>
      <c r="C141" s="4" t="s">
        <v>318</v>
      </c>
      <c r="D141" s="5">
        <v>1097</v>
      </c>
      <c r="E141" s="4" t="s">
        <v>13</v>
      </c>
      <c r="F141" s="4" t="s">
        <v>190</v>
      </c>
      <c r="G141" s="4">
        <v>2017</v>
      </c>
      <c r="H141" s="6">
        <v>222222.03</v>
      </c>
      <c r="I141" s="7">
        <f t="shared" si="2"/>
        <v>12796.94</v>
      </c>
      <c r="J141" s="3">
        <v>5.7586279812132039E-2</v>
      </c>
    </row>
    <row r="142" spans="1:10" x14ac:dyDescent="0.35">
      <c r="A142" s="4" t="s">
        <v>321</v>
      </c>
      <c r="B142" s="4" t="s">
        <v>17</v>
      </c>
      <c r="C142" s="4" t="s">
        <v>313</v>
      </c>
      <c r="D142" s="5">
        <v>2058</v>
      </c>
      <c r="E142" s="4" t="s">
        <v>13</v>
      </c>
      <c r="F142" s="4" t="s">
        <v>190</v>
      </c>
      <c r="G142" s="4">
        <v>2017</v>
      </c>
      <c r="H142" s="6">
        <v>416894.21</v>
      </c>
      <c r="I142" s="7">
        <f t="shared" si="2"/>
        <v>9649.9599999999991</v>
      </c>
      <c r="J142" s="3">
        <v>2.3147263186984533E-2</v>
      </c>
    </row>
    <row r="143" spans="1:10" x14ac:dyDescent="0.35">
      <c r="A143" s="4" t="s">
        <v>322</v>
      </c>
      <c r="B143" s="4" t="s">
        <v>17</v>
      </c>
      <c r="C143" s="4" t="s">
        <v>313</v>
      </c>
      <c r="D143" s="5">
        <v>1225</v>
      </c>
      <c r="E143" s="4" t="s">
        <v>13</v>
      </c>
      <c r="F143" s="4" t="s">
        <v>190</v>
      </c>
      <c r="G143" s="4">
        <v>2017</v>
      </c>
      <c r="H143" s="6">
        <v>248151.31</v>
      </c>
      <c r="I143" s="7">
        <f t="shared" si="2"/>
        <v>1407.85</v>
      </c>
      <c r="J143" s="3">
        <v>5.6733530844548024E-3</v>
      </c>
    </row>
    <row r="144" spans="1:10" x14ac:dyDescent="0.35">
      <c r="A144" s="4" t="s">
        <v>323</v>
      </c>
      <c r="B144" s="4" t="s">
        <v>17</v>
      </c>
      <c r="C144" s="4" t="s">
        <v>313</v>
      </c>
      <c r="D144" s="5">
        <v>105</v>
      </c>
      <c r="E144" s="4" t="s">
        <v>13</v>
      </c>
      <c r="F144" s="4" t="s">
        <v>190</v>
      </c>
      <c r="G144" s="4">
        <v>2017</v>
      </c>
      <c r="H144" s="6">
        <v>21270.11</v>
      </c>
      <c r="I144" s="7">
        <f t="shared" si="2"/>
        <v>9649.9599999999991</v>
      </c>
      <c r="J144" s="3">
        <v>0.45368641723056435</v>
      </c>
    </row>
    <row r="145" spans="1:10" x14ac:dyDescent="0.35">
      <c r="A145" s="4" t="s">
        <v>324</v>
      </c>
      <c r="B145" s="4" t="s">
        <v>11</v>
      </c>
      <c r="C145" s="4" t="s">
        <v>318</v>
      </c>
      <c r="D145" s="5">
        <v>2808</v>
      </c>
      <c r="E145" s="4" t="s">
        <v>13</v>
      </c>
      <c r="F145" s="4" t="s">
        <v>325</v>
      </c>
      <c r="G145" s="4">
        <v>2006</v>
      </c>
      <c r="H145" s="6">
        <v>1248066.5</v>
      </c>
      <c r="I145" s="7">
        <f t="shared" si="2"/>
        <v>406667.43</v>
      </c>
      <c r="J145" s="3">
        <v>0.32583795014127853</v>
      </c>
    </row>
    <row r="146" spans="1:10" x14ac:dyDescent="0.35">
      <c r="A146" s="4" t="s">
        <v>326</v>
      </c>
      <c r="B146" s="4" t="s">
        <v>17</v>
      </c>
      <c r="C146" s="4" t="s">
        <v>318</v>
      </c>
      <c r="D146" s="5">
        <v>2425</v>
      </c>
      <c r="E146" s="4" t="s">
        <v>13</v>
      </c>
      <c r="F146" s="4" t="s">
        <v>190</v>
      </c>
      <c r="G146" s="4">
        <v>2017</v>
      </c>
      <c r="H146" s="6">
        <v>491238.31</v>
      </c>
      <c r="I146" s="7">
        <f t="shared" si="2"/>
        <v>21827.37</v>
      </c>
      <c r="J146" s="3">
        <v>4.4433362699256899E-2</v>
      </c>
    </row>
    <row r="147" spans="1:10" x14ac:dyDescent="0.35">
      <c r="A147" s="4" t="s">
        <v>327</v>
      </c>
      <c r="B147" s="4" t="s">
        <v>21</v>
      </c>
      <c r="C147" s="4" t="s">
        <v>318</v>
      </c>
      <c r="D147" s="5">
        <v>206</v>
      </c>
      <c r="E147" s="4" t="s">
        <v>13</v>
      </c>
      <c r="F147" s="4" t="s">
        <v>316</v>
      </c>
      <c r="G147" s="4">
        <v>2018</v>
      </c>
      <c r="H147" s="6">
        <v>41729.94</v>
      </c>
      <c r="I147" s="7">
        <f t="shared" si="2"/>
        <v>0</v>
      </c>
      <c r="J147" s="3">
        <v>0</v>
      </c>
    </row>
    <row r="148" spans="1:10" x14ac:dyDescent="0.35">
      <c r="A148" s="4" t="s">
        <v>328</v>
      </c>
      <c r="B148" s="4" t="s">
        <v>56</v>
      </c>
      <c r="C148" s="4" t="s">
        <v>329</v>
      </c>
      <c r="D148" s="5">
        <v>13181</v>
      </c>
      <c r="E148" s="4" t="s">
        <v>13</v>
      </c>
      <c r="F148" s="4" t="s">
        <v>125</v>
      </c>
      <c r="G148" s="4">
        <v>2021</v>
      </c>
      <c r="H148" s="6">
        <v>10138918.789999999</v>
      </c>
      <c r="I148" s="7">
        <f t="shared" si="2"/>
        <v>583527.47</v>
      </c>
      <c r="J148" s="3">
        <v>5.7553224568238207E-2</v>
      </c>
    </row>
    <row r="149" spans="1:10" x14ac:dyDescent="0.35">
      <c r="A149" s="4" t="s">
        <v>330</v>
      </c>
      <c r="B149" s="4" t="s">
        <v>52</v>
      </c>
      <c r="C149" s="4" t="s">
        <v>331</v>
      </c>
      <c r="D149" s="5">
        <v>19628</v>
      </c>
      <c r="E149" s="4" t="s">
        <v>13</v>
      </c>
      <c r="F149" s="4" t="s">
        <v>332</v>
      </c>
      <c r="G149" s="4">
        <v>2022</v>
      </c>
      <c r="H149" s="6">
        <v>11535715.16</v>
      </c>
      <c r="I149" s="7">
        <f t="shared" si="2"/>
        <v>185568.22</v>
      </c>
      <c r="J149" s="3">
        <v>1.6086407944906296E-2</v>
      </c>
    </row>
    <row r="150" spans="1:10" x14ac:dyDescent="0.35">
      <c r="A150" s="4" t="s">
        <v>333</v>
      </c>
      <c r="B150" s="4" t="s">
        <v>93</v>
      </c>
      <c r="C150" s="4" t="s">
        <v>334</v>
      </c>
      <c r="D150" s="5">
        <v>5000</v>
      </c>
      <c r="E150" s="4" t="s">
        <v>13</v>
      </c>
      <c r="F150" s="4" t="s">
        <v>26</v>
      </c>
      <c r="G150" s="4">
        <v>2022</v>
      </c>
      <c r="H150" s="6">
        <v>2879316.5</v>
      </c>
      <c r="I150" s="7">
        <f t="shared" si="2"/>
        <v>187810.97</v>
      </c>
      <c r="J150" s="3">
        <v>6.5227622597237925E-2</v>
      </c>
    </row>
    <row r="151" spans="1:10" x14ac:dyDescent="0.35">
      <c r="A151" s="4" t="s">
        <v>335</v>
      </c>
      <c r="B151" s="4" t="s">
        <v>41</v>
      </c>
      <c r="C151" s="4" t="s">
        <v>336</v>
      </c>
      <c r="D151" s="5">
        <v>14084</v>
      </c>
      <c r="E151" s="4" t="s">
        <v>13</v>
      </c>
      <c r="F151" s="4" t="s">
        <v>337</v>
      </c>
      <c r="G151" s="4">
        <v>2019</v>
      </c>
      <c r="H151" s="6">
        <v>9466460.5999999996</v>
      </c>
      <c r="I151" s="7">
        <f t="shared" si="2"/>
        <v>4122960.23</v>
      </c>
      <c r="J151" s="3">
        <v>0.43553344847809328</v>
      </c>
    </row>
    <row r="152" spans="1:10" x14ac:dyDescent="0.35">
      <c r="A152" s="4" t="s">
        <v>338</v>
      </c>
      <c r="B152" s="4" t="s">
        <v>11</v>
      </c>
      <c r="C152" s="4" t="s">
        <v>339</v>
      </c>
      <c r="D152" s="5">
        <v>8315</v>
      </c>
      <c r="E152" s="4" t="s">
        <v>13</v>
      </c>
      <c r="F152" s="4" t="s">
        <v>48</v>
      </c>
      <c r="G152" s="4">
        <v>2019</v>
      </c>
      <c r="H152" s="6">
        <v>3395898.38</v>
      </c>
      <c r="I152" s="7">
        <f t="shared" si="2"/>
        <v>833229.09</v>
      </c>
      <c r="J152" s="3">
        <v>0.24536337568499325</v>
      </c>
    </row>
    <row r="153" spans="1:10" x14ac:dyDescent="0.35">
      <c r="A153" s="4" t="s">
        <v>340</v>
      </c>
      <c r="B153" s="4" t="s">
        <v>11</v>
      </c>
      <c r="C153" s="4" t="s">
        <v>339</v>
      </c>
      <c r="D153" s="5">
        <v>3817</v>
      </c>
      <c r="E153" s="4" t="s">
        <v>13</v>
      </c>
      <c r="F153" s="4" t="s">
        <v>341</v>
      </c>
      <c r="G153" s="4">
        <v>2018</v>
      </c>
      <c r="H153" s="6">
        <v>773219.23</v>
      </c>
      <c r="I153" s="7">
        <f t="shared" si="2"/>
        <v>168241.96</v>
      </c>
      <c r="J153" s="3">
        <v>0.21758636292581601</v>
      </c>
    </row>
    <row r="154" spans="1:10" x14ac:dyDescent="0.35">
      <c r="A154" s="4" t="s">
        <v>342</v>
      </c>
      <c r="B154" s="4" t="s">
        <v>11</v>
      </c>
      <c r="C154" s="4" t="s">
        <v>343</v>
      </c>
      <c r="D154" s="5">
        <v>6874</v>
      </c>
      <c r="E154" s="4" t="s">
        <v>13</v>
      </c>
      <c r="F154" s="4" t="s">
        <v>153</v>
      </c>
      <c r="G154" s="4">
        <v>2018</v>
      </c>
      <c r="H154" s="6">
        <v>3801377.68</v>
      </c>
      <c r="I154" s="7">
        <f t="shared" si="2"/>
        <v>950438.37</v>
      </c>
      <c r="J154" s="3">
        <v>0.25002471472395238</v>
      </c>
    </row>
    <row r="155" spans="1:10" x14ac:dyDescent="0.35">
      <c r="A155" s="4" t="s">
        <v>344</v>
      </c>
      <c r="B155" s="4" t="s">
        <v>11</v>
      </c>
      <c r="C155" s="4" t="s">
        <v>343</v>
      </c>
      <c r="D155" s="5">
        <v>9600</v>
      </c>
      <c r="E155" s="4" t="s">
        <v>13</v>
      </c>
      <c r="F155" s="4" t="s">
        <v>345</v>
      </c>
      <c r="G155" s="4">
        <v>2018</v>
      </c>
      <c r="H155" s="6">
        <v>2810390.4</v>
      </c>
      <c r="I155" s="7">
        <f t="shared" si="2"/>
        <v>0</v>
      </c>
      <c r="J155" s="3">
        <v>0</v>
      </c>
    </row>
    <row r="156" spans="1:10" x14ac:dyDescent="0.35">
      <c r="A156" s="4" t="s">
        <v>346</v>
      </c>
      <c r="B156" s="4" t="s">
        <v>11</v>
      </c>
      <c r="C156" s="4" t="s">
        <v>343</v>
      </c>
      <c r="D156" s="5">
        <v>900</v>
      </c>
      <c r="E156" s="4" t="s">
        <v>13</v>
      </c>
      <c r="F156" s="4" t="s">
        <v>140</v>
      </c>
      <c r="G156" s="4">
        <v>2018</v>
      </c>
      <c r="H156" s="6">
        <v>112092.84</v>
      </c>
      <c r="I156" s="7">
        <f t="shared" si="2"/>
        <v>21051.59</v>
      </c>
      <c r="J156" s="3">
        <v>0.18780494811265377</v>
      </c>
    </row>
    <row r="157" spans="1:10" x14ac:dyDescent="0.35">
      <c r="A157" s="4" t="s">
        <v>347</v>
      </c>
      <c r="B157" s="4" t="s">
        <v>11</v>
      </c>
      <c r="C157" s="4" t="s">
        <v>343</v>
      </c>
      <c r="D157" s="5">
        <v>260</v>
      </c>
      <c r="E157" s="4" t="s">
        <v>13</v>
      </c>
      <c r="F157" s="4" t="s">
        <v>140</v>
      </c>
      <c r="G157" s="4">
        <v>2018</v>
      </c>
      <c r="H157" s="6">
        <v>52668.85</v>
      </c>
      <c r="I157" s="7">
        <f t="shared" si="2"/>
        <v>9739</v>
      </c>
      <c r="J157" s="3">
        <v>0.18491005594388335</v>
      </c>
    </row>
    <row r="158" spans="1:10" x14ac:dyDescent="0.35">
      <c r="A158" s="4" t="s">
        <v>348</v>
      </c>
      <c r="B158" s="4" t="s">
        <v>77</v>
      </c>
      <c r="C158" s="4" t="s">
        <v>349</v>
      </c>
      <c r="D158" s="5"/>
      <c r="E158" s="4" t="s">
        <v>13</v>
      </c>
      <c r="F158" s="4"/>
      <c r="G158" s="4"/>
      <c r="H158" s="6">
        <v>0</v>
      </c>
      <c r="I158" s="7" t="e">
        <f t="shared" si="2"/>
        <v>#VALUE!</v>
      </c>
      <c r="J158" s="3" t="s">
        <v>129</v>
      </c>
    </row>
    <row r="159" spans="1:10" x14ac:dyDescent="0.35">
      <c r="A159" s="4" t="s">
        <v>350</v>
      </c>
      <c r="B159" s="4" t="s">
        <v>17</v>
      </c>
      <c r="C159" s="4" t="s">
        <v>349</v>
      </c>
      <c r="D159" s="5"/>
      <c r="E159" s="4" t="s">
        <v>13</v>
      </c>
      <c r="F159" s="4"/>
      <c r="G159" s="4"/>
      <c r="H159" s="6"/>
      <c r="I159" s="7" t="e">
        <f t="shared" si="2"/>
        <v>#VALUE!</v>
      </c>
      <c r="J159" s="3" t="s">
        <v>129</v>
      </c>
    </row>
    <row r="160" spans="1:10" x14ac:dyDescent="0.35">
      <c r="A160" s="4" t="s">
        <v>351</v>
      </c>
      <c r="B160" s="4" t="s">
        <v>17</v>
      </c>
      <c r="C160" s="4" t="s">
        <v>349</v>
      </c>
      <c r="D160" s="5"/>
      <c r="E160" s="4" t="s">
        <v>13</v>
      </c>
      <c r="F160" s="4"/>
      <c r="G160" s="4"/>
      <c r="H160" s="6"/>
      <c r="I160" s="7" t="e">
        <f t="shared" si="2"/>
        <v>#VALUE!</v>
      </c>
      <c r="J160" s="3" t="s">
        <v>129</v>
      </c>
    </row>
    <row r="161" spans="1:10" x14ac:dyDescent="0.35">
      <c r="A161" s="4" t="s">
        <v>352</v>
      </c>
      <c r="B161" s="4" t="s">
        <v>17</v>
      </c>
      <c r="C161" s="4" t="s">
        <v>353</v>
      </c>
      <c r="D161" s="5">
        <v>580</v>
      </c>
      <c r="E161" s="4" t="s">
        <v>13</v>
      </c>
      <c r="F161" s="4" t="s">
        <v>354</v>
      </c>
      <c r="G161" s="4">
        <v>2019</v>
      </c>
      <c r="H161" s="6">
        <v>117492.05</v>
      </c>
      <c r="I161" s="7">
        <f t="shared" si="2"/>
        <v>0</v>
      </c>
      <c r="J161" s="3">
        <v>0</v>
      </c>
    </row>
    <row r="162" spans="1:10" x14ac:dyDescent="0.35">
      <c r="A162" s="4" t="s">
        <v>355</v>
      </c>
      <c r="B162" s="4" t="s">
        <v>356</v>
      </c>
      <c r="C162" s="4" t="s">
        <v>357</v>
      </c>
      <c r="D162" s="5">
        <v>1053</v>
      </c>
      <c r="E162" s="4" t="s">
        <v>13</v>
      </c>
      <c r="F162" s="4" t="s">
        <v>358</v>
      </c>
      <c r="G162" s="4">
        <v>2009</v>
      </c>
      <c r="H162" s="6">
        <v>854859.73</v>
      </c>
      <c r="I162" s="7">
        <f t="shared" si="2"/>
        <v>115352.38</v>
      </c>
      <c r="J162" s="3">
        <v>0.13493720191966466</v>
      </c>
    </row>
    <row r="163" spans="1:10" x14ac:dyDescent="0.35">
      <c r="A163" s="4" t="s">
        <v>359</v>
      </c>
      <c r="B163" s="4" t="s">
        <v>93</v>
      </c>
      <c r="C163" s="4" t="s">
        <v>360</v>
      </c>
      <c r="D163" s="5">
        <v>2413</v>
      </c>
      <c r="E163" s="4" t="s">
        <v>13</v>
      </c>
      <c r="F163" s="4" t="s">
        <v>231</v>
      </c>
      <c r="G163" s="4">
        <v>2022</v>
      </c>
      <c r="H163" s="6">
        <v>1529017.24</v>
      </c>
      <c r="I163" s="7">
        <f t="shared" si="2"/>
        <v>107049.99999999999</v>
      </c>
      <c r="J163" s="3">
        <v>7.0012291032114191E-2</v>
      </c>
    </row>
    <row r="164" spans="1:10" x14ac:dyDescent="0.35">
      <c r="A164" s="4" t="s">
        <v>361</v>
      </c>
      <c r="B164" s="4" t="s">
        <v>17</v>
      </c>
      <c r="C164" s="4" t="s">
        <v>360</v>
      </c>
      <c r="D164" s="5">
        <v>687</v>
      </c>
      <c r="E164" s="4" t="s">
        <v>13</v>
      </c>
      <c r="F164" s="4" t="s">
        <v>362</v>
      </c>
      <c r="G164" s="4"/>
      <c r="H164" s="6">
        <v>139167.31</v>
      </c>
      <c r="I164" s="7">
        <f t="shared" si="2"/>
        <v>2332.0500000000002</v>
      </c>
      <c r="J164" s="3">
        <v>1.6757168044708202E-2</v>
      </c>
    </row>
    <row r="165" spans="1:10" x14ac:dyDescent="0.35">
      <c r="A165" s="4" t="s">
        <v>363</v>
      </c>
      <c r="B165" s="4" t="s">
        <v>123</v>
      </c>
      <c r="C165" s="4" t="s">
        <v>364</v>
      </c>
      <c r="D165" s="5">
        <v>26323</v>
      </c>
      <c r="E165" s="4" t="s">
        <v>13</v>
      </c>
      <c r="F165" s="4" t="s">
        <v>365</v>
      </c>
      <c r="G165" s="4">
        <v>2015</v>
      </c>
      <c r="H165" s="6">
        <v>15402092.699999999</v>
      </c>
      <c r="I165" s="7">
        <f t="shared" si="2"/>
        <v>7672870.8700000001</v>
      </c>
      <c r="J165" s="3">
        <v>0.49817067196329762</v>
      </c>
    </row>
    <row r="166" spans="1:10" x14ac:dyDescent="0.35">
      <c r="A166" s="4" t="s">
        <v>366</v>
      </c>
      <c r="B166" s="4" t="s">
        <v>17</v>
      </c>
      <c r="C166" s="4" t="s">
        <v>367</v>
      </c>
      <c r="D166" s="5">
        <v>2777</v>
      </c>
      <c r="E166" s="4" t="s">
        <v>13</v>
      </c>
      <c r="F166" s="4" t="s">
        <v>368</v>
      </c>
      <c r="G166" s="4">
        <v>2017</v>
      </c>
      <c r="H166" s="6">
        <v>562543.82999999996</v>
      </c>
      <c r="I166" s="7">
        <f t="shared" si="2"/>
        <v>31628.71</v>
      </c>
      <c r="J166" s="3">
        <v>5.6224436769664689E-2</v>
      </c>
    </row>
    <row r="167" spans="1:10" x14ac:dyDescent="0.35">
      <c r="A167" s="4" t="s">
        <v>369</v>
      </c>
      <c r="B167" s="4" t="s">
        <v>17</v>
      </c>
      <c r="C167" s="4" t="s">
        <v>370</v>
      </c>
      <c r="D167" s="5">
        <v>809</v>
      </c>
      <c r="E167" s="4" t="s">
        <v>13</v>
      </c>
      <c r="F167" s="4" t="s">
        <v>101</v>
      </c>
      <c r="G167" s="4">
        <v>2017</v>
      </c>
      <c r="H167" s="6">
        <v>163881.15</v>
      </c>
      <c r="I167" s="7">
        <f t="shared" si="2"/>
        <v>20132.330000000002</v>
      </c>
      <c r="J167" s="3">
        <v>0.12284713647664788</v>
      </c>
    </row>
    <row r="168" spans="1:10" x14ac:dyDescent="0.35">
      <c r="A168" s="4" t="s">
        <v>371</v>
      </c>
      <c r="B168" s="4" t="s">
        <v>17</v>
      </c>
      <c r="C168" s="4" t="s">
        <v>372</v>
      </c>
      <c r="D168" s="5">
        <v>688</v>
      </c>
      <c r="E168" s="4" t="s">
        <v>13</v>
      </c>
      <c r="F168" s="4" t="s">
        <v>121</v>
      </c>
      <c r="G168" s="4">
        <v>2017</v>
      </c>
      <c r="H168" s="6">
        <v>139369.88</v>
      </c>
      <c r="I168" s="7">
        <f t="shared" si="2"/>
        <v>5988.11</v>
      </c>
      <c r="J168" s="3">
        <v>4.2965596296703414E-2</v>
      </c>
    </row>
    <row r="169" spans="1:10" x14ac:dyDescent="0.35">
      <c r="A169" s="4" t="s">
        <v>373</v>
      </c>
      <c r="B169" s="4" t="s">
        <v>77</v>
      </c>
      <c r="C169" s="4" t="s">
        <v>374</v>
      </c>
      <c r="D169" s="5">
        <v>72</v>
      </c>
      <c r="E169" s="4" t="s">
        <v>13</v>
      </c>
      <c r="F169" s="4" t="s">
        <v>354</v>
      </c>
      <c r="G169" s="4">
        <v>2017</v>
      </c>
      <c r="H169" s="6">
        <v>14585.22</v>
      </c>
      <c r="I169" s="7">
        <f t="shared" si="2"/>
        <v>0</v>
      </c>
      <c r="J169" s="3">
        <v>0</v>
      </c>
    </row>
    <row r="170" spans="1:10" x14ac:dyDescent="0.35">
      <c r="A170" s="4" t="s">
        <v>375</v>
      </c>
      <c r="B170" s="4" t="s">
        <v>17</v>
      </c>
      <c r="C170" s="4" t="s">
        <v>376</v>
      </c>
      <c r="D170" s="5">
        <v>373</v>
      </c>
      <c r="E170" s="4" t="s">
        <v>13</v>
      </c>
      <c r="F170" s="4" t="s">
        <v>354</v>
      </c>
      <c r="G170" s="4">
        <v>2017</v>
      </c>
      <c r="H170" s="6">
        <v>34796.76</v>
      </c>
      <c r="I170" s="7">
        <f t="shared" si="2"/>
        <v>0</v>
      </c>
      <c r="J170" s="3">
        <v>0</v>
      </c>
    </row>
    <row r="171" spans="1:10" x14ac:dyDescent="0.35">
      <c r="A171" s="4" t="s">
        <v>377</v>
      </c>
      <c r="B171" s="4" t="s">
        <v>77</v>
      </c>
      <c r="C171" s="4" t="s">
        <v>378</v>
      </c>
      <c r="D171" s="5">
        <v>282</v>
      </c>
      <c r="E171" s="4" t="s">
        <v>13</v>
      </c>
      <c r="F171" s="4" t="s">
        <v>231</v>
      </c>
      <c r="G171" s="4">
        <v>2011</v>
      </c>
      <c r="H171" s="6">
        <v>57125.45</v>
      </c>
      <c r="I171" s="7">
        <f t="shared" si="2"/>
        <v>5419.07</v>
      </c>
      <c r="J171" s="3">
        <v>9.4862622526387094E-2</v>
      </c>
    </row>
    <row r="172" spans="1:10" x14ac:dyDescent="0.35">
      <c r="A172" s="4" t="s">
        <v>379</v>
      </c>
      <c r="B172" s="4" t="s">
        <v>17</v>
      </c>
      <c r="C172" s="4" t="s">
        <v>380</v>
      </c>
      <c r="D172" s="5">
        <v>400</v>
      </c>
      <c r="E172" s="4" t="s">
        <v>13</v>
      </c>
      <c r="F172" s="4" t="s">
        <v>381</v>
      </c>
      <c r="G172" s="4" t="s">
        <v>15</v>
      </c>
      <c r="H172" s="6">
        <v>81029</v>
      </c>
      <c r="I172" s="7">
        <f t="shared" si="2"/>
        <v>2332.0500000000002</v>
      </c>
      <c r="J172" s="3">
        <v>2.8780436633797778E-2</v>
      </c>
    </row>
    <row r="173" spans="1:10" x14ac:dyDescent="0.35">
      <c r="A173" s="4" t="s">
        <v>382</v>
      </c>
      <c r="B173" s="4" t="s">
        <v>17</v>
      </c>
      <c r="C173" s="4" t="s">
        <v>383</v>
      </c>
      <c r="D173" s="5">
        <v>100</v>
      </c>
      <c r="E173" s="4" t="s">
        <v>13</v>
      </c>
      <c r="F173" s="4" t="s">
        <v>121</v>
      </c>
      <c r="G173" s="4">
        <v>2017</v>
      </c>
      <c r="H173" s="6">
        <v>12454.76</v>
      </c>
      <c r="I173" s="7">
        <f t="shared" si="2"/>
        <v>0</v>
      </c>
      <c r="J173" s="3">
        <v>0</v>
      </c>
    </row>
    <row r="174" spans="1:10" x14ac:dyDescent="0.35">
      <c r="A174" s="4" t="s">
        <v>384</v>
      </c>
      <c r="B174" s="4" t="s">
        <v>17</v>
      </c>
      <c r="C174" s="4" t="s">
        <v>383</v>
      </c>
      <c r="D174" s="5">
        <v>380</v>
      </c>
      <c r="E174" s="4" t="s">
        <v>13</v>
      </c>
      <c r="F174" s="4" t="s">
        <v>385</v>
      </c>
      <c r="G174" s="4">
        <v>2017</v>
      </c>
      <c r="H174" s="6">
        <v>35449.78</v>
      </c>
      <c r="I174" s="7">
        <f t="shared" si="2"/>
        <v>0</v>
      </c>
      <c r="J174" s="3">
        <v>0</v>
      </c>
    </row>
    <row r="175" spans="1:10" x14ac:dyDescent="0.35">
      <c r="A175" s="4" t="s">
        <v>386</v>
      </c>
      <c r="B175" s="4" t="s">
        <v>77</v>
      </c>
      <c r="C175" s="4" t="s">
        <v>383</v>
      </c>
      <c r="D175" s="5">
        <v>72</v>
      </c>
      <c r="E175" s="4" t="s">
        <v>13</v>
      </c>
      <c r="F175" s="4" t="s">
        <v>354</v>
      </c>
      <c r="G175" s="4">
        <v>2017</v>
      </c>
      <c r="H175" s="6">
        <v>14585.22</v>
      </c>
      <c r="I175" s="7">
        <f t="shared" si="2"/>
        <v>0</v>
      </c>
      <c r="J175" s="3">
        <v>0</v>
      </c>
    </row>
    <row r="176" spans="1:10" x14ac:dyDescent="0.35">
      <c r="A176" s="4" t="s">
        <v>387</v>
      </c>
      <c r="B176" s="4" t="s">
        <v>17</v>
      </c>
      <c r="C176" s="4" t="s">
        <v>388</v>
      </c>
      <c r="D176" s="5">
        <v>4205</v>
      </c>
      <c r="E176" s="4" t="s">
        <v>13</v>
      </c>
      <c r="F176" s="4" t="s">
        <v>69</v>
      </c>
      <c r="G176" s="4">
        <v>2019</v>
      </c>
      <c r="H176" s="6">
        <v>851817.36</v>
      </c>
      <c r="I176" s="7">
        <f t="shared" si="2"/>
        <v>0</v>
      </c>
      <c r="J176" s="3">
        <v>0</v>
      </c>
    </row>
    <row r="177" spans="1:10" x14ac:dyDescent="0.35">
      <c r="A177" s="4" t="s">
        <v>389</v>
      </c>
      <c r="B177" s="4" t="s">
        <v>17</v>
      </c>
      <c r="C177" s="4" t="s">
        <v>390</v>
      </c>
      <c r="D177" s="5">
        <v>592</v>
      </c>
      <c r="E177" s="4" t="s">
        <v>13</v>
      </c>
      <c r="F177" s="4" t="s">
        <v>354</v>
      </c>
      <c r="G177" s="4">
        <v>2019</v>
      </c>
      <c r="H177" s="6">
        <v>119922.92</v>
      </c>
      <c r="I177" s="7">
        <f t="shared" si="2"/>
        <v>0</v>
      </c>
      <c r="J177" s="3">
        <v>0</v>
      </c>
    </row>
    <row r="178" spans="1:10" x14ac:dyDescent="0.35">
      <c r="A178" s="4" t="s">
        <v>391</v>
      </c>
      <c r="B178" s="4" t="s">
        <v>392</v>
      </c>
      <c r="C178" s="4" t="s">
        <v>393</v>
      </c>
      <c r="D178" s="5">
        <v>6857</v>
      </c>
      <c r="E178" s="4" t="s">
        <v>13</v>
      </c>
      <c r="F178" s="4" t="s">
        <v>150</v>
      </c>
      <c r="G178" s="4">
        <v>2019</v>
      </c>
      <c r="H178" s="6">
        <v>4608883.87</v>
      </c>
      <c r="I178" s="7">
        <f t="shared" si="2"/>
        <v>247892.89</v>
      </c>
      <c r="J178" s="3">
        <v>5.3785883305408608E-2</v>
      </c>
    </row>
    <row r="179" spans="1:10" x14ac:dyDescent="0.35">
      <c r="A179" s="4" t="s">
        <v>394</v>
      </c>
      <c r="B179" s="4" t="s">
        <v>392</v>
      </c>
      <c r="C179" s="4" t="s">
        <v>395</v>
      </c>
      <c r="D179" s="5">
        <v>19726</v>
      </c>
      <c r="E179" s="4" t="s">
        <v>13</v>
      </c>
      <c r="F179" s="4" t="s">
        <v>396</v>
      </c>
      <c r="G179" s="4">
        <v>2022</v>
      </c>
      <c r="H179" s="6">
        <v>8798553.4800000004</v>
      </c>
      <c r="I179" s="7">
        <f t="shared" si="2"/>
        <v>371025.49</v>
      </c>
      <c r="J179" s="3">
        <v>4.2168919111917468E-2</v>
      </c>
    </row>
    <row r="180" spans="1:10" x14ac:dyDescent="0.35">
      <c r="A180" s="4" t="s">
        <v>397</v>
      </c>
      <c r="B180" s="4" t="s">
        <v>392</v>
      </c>
      <c r="C180" s="4" t="s">
        <v>398</v>
      </c>
      <c r="D180" s="5">
        <v>7503</v>
      </c>
      <c r="E180" s="4" t="s">
        <v>13</v>
      </c>
      <c r="F180" s="4" t="s">
        <v>46</v>
      </c>
      <c r="G180" s="4">
        <v>2019</v>
      </c>
      <c r="H180" s="6">
        <v>4149219.77</v>
      </c>
      <c r="I180" s="7">
        <f t="shared" si="2"/>
        <v>144262.79</v>
      </c>
      <c r="J180" s="3">
        <v>3.476865483073701E-2</v>
      </c>
    </row>
    <row r="181" spans="1:10" x14ac:dyDescent="0.35">
      <c r="A181" s="4" t="s">
        <v>399</v>
      </c>
      <c r="B181" s="4" t="s">
        <v>392</v>
      </c>
      <c r="C181" s="4" t="s">
        <v>400</v>
      </c>
      <c r="D181" s="5">
        <v>7502</v>
      </c>
      <c r="E181" s="4" t="s">
        <v>13</v>
      </c>
      <c r="F181" s="4" t="s">
        <v>212</v>
      </c>
      <c r="G181" s="4">
        <v>2019</v>
      </c>
      <c r="H181" s="6">
        <v>4148666.77</v>
      </c>
      <c r="I181" s="7">
        <f t="shared" si="2"/>
        <v>325374.78000000003</v>
      </c>
      <c r="J181" s="3">
        <v>7.8428757487312012E-2</v>
      </c>
    </row>
    <row r="182" spans="1:10" x14ac:dyDescent="0.35">
      <c r="A182" s="4" t="s">
        <v>401</v>
      </c>
      <c r="B182" s="4" t="s">
        <v>392</v>
      </c>
      <c r="C182" s="4" t="s">
        <v>402</v>
      </c>
      <c r="D182" s="5">
        <v>23219</v>
      </c>
      <c r="E182" s="4" t="s">
        <v>13</v>
      </c>
      <c r="F182" s="4" t="s">
        <v>153</v>
      </c>
      <c r="G182" s="4">
        <v>2019</v>
      </c>
      <c r="H182" s="6">
        <v>10356565.609999999</v>
      </c>
      <c r="I182" s="7">
        <f t="shared" si="2"/>
        <v>1516672.22</v>
      </c>
      <c r="J182" s="3">
        <v>0.14644547981577458</v>
      </c>
    </row>
    <row r="183" spans="1:10" x14ac:dyDescent="0.35">
      <c r="A183" s="4" t="s">
        <v>403</v>
      </c>
      <c r="B183" s="4" t="s">
        <v>392</v>
      </c>
      <c r="C183" s="4" t="s">
        <v>404</v>
      </c>
      <c r="D183" s="5">
        <v>9494</v>
      </c>
      <c r="E183" s="4" t="s">
        <v>13</v>
      </c>
      <c r="F183" s="4" t="s">
        <v>297</v>
      </c>
      <c r="G183" s="4">
        <v>2022</v>
      </c>
      <c r="H183" s="6">
        <v>4709263.25</v>
      </c>
      <c r="I183" s="7">
        <f t="shared" si="2"/>
        <v>0</v>
      </c>
      <c r="J183" s="3">
        <v>0</v>
      </c>
    </row>
    <row r="184" spans="1:10" x14ac:dyDescent="0.35">
      <c r="A184" s="4" t="s">
        <v>405</v>
      </c>
      <c r="B184" s="4" t="s">
        <v>392</v>
      </c>
      <c r="C184" s="4" t="s">
        <v>406</v>
      </c>
      <c r="D184" s="5">
        <v>12864</v>
      </c>
      <c r="E184" s="4" t="s">
        <v>13</v>
      </c>
      <c r="F184" s="4" t="s">
        <v>407</v>
      </c>
      <c r="G184" s="4">
        <v>2019</v>
      </c>
      <c r="H184" s="6">
        <v>5737837.9800000004</v>
      </c>
      <c r="I184" s="7">
        <f t="shared" si="2"/>
        <v>514509.14</v>
      </c>
      <c r="J184" s="3">
        <v>8.9669513463675729E-2</v>
      </c>
    </row>
    <row r="185" spans="1:10" x14ac:dyDescent="0.35">
      <c r="A185" s="4" t="s">
        <v>408</v>
      </c>
      <c r="B185" s="4" t="s">
        <v>392</v>
      </c>
      <c r="C185" s="4" t="s">
        <v>409</v>
      </c>
      <c r="D185" s="5">
        <v>7061</v>
      </c>
      <c r="E185" s="4" t="s">
        <v>13</v>
      </c>
      <c r="F185" s="4" t="s">
        <v>176</v>
      </c>
      <c r="G185" s="4">
        <v>2019</v>
      </c>
      <c r="H185" s="6">
        <v>3904790.19</v>
      </c>
      <c r="I185" s="7">
        <f t="shared" si="2"/>
        <v>409772.19</v>
      </c>
      <c r="J185" s="3">
        <v>0.10494089824580306</v>
      </c>
    </row>
    <row r="186" spans="1:10" x14ac:dyDescent="0.35">
      <c r="A186" s="4" t="s">
        <v>410</v>
      </c>
      <c r="B186" s="4" t="s">
        <v>392</v>
      </c>
      <c r="C186" s="4" t="s">
        <v>411</v>
      </c>
      <c r="D186" s="5">
        <v>5674</v>
      </c>
      <c r="E186" s="4" t="s">
        <v>13</v>
      </c>
      <c r="F186" s="4" t="s">
        <v>412</v>
      </c>
      <c r="G186" s="4">
        <v>2019</v>
      </c>
      <c r="H186" s="6">
        <v>3137767.96</v>
      </c>
      <c r="I186" s="7">
        <f t="shared" si="2"/>
        <v>87241.58</v>
      </c>
      <c r="J186" s="3">
        <v>2.7803706683269213E-2</v>
      </c>
    </row>
    <row r="187" spans="1:10" x14ac:dyDescent="0.35">
      <c r="A187" s="4" t="s">
        <v>413</v>
      </c>
      <c r="B187" s="4" t="s">
        <v>392</v>
      </c>
      <c r="C187" s="4" t="s">
        <v>414</v>
      </c>
      <c r="D187" s="5">
        <v>8533</v>
      </c>
      <c r="E187" s="4" t="s">
        <v>13</v>
      </c>
      <c r="F187" s="4" t="s">
        <v>309</v>
      </c>
      <c r="G187" s="4">
        <v>2019</v>
      </c>
      <c r="H187" s="6">
        <v>4718818.12</v>
      </c>
      <c r="I187" s="7">
        <f t="shared" si="2"/>
        <v>347304.71</v>
      </c>
      <c r="J187" s="3">
        <v>7.3599935655074583E-2</v>
      </c>
    </row>
    <row r="188" spans="1:10" x14ac:dyDescent="0.35">
      <c r="A188" s="4" t="s">
        <v>415</v>
      </c>
      <c r="B188" s="4" t="s">
        <v>392</v>
      </c>
      <c r="C188" s="4" t="s">
        <v>416</v>
      </c>
      <c r="D188" s="5">
        <v>8869</v>
      </c>
      <c r="E188" s="4" t="s">
        <v>13</v>
      </c>
      <c r="F188" s="4" t="s">
        <v>233</v>
      </c>
      <c r="G188" s="4">
        <v>2019</v>
      </c>
      <c r="H188" s="6">
        <v>4904628.84</v>
      </c>
      <c r="I188" s="7">
        <f t="shared" si="2"/>
        <v>210869.39</v>
      </c>
      <c r="J188" s="3">
        <v>4.2993954665894764E-2</v>
      </c>
    </row>
    <row r="189" spans="1:10" x14ac:dyDescent="0.35">
      <c r="A189" s="4" t="s">
        <v>417</v>
      </c>
      <c r="B189" s="4" t="s">
        <v>392</v>
      </c>
      <c r="C189" s="4" t="s">
        <v>418</v>
      </c>
      <c r="D189" s="5">
        <v>3484</v>
      </c>
      <c r="E189" s="4" t="s">
        <v>13</v>
      </c>
      <c r="F189" s="4" t="s">
        <v>256</v>
      </c>
      <c r="G189" s="4">
        <v>2019</v>
      </c>
      <c r="H189" s="6">
        <v>1926680.22</v>
      </c>
      <c r="I189" s="7">
        <f t="shared" si="2"/>
        <v>52994.65</v>
      </c>
      <c r="J189" s="3">
        <v>2.7505680210907029E-2</v>
      </c>
    </row>
    <row r="190" spans="1:10" x14ac:dyDescent="0.35">
      <c r="A190" s="4" t="s">
        <v>419</v>
      </c>
      <c r="B190" s="4" t="s">
        <v>392</v>
      </c>
      <c r="C190" s="4" t="s">
        <v>420</v>
      </c>
      <c r="D190" s="5">
        <v>11956</v>
      </c>
      <c r="E190" s="4" t="s">
        <v>13</v>
      </c>
      <c r="F190" s="4" t="s">
        <v>113</v>
      </c>
      <c r="G190" s="4">
        <v>2019</v>
      </c>
      <c r="H190" s="6">
        <v>5332835.1100000003</v>
      </c>
      <c r="I190" s="7">
        <f t="shared" si="2"/>
        <v>492354.39</v>
      </c>
      <c r="J190" s="3">
        <v>9.2325072844789302E-2</v>
      </c>
    </row>
    <row r="191" spans="1:10" x14ac:dyDescent="0.35">
      <c r="A191" s="4" t="s">
        <v>421</v>
      </c>
      <c r="B191" s="4" t="s">
        <v>392</v>
      </c>
      <c r="C191" s="4" t="s">
        <v>422</v>
      </c>
      <c r="D191" s="5">
        <v>14856</v>
      </c>
      <c r="E191" s="4" t="s">
        <v>13</v>
      </c>
      <c r="F191" s="4" t="s">
        <v>423</v>
      </c>
      <c r="G191" s="4">
        <v>2019</v>
      </c>
      <c r="H191" s="6">
        <v>6626346.4699999997</v>
      </c>
      <c r="I191" s="7">
        <f t="shared" si="2"/>
        <v>1064309.8799999999</v>
      </c>
      <c r="J191" s="3">
        <v>0.16061790382053476</v>
      </c>
    </row>
    <row r="192" spans="1:10" x14ac:dyDescent="0.35">
      <c r="A192" s="4" t="s">
        <v>424</v>
      </c>
      <c r="B192" s="4" t="s">
        <v>392</v>
      </c>
      <c r="C192" s="4" t="s">
        <v>425</v>
      </c>
      <c r="D192" s="5">
        <v>2827</v>
      </c>
      <c r="E192" s="4" t="s">
        <v>13</v>
      </c>
      <c r="F192" s="4" t="s">
        <v>121</v>
      </c>
      <c r="G192" s="4">
        <v>2019</v>
      </c>
      <c r="H192" s="6">
        <v>1260950.56</v>
      </c>
      <c r="I192" s="7">
        <f t="shared" si="2"/>
        <v>1036630.14</v>
      </c>
      <c r="J192" s="3">
        <v>0.82210212904778757</v>
      </c>
    </row>
    <row r="193" spans="1:10" x14ac:dyDescent="0.35">
      <c r="A193" s="4" t="s">
        <v>426</v>
      </c>
      <c r="B193" s="4" t="s">
        <v>392</v>
      </c>
      <c r="C193" s="4" t="s">
        <v>425</v>
      </c>
      <c r="D193" s="5">
        <v>1149</v>
      </c>
      <c r="E193" s="4" t="s">
        <v>13</v>
      </c>
      <c r="F193" s="4" t="s">
        <v>121</v>
      </c>
      <c r="G193" s="4">
        <v>2019</v>
      </c>
      <c r="H193" s="6">
        <v>232755.8</v>
      </c>
      <c r="I193" s="7">
        <f t="shared" si="2"/>
        <v>134349.68</v>
      </c>
      <c r="J193" s="3">
        <v>0.57721302755935622</v>
      </c>
    </row>
    <row r="194" spans="1:10" x14ac:dyDescent="0.35">
      <c r="A194" s="4" t="s">
        <v>427</v>
      </c>
      <c r="B194" s="4" t="s">
        <v>392</v>
      </c>
      <c r="C194" s="4" t="s">
        <v>428</v>
      </c>
      <c r="D194" s="5">
        <v>6671</v>
      </c>
      <c r="E194" s="4" t="s">
        <v>13</v>
      </c>
      <c r="F194" s="4" t="s">
        <v>69</v>
      </c>
      <c r="G194" s="4">
        <v>2019</v>
      </c>
      <c r="H194" s="6">
        <v>3689117.04</v>
      </c>
      <c r="I194" s="7">
        <f t="shared" si="2"/>
        <v>101787.9</v>
      </c>
      <c r="J194" s="3">
        <v>2.7591398943526062E-2</v>
      </c>
    </row>
    <row r="195" spans="1:10" x14ac:dyDescent="0.35">
      <c r="A195" s="4" t="s">
        <v>429</v>
      </c>
      <c r="B195" s="4" t="s">
        <v>392</v>
      </c>
      <c r="C195" s="4" t="s">
        <v>430</v>
      </c>
      <c r="D195" s="5">
        <v>6671</v>
      </c>
      <c r="E195" s="4" t="s">
        <v>13</v>
      </c>
      <c r="F195" s="4" t="s">
        <v>69</v>
      </c>
      <c r="G195" s="4">
        <v>2019</v>
      </c>
      <c r="H195" s="6">
        <v>3689117.04</v>
      </c>
      <c r="I195" s="7">
        <f t="shared" si="2"/>
        <v>28226.09</v>
      </c>
      <c r="J195" s="3">
        <v>7.6511776921016307E-3</v>
      </c>
    </row>
    <row r="196" spans="1:10" x14ac:dyDescent="0.35">
      <c r="A196" s="4" t="s">
        <v>431</v>
      </c>
      <c r="B196" s="4" t="s">
        <v>392</v>
      </c>
      <c r="C196" s="4" t="s">
        <v>432</v>
      </c>
      <c r="D196" s="5">
        <v>6576</v>
      </c>
      <c r="E196" s="4" t="s">
        <v>13</v>
      </c>
      <c r="F196" s="4" t="s">
        <v>176</v>
      </c>
      <c r="G196" s="4">
        <v>2019</v>
      </c>
      <c r="H196" s="6">
        <v>3636581.27</v>
      </c>
      <c r="I196" s="7">
        <f t="shared" ref="I196:I259" si="3">J196*H196</f>
        <v>202985.77</v>
      </c>
      <c r="J196" s="3">
        <v>5.5817746099759237E-2</v>
      </c>
    </row>
    <row r="197" spans="1:10" x14ac:dyDescent="0.35">
      <c r="A197" s="4" t="s">
        <v>433</v>
      </c>
      <c r="B197" s="4" t="s">
        <v>392</v>
      </c>
      <c r="C197" s="4" t="s">
        <v>434</v>
      </c>
      <c r="D197" s="5">
        <v>10968</v>
      </c>
      <c r="E197" s="4" t="s">
        <v>13</v>
      </c>
      <c r="F197" s="4" t="s">
        <v>435</v>
      </c>
      <c r="G197" s="4">
        <v>2019</v>
      </c>
      <c r="H197" s="6">
        <v>6377960</v>
      </c>
      <c r="I197" s="7">
        <f t="shared" si="3"/>
        <v>638304.06000000006</v>
      </c>
      <c r="J197" s="3">
        <v>0.10007965869964691</v>
      </c>
    </row>
    <row r="198" spans="1:10" x14ac:dyDescent="0.35">
      <c r="A198" s="4" t="s">
        <v>436</v>
      </c>
      <c r="B198" s="4" t="s">
        <v>392</v>
      </c>
      <c r="C198" s="4" t="s">
        <v>437</v>
      </c>
      <c r="D198" s="5">
        <v>7224</v>
      </c>
      <c r="E198" s="4" t="s">
        <v>13</v>
      </c>
      <c r="F198" s="4" t="s">
        <v>113</v>
      </c>
      <c r="G198" s="4">
        <v>2019</v>
      </c>
      <c r="H198" s="6">
        <v>3222181.4</v>
      </c>
      <c r="I198" s="7">
        <f t="shared" si="3"/>
        <v>343780.47</v>
      </c>
      <c r="J198" s="3">
        <v>0.10669184236492706</v>
      </c>
    </row>
    <row r="199" spans="1:10" x14ac:dyDescent="0.35">
      <c r="A199" s="4" t="s">
        <v>438</v>
      </c>
      <c r="B199" s="4" t="s">
        <v>392</v>
      </c>
      <c r="C199" s="4" t="s">
        <v>439</v>
      </c>
      <c r="D199" s="5">
        <v>7480</v>
      </c>
      <c r="E199" s="4" t="s">
        <v>13</v>
      </c>
      <c r="F199" s="4" t="s">
        <v>440</v>
      </c>
      <c r="G199" s="4">
        <v>2019</v>
      </c>
      <c r="H199" s="6">
        <v>4136500.59</v>
      </c>
      <c r="I199" s="7">
        <f t="shared" si="3"/>
        <v>3864.69</v>
      </c>
      <c r="J199" s="3">
        <v>9.3428972531586177E-4</v>
      </c>
    </row>
    <row r="200" spans="1:10" x14ac:dyDescent="0.35">
      <c r="A200" s="4" t="s">
        <v>441</v>
      </c>
      <c r="B200" s="4" t="s">
        <v>392</v>
      </c>
      <c r="C200" s="4" t="s">
        <v>442</v>
      </c>
      <c r="D200" s="5">
        <v>12520</v>
      </c>
      <c r="E200" s="4" t="s">
        <v>13</v>
      </c>
      <c r="F200" s="4" t="s">
        <v>113</v>
      </c>
      <c r="G200" s="4">
        <v>2019</v>
      </c>
      <c r="H200" s="6">
        <v>5584400.7699999996</v>
      </c>
      <c r="I200" s="7">
        <f t="shared" si="3"/>
        <v>216940.53</v>
      </c>
      <c r="J200" s="3">
        <v>3.8847593311251552E-2</v>
      </c>
    </row>
    <row r="201" spans="1:10" x14ac:dyDescent="0.35">
      <c r="A201" s="4" t="s">
        <v>443</v>
      </c>
      <c r="B201" s="4" t="s">
        <v>392</v>
      </c>
      <c r="C201" s="4" t="s">
        <v>444</v>
      </c>
      <c r="D201" s="5">
        <v>10025</v>
      </c>
      <c r="E201" s="4" t="s">
        <v>13</v>
      </c>
      <c r="F201" s="4" t="s">
        <v>205</v>
      </c>
      <c r="G201" s="4">
        <v>2019</v>
      </c>
      <c r="H201" s="6">
        <v>4471534.96</v>
      </c>
      <c r="I201" s="7">
        <f t="shared" si="3"/>
        <v>213466.05</v>
      </c>
      <c r="J201" s="3">
        <v>4.7738875332420522E-2</v>
      </c>
    </row>
    <row r="202" spans="1:10" x14ac:dyDescent="0.35">
      <c r="A202" s="4" t="s">
        <v>445</v>
      </c>
      <c r="B202" s="4" t="s">
        <v>392</v>
      </c>
      <c r="C202" s="4" t="s">
        <v>446</v>
      </c>
      <c r="D202" s="5">
        <v>9906</v>
      </c>
      <c r="E202" s="4" t="s">
        <v>13</v>
      </c>
      <c r="F202" s="4" t="s">
        <v>29</v>
      </c>
      <c r="G202" s="4">
        <v>2019</v>
      </c>
      <c r="H202" s="6">
        <v>4418456.3899999997</v>
      </c>
      <c r="I202" s="7">
        <f t="shared" si="3"/>
        <v>129593.11</v>
      </c>
      <c r="J202" s="3">
        <v>2.932995113254926E-2</v>
      </c>
    </row>
    <row r="203" spans="1:10" x14ac:dyDescent="0.35">
      <c r="A203" s="4" t="s">
        <v>447</v>
      </c>
      <c r="B203" s="4" t="s">
        <v>392</v>
      </c>
      <c r="C203" s="4" t="s">
        <v>448</v>
      </c>
      <c r="D203" s="5">
        <v>3519</v>
      </c>
      <c r="E203" s="4" t="s">
        <v>13</v>
      </c>
      <c r="F203" s="4" t="s">
        <v>38</v>
      </c>
      <c r="G203" s="4">
        <v>2019</v>
      </c>
      <c r="H203" s="6">
        <v>1946035.5</v>
      </c>
      <c r="I203" s="7">
        <f t="shared" si="3"/>
        <v>192552.59</v>
      </c>
      <c r="J203" s="3">
        <v>9.8946082946585509E-2</v>
      </c>
    </row>
    <row r="204" spans="1:10" x14ac:dyDescent="0.35">
      <c r="A204" s="4" t="s">
        <v>449</v>
      </c>
      <c r="B204" s="4" t="s">
        <v>392</v>
      </c>
      <c r="C204" s="4" t="s">
        <v>450</v>
      </c>
      <c r="D204" s="5">
        <v>4824</v>
      </c>
      <c r="E204" s="4" t="s">
        <v>13</v>
      </c>
      <c r="F204" s="4" t="s">
        <v>144</v>
      </c>
      <c r="G204" s="4">
        <v>2019</v>
      </c>
      <c r="H204" s="6">
        <v>2151689.2400000002</v>
      </c>
      <c r="I204" s="7">
        <f t="shared" si="3"/>
        <v>72638.12</v>
      </c>
      <c r="J204" s="3">
        <v>3.3758648158690417E-2</v>
      </c>
    </row>
    <row r="205" spans="1:10" x14ac:dyDescent="0.35">
      <c r="A205" s="4" t="s">
        <v>451</v>
      </c>
      <c r="B205" s="4" t="s">
        <v>392</v>
      </c>
      <c r="C205" s="4" t="s">
        <v>143</v>
      </c>
      <c r="D205" s="5">
        <v>4825</v>
      </c>
      <c r="E205" s="4" t="s">
        <v>13</v>
      </c>
      <c r="F205" s="4" t="s">
        <v>38</v>
      </c>
      <c r="G205" s="4">
        <v>2019</v>
      </c>
      <c r="H205" s="6">
        <v>2152135.2799999998</v>
      </c>
      <c r="I205" s="7">
        <f t="shared" si="3"/>
        <v>153225.82999999999</v>
      </c>
      <c r="J205" s="3">
        <v>7.1197118240634016E-2</v>
      </c>
    </row>
    <row r="206" spans="1:10" x14ac:dyDescent="0.35">
      <c r="A206" s="4" t="s">
        <v>452</v>
      </c>
      <c r="B206" s="4" t="s">
        <v>392</v>
      </c>
      <c r="C206" s="4" t="s">
        <v>453</v>
      </c>
      <c r="D206" s="5">
        <v>4402</v>
      </c>
      <c r="E206" s="4" t="s">
        <v>13</v>
      </c>
      <c r="F206" s="4" t="s">
        <v>314</v>
      </c>
      <c r="G206" s="4">
        <v>2019</v>
      </c>
      <c r="H206" s="6">
        <v>1963461.04</v>
      </c>
      <c r="I206" s="7">
        <f t="shared" si="3"/>
        <v>63242.73</v>
      </c>
      <c r="J206" s="3">
        <v>3.2209821693227995E-2</v>
      </c>
    </row>
    <row r="207" spans="1:10" x14ac:dyDescent="0.35">
      <c r="A207" s="4" t="s">
        <v>454</v>
      </c>
      <c r="B207" s="4" t="s">
        <v>392</v>
      </c>
      <c r="C207" s="4" t="s">
        <v>455</v>
      </c>
      <c r="D207" s="5">
        <v>22243</v>
      </c>
      <c r="E207" s="4" t="s">
        <v>13</v>
      </c>
      <c r="F207" s="4" t="s">
        <v>456</v>
      </c>
      <c r="G207" s="4">
        <v>2019</v>
      </c>
      <c r="H207" s="6">
        <v>9921232.1300000008</v>
      </c>
      <c r="I207" s="7">
        <f t="shared" si="3"/>
        <v>647635.92000000004</v>
      </c>
      <c r="J207" s="3">
        <v>6.5277771098779844E-2</v>
      </c>
    </row>
    <row r="208" spans="1:10" x14ac:dyDescent="0.35">
      <c r="A208" s="4" t="s">
        <v>457</v>
      </c>
      <c r="B208" s="4" t="s">
        <v>392</v>
      </c>
      <c r="C208" s="4" t="s">
        <v>458</v>
      </c>
      <c r="D208" s="5">
        <v>2500</v>
      </c>
      <c r="E208" s="4" t="s">
        <v>13</v>
      </c>
      <c r="F208" s="4" t="s">
        <v>456</v>
      </c>
      <c r="G208" s="4">
        <v>2019</v>
      </c>
      <c r="H208" s="6">
        <v>1382520.25</v>
      </c>
      <c r="I208" s="7">
        <f t="shared" si="3"/>
        <v>17753.46</v>
      </c>
      <c r="J208" s="3">
        <v>1.2841374294517566E-2</v>
      </c>
    </row>
    <row r="209" spans="1:10" x14ac:dyDescent="0.35">
      <c r="A209" s="4" t="s">
        <v>459</v>
      </c>
      <c r="B209" s="4" t="s">
        <v>392</v>
      </c>
      <c r="C209" s="4" t="s">
        <v>460</v>
      </c>
      <c r="D209" s="5">
        <v>8570</v>
      </c>
      <c r="E209" s="4" t="s">
        <v>13</v>
      </c>
      <c r="F209" s="4" t="s">
        <v>461</v>
      </c>
      <c r="G209" s="4">
        <v>2019</v>
      </c>
      <c r="H209" s="6">
        <v>4250935.96</v>
      </c>
      <c r="I209" s="7">
        <f t="shared" si="3"/>
        <v>181243.08</v>
      </c>
      <c r="J209" s="3">
        <v>4.263604102847976E-2</v>
      </c>
    </row>
    <row r="210" spans="1:10" x14ac:dyDescent="0.35">
      <c r="A210" s="4" t="s">
        <v>462</v>
      </c>
      <c r="B210" s="4" t="s">
        <v>463</v>
      </c>
      <c r="C210" s="4" t="s">
        <v>464</v>
      </c>
      <c r="D210" s="5">
        <v>449376</v>
      </c>
      <c r="E210" s="4" t="s">
        <v>13</v>
      </c>
      <c r="F210" s="4" t="s">
        <v>465</v>
      </c>
      <c r="G210" s="4">
        <v>2015</v>
      </c>
      <c r="H210" s="6">
        <v>261211528.71000001</v>
      </c>
      <c r="I210" s="7">
        <f t="shared" si="3"/>
        <v>35230565.68</v>
      </c>
      <c r="J210" s="3">
        <v>0.13487370122592626</v>
      </c>
    </row>
    <row r="211" spans="1:10" x14ac:dyDescent="0.35">
      <c r="A211" s="4" t="s">
        <v>466</v>
      </c>
      <c r="B211" s="4" t="s">
        <v>463</v>
      </c>
      <c r="C211" s="4" t="s">
        <v>467</v>
      </c>
      <c r="D211" s="5">
        <v>93779</v>
      </c>
      <c r="E211" s="4" t="s">
        <v>13</v>
      </c>
      <c r="F211" s="4" t="s">
        <v>468</v>
      </c>
      <c r="G211" s="4">
        <v>2013</v>
      </c>
      <c r="H211" s="6">
        <v>86188462.090000004</v>
      </c>
      <c r="I211" s="7">
        <f t="shared" si="3"/>
        <v>15375096.550000001</v>
      </c>
      <c r="J211" s="3">
        <v>0.17838926669726357</v>
      </c>
    </row>
    <row r="212" spans="1:10" x14ac:dyDescent="0.35">
      <c r="A212" s="4" t="s">
        <v>469</v>
      </c>
      <c r="B212" s="4" t="s">
        <v>24</v>
      </c>
      <c r="C212" s="4" t="s">
        <v>470</v>
      </c>
      <c r="D212" s="5">
        <v>31425</v>
      </c>
      <c r="E212" s="4" t="s">
        <v>13</v>
      </c>
      <c r="F212" s="4" t="s">
        <v>471</v>
      </c>
      <c r="G212" s="4" t="s">
        <v>15</v>
      </c>
      <c r="H212" s="6">
        <v>22607449.82</v>
      </c>
      <c r="I212" s="7">
        <f t="shared" si="3"/>
        <v>0</v>
      </c>
      <c r="J212" s="3">
        <v>0</v>
      </c>
    </row>
    <row r="213" spans="1:10" x14ac:dyDescent="0.35">
      <c r="A213" s="4" t="s">
        <v>472</v>
      </c>
      <c r="B213" s="4" t="s">
        <v>11</v>
      </c>
      <c r="C213" s="4" t="s">
        <v>473</v>
      </c>
      <c r="D213" s="5">
        <v>10924</v>
      </c>
      <c r="E213" s="4" t="s">
        <v>13</v>
      </c>
      <c r="F213" s="4" t="s">
        <v>19</v>
      </c>
      <c r="G213" s="4">
        <v>2019</v>
      </c>
      <c r="H213" s="6">
        <v>2796062.25</v>
      </c>
      <c r="I213" s="7">
        <f t="shared" si="3"/>
        <v>584753.74</v>
      </c>
      <c r="J213" s="3">
        <v>0.20913473582356759</v>
      </c>
    </row>
    <row r="214" spans="1:10" x14ac:dyDescent="0.35">
      <c r="A214" s="4" t="s">
        <v>474</v>
      </c>
      <c r="B214" s="4" t="s">
        <v>11</v>
      </c>
      <c r="C214" s="4" t="s">
        <v>473</v>
      </c>
      <c r="D214" s="5">
        <v>5000</v>
      </c>
      <c r="E214" s="4" t="s">
        <v>13</v>
      </c>
      <c r="F214" s="4" t="s">
        <v>475</v>
      </c>
      <c r="G214" s="4">
        <v>2018</v>
      </c>
      <c r="H214" s="6">
        <v>408190</v>
      </c>
      <c r="I214" s="7">
        <f t="shared" si="3"/>
        <v>0</v>
      </c>
      <c r="J214" s="3">
        <v>0</v>
      </c>
    </row>
    <row r="215" spans="1:10" x14ac:dyDescent="0.35">
      <c r="A215" s="4" t="s">
        <v>476</v>
      </c>
      <c r="B215" s="4" t="s">
        <v>11</v>
      </c>
      <c r="C215" s="4" t="s">
        <v>477</v>
      </c>
      <c r="D215" s="5">
        <v>4219</v>
      </c>
      <c r="E215" s="4" t="s">
        <v>13</v>
      </c>
      <c r="F215" s="4" t="s">
        <v>221</v>
      </c>
      <c r="G215" s="4">
        <v>2018</v>
      </c>
      <c r="H215" s="6">
        <v>1235108.03</v>
      </c>
      <c r="I215" s="7">
        <f t="shared" si="3"/>
        <v>427598.12</v>
      </c>
      <c r="J215" s="3">
        <v>0.34620301189362357</v>
      </c>
    </row>
    <row r="216" spans="1:10" x14ac:dyDescent="0.35">
      <c r="A216" s="4" t="s">
        <v>478</v>
      </c>
      <c r="B216" s="4" t="s">
        <v>11</v>
      </c>
      <c r="C216" s="4" t="s">
        <v>477</v>
      </c>
      <c r="D216" s="5">
        <v>15382</v>
      </c>
      <c r="E216" s="4" t="s">
        <v>13</v>
      </c>
      <c r="F216" s="4" t="s">
        <v>46</v>
      </c>
      <c r="G216" s="4">
        <v>2018</v>
      </c>
      <c r="H216" s="6">
        <v>6282105.71</v>
      </c>
      <c r="I216" s="7">
        <f t="shared" si="3"/>
        <v>963731.37</v>
      </c>
      <c r="J216" s="3">
        <v>0.15340897057270309</v>
      </c>
    </row>
    <row r="217" spans="1:10" x14ac:dyDescent="0.35">
      <c r="A217" s="4" t="s">
        <v>479</v>
      </c>
      <c r="B217" s="4" t="s">
        <v>11</v>
      </c>
      <c r="C217" s="4" t="s">
        <v>477</v>
      </c>
      <c r="D217" s="5">
        <v>3129</v>
      </c>
      <c r="E217" s="4" t="s">
        <v>13</v>
      </c>
      <c r="F217" s="4" t="s">
        <v>221</v>
      </c>
      <c r="G217" s="4">
        <v>2018</v>
      </c>
      <c r="H217" s="6">
        <v>633849.35</v>
      </c>
      <c r="I217" s="7">
        <f t="shared" si="3"/>
        <v>499561.22</v>
      </c>
      <c r="J217" s="3">
        <v>0.78813872728590795</v>
      </c>
    </row>
    <row r="218" spans="1:10" x14ac:dyDescent="0.35">
      <c r="A218" s="4" t="s">
        <v>480</v>
      </c>
      <c r="B218" s="4" t="s">
        <v>481</v>
      </c>
      <c r="C218" s="4" t="s">
        <v>482</v>
      </c>
      <c r="D218" s="5">
        <v>2225</v>
      </c>
      <c r="E218" s="4" t="s">
        <v>13</v>
      </c>
      <c r="F218" s="4" t="s">
        <v>22</v>
      </c>
      <c r="G218" s="4">
        <v>2018</v>
      </c>
      <c r="H218" s="6">
        <v>1495517.95</v>
      </c>
      <c r="I218" s="7">
        <f t="shared" si="3"/>
        <v>11075.11</v>
      </c>
      <c r="J218" s="3">
        <v>7.4055346510551751E-3</v>
      </c>
    </row>
    <row r="219" spans="1:10" x14ac:dyDescent="0.35">
      <c r="A219" s="4" t="s">
        <v>483</v>
      </c>
      <c r="B219" s="4" t="s">
        <v>17</v>
      </c>
      <c r="C219" s="4" t="s">
        <v>484</v>
      </c>
      <c r="D219" s="5">
        <v>3240</v>
      </c>
      <c r="E219" s="4" t="s">
        <v>13</v>
      </c>
      <c r="F219" s="4" t="s">
        <v>485</v>
      </c>
      <c r="G219" s="4">
        <v>2017</v>
      </c>
      <c r="H219" s="6">
        <v>5130596.7300000004</v>
      </c>
      <c r="I219" s="7">
        <f t="shared" si="3"/>
        <v>0</v>
      </c>
      <c r="J219" s="3">
        <v>0</v>
      </c>
    </row>
    <row r="220" spans="1:10" x14ac:dyDescent="0.35">
      <c r="A220" s="4" t="s">
        <v>486</v>
      </c>
      <c r="B220" s="4" t="s">
        <v>17</v>
      </c>
      <c r="C220" s="4" t="s">
        <v>484</v>
      </c>
      <c r="D220" s="5">
        <v>1220</v>
      </c>
      <c r="E220" s="4" t="s">
        <v>13</v>
      </c>
      <c r="F220" s="4" t="s">
        <v>19</v>
      </c>
      <c r="G220" s="4">
        <v>2017</v>
      </c>
      <c r="H220" s="6">
        <v>113812.46</v>
      </c>
      <c r="I220" s="7">
        <f t="shared" si="3"/>
        <v>0</v>
      </c>
      <c r="J220" s="3">
        <v>0</v>
      </c>
    </row>
    <row r="221" spans="1:10" x14ac:dyDescent="0.35">
      <c r="A221" s="4" t="s">
        <v>487</v>
      </c>
      <c r="B221" s="4" t="s">
        <v>77</v>
      </c>
      <c r="C221" s="4" t="s">
        <v>488</v>
      </c>
      <c r="D221" s="5">
        <v>120</v>
      </c>
      <c r="E221" s="4" t="s">
        <v>13</v>
      </c>
      <c r="F221" s="4" t="s">
        <v>19</v>
      </c>
      <c r="G221" s="4">
        <v>2017</v>
      </c>
      <c r="H221" s="6">
        <v>14945.71</v>
      </c>
      <c r="I221" s="7">
        <f t="shared" si="3"/>
        <v>3167.65</v>
      </c>
      <c r="J221" s="3">
        <v>0.21194376178849986</v>
      </c>
    </row>
    <row r="222" spans="1:10" x14ac:dyDescent="0.35">
      <c r="A222" s="4" t="s">
        <v>489</v>
      </c>
      <c r="B222" s="4" t="s">
        <v>77</v>
      </c>
      <c r="C222" s="4" t="s">
        <v>488</v>
      </c>
      <c r="D222" s="5">
        <v>120</v>
      </c>
      <c r="E222" s="4" t="s">
        <v>13</v>
      </c>
      <c r="F222" s="4" t="s">
        <v>19</v>
      </c>
      <c r="G222" s="4">
        <v>2017</v>
      </c>
      <c r="H222" s="6">
        <v>24308.7</v>
      </c>
      <c r="I222" s="7">
        <f t="shared" si="3"/>
        <v>3584.85</v>
      </c>
      <c r="J222" s="3">
        <v>0.14747189277912845</v>
      </c>
    </row>
    <row r="223" spans="1:10" x14ac:dyDescent="0.35">
      <c r="A223" s="4" t="s">
        <v>490</v>
      </c>
      <c r="B223" s="4" t="s">
        <v>56</v>
      </c>
      <c r="C223" s="4" t="s">
        <v>491</v>
      </c>
      <c r="D223" s="5">
        <v>1945</v>
      </c>
      <c r="E223" s="4" t="s">
        <v>13</v>
      </c>
      <c r="F223" s="4" t="s">
        <v>69</v>
      </c>
      <c r="G223" s="4">
        <v>2021</v>
      </c>
      <c r="H223" s="6">
        <v>1496107.81</v>
      </c>
      <c r="I223" s="7">
        <f t="shared" si="3"/>
        <v>45348.33</v>
      </c>
      <c r="J223" s="3">
        <v>3.0310870444557068E-2</v>
      </c>
    </row>
    <row r="224" spans="1:10" x14ac:dyDescent="0.35">
      <c r="A224" s="4" t="s">
        <v>492</v>
      </c>
      <c r="B224" s="4" t="s">
        <v>93</v>
      </c>
      <c r="C224" s="4" t="s">
        <v>493</v>
      </c>
      <c r="D224" s="5">
        <v>5047</v>
      </c>
      <c r="E224" s="4" t="s">
        <v>13</v>
      </c>
      <c r="F224" s="4" t="s">
        <v>231</v>
      </c>
      <c r="G224" s="4">
        <v>2022</v>
      </c>
      <c r="H224" s="6">
        <v>3198072.94</v>
      </c>
      <c r="I224" s="7">
        <f t="shared" si="3"/>
        <v>62723.96</v>
      </c>
      <c r="J224" s="3">
        <v>1.9613048600448744E-2</v>
      </c>
    </row>
    <row r="225" spans="1:10" x14ac:dyDescent="0.35">
      <c r="A225" s="4" t="s">
        <v>494</v>
      </c>
      <c r="B225" s="4" t="s">
        <v>11</v>
      </c>
      <c r="C225" s="4" t="s">
        <v>495</v>
      </c>
      <c r="D225" s="5">
        <v>575</v>
      </c>
      <c r="E225" s="4" t="s">
        <v>13</v>
      </c>
      <c r="F225" s="4" t="s">
        <v>496</v>
      </c>
      <c r="G225" s="4">
        <v>2020</v>
      </c>
      <c r="H225" s="6">
        <v>116479.19</v>
      </c>
      <c r="I225" s="7">
        <f t="shared" si="3"/>
        <v>85792.15</v>
      </c>
      <c r="J225" s="3">
        <v>0.73654487123408041</v>
      </c>
    </row>
    <row r="226" spans="1:10" x14ac:dyDescent="0.35">
      <c r="A226" s="4" t="s">
        <v>497</v>
      </c>
      <c r="B226" s="4" t="s">
        <v>77</v>
      </c>
      <c r="C226" s="4" t="s">
        <v>498</v>
      </c>
      <c r="D226" s="5">
        <v>202</v>
      </c>
      <c r="E226" s="4" t="s">
        <v>13</v>
      </c>
      <c r="F226" s="4" t="s">
        <v>245</v>
      </c>
      <c r="G226" s="4">
        <v>2018</v>
      </c>
      <c r="H226" s="6">
        <v>40919.65</v>
      </c>
      <c r="I226" s="7">
        <f t="shared" si="3"/>
        <v>15365.470000000001</v>
      </c>
      <c r="J226" s="3">
        <v>0.37550345616348135</v>
      </c>
    </row>
    <row r="227" spans="1:10" x14ac:dyDescent="0.35">
      <c r="A227" s="4" t="s">
        <v>499</v>
      </c>
      <c r="B227" s="4" t="s">
        <v>17</v>
      </c>
      <c r="C227" s="4" t="s">
        <v>498</v>
      </c>
      <c r="D227" s="5">
        <v>602</v>
      </c>
      <c r="E227" s="4" t="s">
        <v>13</v>
      </c>
      <c r="F227" s="4" t="s">
        <v>500</v>
      </c>
      <c r="G227" s="4">
        <v>2018</v>
      </c>
      <c r="H227" s="6">
        <v>56159.92</v>
      </c>
      <c r="I227" s="7">
        <f t="shared" si="3"/>
        <v>0</v>
      </c>
      <c r="J227" s="3">
        <v>0</v>
      </c>
    </row>
    <row r="228" spans="1:10" x14ac:dyDescent="0.35">
      <c r="A228" s="4" t="s">
        <v>501</v>
      </c>
      <c r="B228" s="4" t="s">
        <v>17</v>
      </c>
      <c r="C228" s="4" t="s">
        <v>495</v>
      </c>
      <c r="D228" s="5">
        <v>980</v>
      </c>
      <c r="E228" s="4" t="s">
        <v>13</v>
      </c>
      <c r="F228" s="4" t="s">
        <v>502</v>
      </c>
      <c r="G228" s="4">
        <v>2018</v>
      </c>
      <c r="H228" s="6">
        <v>198521.05</v>
      </c>
      <c r="I228" s="7">
        <f t="shared" si="3"/>
        <v>78393.83</v>
      </c>
      <c r="J228" s="3">
        <v>0.39488925733568309</v>
      </c>
    </row>
    <row r="229" spans="1:10" x14ac:dyDescent="0.35">
      <c r="A229" s="4" t="s">
        <v>503</v>
      </c>
      <c r="B229" s="4" t="s">
        <v>17</v>
      </c>
      <c r="C229" s="4" t="s">
        <v>498</v>
      </c>
      <c r="D229" s="5">
        <v>1800</v>
      </c>
      <c r="E229" s="4" t="s">
        <v>13</v>
      </c>
      <c r="F229" s="4" t="s">
        <v>245</v>
      </c>
      <c r="G229" s="4">
        <v>2018</v>
      </c>
      <c r="H229" s="6">
        <v>364630.5</v>
      </c>
      <c r="I229" s="7">
        <f t="shared" si="3"/>
        <v>116063.86</v>
      </c>
      <c r="J229" s="3">
        <v>0.3183054078032419</v>
      </c>
    </row>
    <row r="230" spans="1:10" x14ac:dyDescent="0.35">
      <c r="A230" s="4" t="s">
        <v>504</v>
      </c>
      <c r="B230" s="4" t="s">
        <v>17</v>
      </c>
      <c r="C230" s="4" t="s">
        <v>498</v>
      </c>
      <c r="D230" s="5">
        <v>867</v>
      </c>
      <c r="E230" s="4" t="s">
        <v>13</v>
      </c>
      <c r="F230" s="4" t="s">
        <v>245</v>
      </c>
      <c r="G230" s="4">
        <v>2018</v>
      </c>
      <c r="H230" s="6">
        <v>175630.36</v>
      </c>
      <c r="I230" s="7">
        <f t="shared" si="3"/>
        <v>0</v>
      </c>
      <c r="J230" s="3">
        <v>0</v>
      </c>
    </row>
    <row r="231" spans="1:10" x14ac:dyDescent="0.35">
      <c r="A231" s="4" t="s">
        <v>505</v>
      </c>
      <c r="B231" s="4" t="s">
        <v>11</v>
      </c>
      <c r="C231" s="4" t="s">
        <v>495</v>
      </c>
      <c r="D231" s="5">
        <v>7389</v>
      </c>
      <c r="E231" s="4" t="s">
        <v>13</v>
      </c>
      <c r="F231" s="4" t="s">
        <v>385</v>
      </c>
      <c r="G231" s="4">
        <v>2020</v>
      </c>
      <c r="H231" s="6">
        <v>2163122.36</v>
      </c>
      <c r="I231" s="7">
        <f t="shared" si="3"/>
        <v>271652.65999999997</v>
      </c>
      <c r="J231" s="3">
        <v>0.12558358464751851</v>
      </c>
    </row>
    <row r="232" spans="1:10" x14ac:dyDescent="0.35">
      <c r="A232" s="4" t="s">
        <v>506</v>
      </c>
      <c r="B232" s="4" t="s">
        <v>11</v>
      </c>
      <c r="C232" s="4" t="s">
        <v>495</v>
      </c>
      <c r="D232" s="5">
        <v>20000</v>
      </c>
      <c r="E232" s="4" t="s">
        <v>13</v>
      </c>
      <c r="F232" s="4" t="s">
        <v>297</v>
      </c>
      <c r="G232" s="4">
        <v>2013</v>
      </c>
      <c r="H232" s="6">
        <v>7969478</v>
      </c>
      <c r="I232" s="7">
        <f t="shared" si="3"/>
        <v>74807.53</v>
      </c>
      <c r="J232" s="3">
        <v>9.3867540634405416E-3</v>
      </c>
    </row>
    <row r="233" spans="1:10" x14ac:dyDescent="0.35">
      <c r="A233" s="4" t="s">
        <v>507</v>
      </c>
      <c r="B233" s="4" t="s">
        <v>77</v>
      </c>
      <c r="C233" s="4" t="s">
        <v>498</v>
      </c>
      <c r="D233" s="5">
        <v>158</v>
      </c>
      <c r="E233" s="4" t="s">
        <v>13</v>
      </c>
      <c r="F233" s="4" t="s">
        <v>101</v>
      </c>
      <c r="G233" s="4">
        <v>2018</v>
      </c>
      <c r="H233" s="6">
        <v>19678.52</v>
      </c>
      <c r="I233" s="7">
        <f t="shared" si="3"/>
        <v>11590.35</v>
      </c>
      <c r="J233" s="3">
        <v>0.58898484235603088</v>
      </c>
    </row>
    <row r="234" spans="1:10" x14ac:dyDescent="0.35">
      <c r="A234" s="4" t="s">
        <v>508</v>
      </c>
      <c r="B234" s="4" t="s">
        <v>77</v>
      </c>
      <c r="C234" s="4" t="s">
        <v>498</v>
      </c>
      <c r="D234" s="5">
        <v>194</v>
      </c>
      <c r="E234" s="4" t="s">
        <v>13</v>
      </c>
      <c r="F234" s="4" t="s">
        <v>245</v>
      </c>
      <c r="G234" s="4">
        <v>2018</v>
      </c>
      <c r="H234" s="6">
        <v>24162.23</v>
      </c>
      <c r="I234" s="7">
        <f t="shared" si="3"/>
        <v>2189.48</v>
      </c>
      <c r="J234" s="3">
        <v>9.061580822631024E-2</v>
      </c>
    </row>
    <row r="235" spans="1:10" x14ac:dyDescent="0.35">
      <c r="A235" s="4" t="s">
        <v>509</v>
      </c>
      <c r="B235" s="4" t="s">
        <v>77</v>
      </c>
      <c r="C235" s="4" t="s">
        <v>498</v>
      </c>
      <c r="D235" s="5">
        <v>342</v>
      </c>
      <c r="E235" s="4" t="s">
        <v>13</v>
      </c>
      <c r="F235" s="4" t="s">
        <v>245</v>
      </c>
      <c r="G235" s="4">
        <v>2018</v>
      </c>
      <c r="H235" s="6">
        <v>69279.8</v>
      </c>
      <c r="I235" s="7">
        <f t="shared" si="3"/>
        <v>11800.02</v>
      </c>
      <c r="J235" s="3">
        <v>0.17032410601647233</v>
      </c>
    </row>
    <row r="236" spans="1:10" x14ac:dyDescent="0.35">
      <c r="A236" s="4" t="s">
        <v>510</v>
      </c>
      <c r="B236" s="4" t="s">
        <v>17</v>
      </c>
      <c r="C236" s="4" t="s">
        <v>498</v>
      </c>
      <c r="D236" s="5">
        <v>480</v>
      </c>
      <c r="E236" s="4" t="s">
        <v>13</v>
      </c>
      <c r="F236" s="4" t="s">
        <v>121</v>
      </c>
      <c r="G236" s="4">
        <v>2018</v>
      </c>
      <c r="H236" s="6">
        <v>97234.8</v>
      </c>
      <c r="I236" s="7">
        <f t="shared" si="3"/>
        <v>17034.189999999999</v>
      </c>
      <c r="J236" s="3">
        <v>0.17518614734642327</v>
      </c>
    </row>
    <row r="237" spans="1:10" x14ac:dyDescent="0.35">
      <c r="A237" s="4" t="s">
        <v>511</v>
      </c>
      <c r="B237" s="4" t="s">
        <v>11</v>
      </c>
      <c r="C237" s="4" t="s">
        <v>495</v>
      </c>
      <c r="D237" s="5">
        <v>6090</v>
      </c>
      <c r="E237" s="4" t="s">
        <v>13</v>
      </c>
      <c r="F237" s="4" t="s">
        <v>144</v>
      </c>
      <c r="G237" s="4">
        <v>2013</v>
      </c>
      <c r="H237" s="6">
        <v>2426706.0499999998</v>
      </c>
      <c r="I237" s="7">
        <f t="shared" si="3"/>
        <v>1996677.84</v>
      </c>
      <c r="J237" s="3">
        <v>0.82279344875742166</v>
      </c>
    </row>
    <row r="238" spans="1:10" x14ac:dyDescent="0.35">
      <c r="A238" s="4" t="s">
        <v>512</v>
      </c>
      <c r="B238" s="4" t="s">
        <v>17</v>
      </c>
      <c r="C238" s="4" t="s">
        <v>513</v>
      </c>
      <c r="D238" s="5">
        <v>250</v>
      </c>
      <c r="E238" s="4" t="s">
        <v>13</v>
      </c>
      <c r="F238" s="4" t="s">
        <v>514</v>
      </c>
      <c r="G238" s="4">
        <v>2019</v>
      </c>
      <c r="H238" s="6">
        <v>23322.23</v>
      </c>
      <c r="I238" s="7">
        <f t="shared" si="3"/>
        <v>0</v>
      </c>
      <c r="J238" s="3">
        <v>0</v>
      </c>
    </row>
    <row r="239" spans="1:10" x14ac:dyDescent="0.35">
      <c r="A239" s="4" t="s">
        <v>515</v>
      </c>
      <c r="B239" s="4" t="s">
        <v>17</v>
      </c>
      <c r="C239" s="4" t="s">
        <v>516</v>
      </c>
      <c r="D239" s="5">
        <v>700</v>
      </c>
      <c r="E239" s="4" t="s">
        <v>13</v>
      </c>
      <c r="F239" s="4" t="s">
        <v>121</v>
      </c>
      <c r="G239" s="4">
        <v>2019</v>
      </c>
      <c r="H239" s="6">
        <v>141800.75</v>
      </c>
      <c r="I239" s="7">
        <f t="shared" si="3"/>
        <v>0</v>
      </c>
      <c r="J239" s="3">
        <v>0</v>
      </c>
    </row>
    <row r="240" spans="1:10" x14ac:dyDescent="0.35">
      <c r="A240" s="4" t="s">
        <v>517</v>
      </c>
      <c r="B240" s="4" t="s">
        <v>77</v>
      </c>
      <c r="C240" s="4" t="s">
        <v>518</v>
      </c>
      <c r="D240" s="5">
        <v>274</v>
      </c>
      <c r="E240" s="4" t="s">
        <v>13</v>
      </c>
      <c r="F240" s="4" t="s">
        <v>72</v>
      </c>
      <c r="G240" s="4">
        <v>2017</v>
      </c>
      <c r="H240" s="6">
        <v>34126.04</v>
      </c>
      <c r="I240" s="7">
        <f t="shared" si="3"/>
        <v>0</v>
      </c>
      <c r="J240" s="3">
        <v>0</v>
      </c>
    </row>
    <row r="241" spans="1:10" x14ac:dyDescent="0.35">
      <c r="A241" s="4" t="s">
        <v>519</v>
      </c>
      <c r="B241" s="4" t="s">
        <v>77</v>
      </c>
      <c r="C241" s="4" t="s">
        <v>518</v>
      </c>
      <c r="D241" s="5">
        <v>100</v>
      </c>
      <c r="E241" s="4" t="s">
        <v>13</v>
      </c>
      <c r="F241" s="4" t="s">
        <v>101</v>
      </c>
      <c r="G241" s="4">
        <v>2017</v>
      </c>
      <c r="H241" s="6">
        <v>12454.76</v>
      </c>
      <c r="I241" s="7">
        <f t="shared" si="3"/>
        <v>3308.43</v>
      </c>
      <c r="J241" s="3">
        <v>0.2656357890477215</v>
      </c>
    </row>
    <row r="242" spans="1:10" x14ac:dyDescent="0.35">
      <c r="A242" s="4" t="s">
        <v>520</v>
      </c>
      <c r="B242" s="4" t="s">
        <v>17</v>
      </c>
      <c r="C242" s="4" t="s">
        <v>518</v>
      </c>
      <c r="D242" s="5">
        <v>1234</v>
      </c>
      <c r="E242" s="4" t="s">
        <v>13</v>
      </c>
      <c r="F242" s="4" t="s">
        <v>72</v>
      </c>
      <c r="G242" s="4">
        <v>2017</v>
      </c>
      <c r="H242" s="6">
        <v>249974.47</v>
      </c>
      <c r="I242" s="7">
        <f t="shared" si="3"/>
        <v>5230.51</v>
      </c>
      <c r="J242" s="3">
        <v>2.0924176776932462E-2</v>
      </c>
    </row>
    <row r="243" spans="1:10" x14ac:dyDescent="0.35">
      <c r="A243" s="4" t="s">
        <v>521</v>
      </c>
      <c r="B243" s="4" t="s">
        <v>123</v>
      </c>
      <c r="C243" s="4" t="s">
        <v>522</v>
      </c>
      <c r="D243" s="5">
        <v>41163</v>
      </c>
      <c r="E243" s="4" t="s">
        <v>13</v>
      </c>
      <c r="F243" s="4" t="s">
        <v>131</v>
      </c>
      <c r="G243" s="4">
        <v>2021</v>
      </c>
      <c r="H243" s="6">
        <v>21961930.02</v>
      </c>
      <c r="I243" s="7">
        <f t="shared" si="3"/>
        <v>1356456.97</v>
      </c>
      <c r="J243" s="3">
        <v>6.1764014763944684E-2</v>
      </c>
    </row>
    <row r="244" spans="1:10" x14ac:dyDescent="0.35">
      <c r="A244" s="4" t="s">
        <v>523</v>
      </c>
      <c r="B244" s="4" t="s">
        <v>77</v>
      </c>
      <c r="C244" s="4" t="s">
        <v>524</v>
      </c>
      <c r="D244" s="5">
        <v>70</v>
      </c>
      <c r="E244" s="4" t="s">
        <v>13</v>
      </c>
      <c r="F244" s="4" t="s">
        <v>525</v>
      </c>
      <c r="G244" s="4" t="s">
        <v>15</v>
      </c>
      <c r="H244" s="6">
        <v>8718.33</v>
      </c>
      <c r="I244" s="7">
        <f t="shared" si="3"/>
        <v>0</v>
      </c>
      <c r="J244" s="3">
        <v>0</v>
      </c>
    </row>
    <row r="245" spans="1:10" x14ac:dyDescent="0.35">
      <c r="A245" s="4" t="s">
        <v>526</v>
      </c>
      <c r="B245" s="4" t="s">
        <v>17</v>
      </c>
      <c r="C245" s="4" t="s">
        <v>524</v>
      </c>
      <c r="D245" s="5">
        <v>450</v>
      </c>
      <c r="E245" s="4" t="s">
        <v>13</v>
      </c>
      <c r="F245" s="4" t="s">
        <v>525</v>
      </c>
      <c r="G245" s="4" t="s">
        <v>15</v>
      </c>
      <c r="H245" s="6">
        <v>41980.01</v>
      </c>
      <c r="I245" s="7">
        <f t="shared" si="3"/>
        <v>0</v>
      </c>
      <c r="J245" s="3">
        <v>0</v>
      </c>
    </row>
    <row r="246" spans="1:10" x14ac:dyDescent="0.35">
      <c r="A246" s="4" t="s">
        <v>527</v>
      </c>
      <c r="B246" s="4" t="s">
        <v>17</v>
      </c>
      <c r="C246" s="4" t="s">
        <v>528</v>
      </c>
      <c r="D246" s="5">
        <v>505</v>
      </c>
      <c r="E246" s="4" t="s">
        <v>13</v>
      </c>
      <c r="F246" s="4" t="s">
        <v>140</v>
      </c>
      <c r="G246" s="4">
        <v>2019</v>
      </c>
      <c r="H246" s="6">
        <v>102299.11</v>
      </c>
      <c r="I246" s="7">
        <f t="shared" si="3"/>
        <v>12750.81</v>
      </c>
      <c r="J246" s="3">
        <v>0.12464243335059318</v>
      </c>
    </row>
    <row r="247" spans="1:10" x14ac:dyDescent="0.35">
      <c r="A247" s="4" t="s">
        <v>529</v>
      </c>
      <c r="B247" s="4" t="s">
        <v>41</v>
      </c>
      <c r="C247" s="4" t="s">
        <v>530</v>
      </c>
      <c r="D247" s="5">
        <v>9686</v>
      </c>
      <c r="E247" s="4" t="s">
        <v>13</v>
      </c>
      <c r="F247" s="4" t="s">
        <v>69</v>
      </c>
      <c r="G247" s="4">
        <v>2019</v>
      </c>
      <c r="H247" s="6">
        <v>5974691.9000000004</v>
      </c>
      <c r="I247" s="7">
        <f t="shared" si="3"/>
        <v>65904.22</v>
      </c>
      <c r="J247" s="3">
        <v>1.1030563768484864E-2</v>
      </c>
    </row>
    <row r="248" spans="1:10" x14ac:dyDescent="0.35">
      <c r="A248" s="4" t="s">
        <v>531</v>
      </c>
      <c r="B248" s="4" t="s">
        <v>17</v>
      </c>
      <c r="C248" s="4" t="s">
        <v>532</v>
      </c>
      <c r="D248" s="5">
        <v>683</v>
      </c>
      <c r="E248" s="4" t="s">
        <v>13</v>
      </c>
      <c r="F248" s="4" t="s">
        <v>121</v>
      </c>
      <c r="G248" s="4">
        <v>2019</v>
      </c>
      <c r="H248" s="6">
        <v>138357.01999999999</v>
      </c>
      <c r="I248" s="7">
        <f t="shared" si="3"/>
        <v>0</v>
      </c>
      <c r="J248" s="3">
        <v>0</v>
      </c>
    </row>
    <row r="249" spans="1:10" x14ac:dyDescent="0.35">
      <c r="A249" s="4" t="s">
        <v>533</v>
      </c>
      <c r="B249" s="4" t="s">
        <v>77</v>
      </c>
      <c r="C249" s="4" t="s">
        <v>534</v>
      </c>
      <c r="D249" s="5">
        <v>240</v>
      </c>
      <c r="E249" s="4" t="s">
        <v>13</v>
      </c>
      <c r="F249" s="4" t="s">
        <v>140</v>
      </c>
      <c r="G249" s="4">
        <v>2022</v>
      </c>
      <c r="H249" s="6">
        <v>48617.4</v>
      </c>
      <c r="I249" s="7">
        <f t="shared" si="3"/>
        <v>0</v>
      </c>
      <c r="J249" s="3">
        <v>0</v>
      </c>
    </row>
    <row r="250" spans="1:10" x14ac:dyDescent="0.35">
      <c r="A250" s="4" t="s">
        <v>535</v>
      </c>
      <c r="B250" s="4" t="s">
        <v>17</v>
      </c>
      <c r="C250" s="4" t="s">
        <v>534</v>
      </c>
      <c r="D250" s="5">
        <v>1377</v>
      </c>
      <c r="E250" s="4" t="s">
        <v>13</v>
      </c>
      <c r="F250" s="4" t="s">
        <v>140</v>
      </c>
      <c r="G250" s="4">
        <v>2017</v>
      </c>
      <c r="H250" s="6">
        <v>278942.33</v>
      </c>
      <c r="I250" s="7">
        <f t="shared" si="3"/>
        <v>16141.03</v>
      </c>
      <c r="J250" s="3">
        <v>5.7865114986312763E-2</v>
      </c>
    </row>
    <row r="251" spans="1:10" x14ac:dyDescent="0.35">
      <c r="A251" s="4" t="s">
        <v>536</v>
      </c>
      <c r="B251" s="4" t="s">
        <v>21</v>
      </c>
      <c r="C251" s="4" t="s">
        <v>537</v>
      </c>
      <c r="D251" s="5">
        <v>15414</v>
      </c>
      <c r="E251" s="4" t="s">
        <v>13</v>
      </c>
      <c r="F251" s="4" t="s">
        <v>60</v>
      </c>
      <c r="G251" s="4">
        <v>2018</v>
      </c>
      <c r="H251" s="6">
        <v>4542468.8099999996</v>
      </c>
      <c r="I251" s="7">
        <f t="shared" si="3"/>
        <v>27995.22</v>
      </c>
      <c r="J251" s="3">
        <v>6.1629966370644173E-3</v>
      </c>
    </row>
    <row r="252" spans="1:10" x14ac:dyDescent="0.35">
      <c r="A252" s="4" t="s">
        <v>538</v>
      </c>
      <c r="B252" s="4" t="s">
        <v>93</v>
      </c>
      <c r="C252" s="4" t="s">
        <v>539</v>
      </c>
      <c r="D252" s="5">
        <v>4508</v>
      </c>
      <c r="E252" s="4" t="s">
        <v>13</v>
      </c>
      <c r="F252" s="4" t="s">
        <v>540</v>
      </c>
      <c r="G252" s="4">
        <v>2021</v>
      </c>
      <c r="H252" s="6">
        <v>2856531.17</v>
      </c>
      <c r="I252" s="7">
        <f t="shared" si="3"/>
        <v>487148.17</v>
      </c>
      <c r="J252" s="3">
        <v>0.1705383701449335</v>
      </c>
    </row>
    <row r="253" spans="1:10" x14ac:dyDescent="0.35">
      <c r="A253" s="4" t="s">
        <v>541</v>
      </c>
      <c r="B253" s="4" t="s">
        <v>56</v>
      </c>
      <c r="C253" s="4" t="s">
        <v>542</v>
      </c>
      <c r="D253" s="5">
        <v>3400</v>
      </c>
      <c r="E253" s="4" t="s">
        <v>13</v>
      </c>
      <c r="F253" s="4" t="s">
        <v>543</v>
      </c>
      <c r="G253" s="4">
        <v>2022</v>
      </c>
      <c r="H253" s="6">
        <v>2615304.14</v>
      </c>
      <c r="I253" s="7">
        <f t="shared" si="3"/>
        <v>0</v>
      </c>
      <c r="J253" s="3">
        <v>0</v>
      </c>
    </row>
    <row r="254" spans="1:10" x14ac:dyDescent="0.35">
      <c r="A254" s="4" t="s">
        <v>544</v>
      </c>
      <c r="B254" s="4" t="s">
        <v>356</v>
      </c>
      <c r="C254" s="4" t="s">
        <v>545</v>
      </c>
      <c r="D254" s="5">
        <v>632</v>
      </c>
      <c r="E254" s="4" t="s">
        <v>13</v>
      </c>
      <c r="F254" s="4" t="s">
        <v>259</v>
      </c>
      <c r="G254" s="4" t="s">
        <v>15</v>
      </c>
      <c r="H254" s="6">
        <v>128025.82</v>
      </c>
      <c r="I254" s="7">
        <f t="shared" si="3"/>
        <v>3596.7</v>
      </c>
      <c r="J254" s="3">
        <v>2.8093551753857148E-2</v>
      </c>
    </row>
    <row r="255" spans="1:10" x14ac:dyDescent="0.35">
      <c r="A255" s="4" t="s">
        <v>546</v>
      </c>
      <c r="B255" s="4" t="s">
        <v>24</v>
      </c>
      <c r="C255" s="4" t="s">
        <v>547</v>
      </c>
      <c r="D255" s="5">
        <v>10654</v>
      </c>
      <c r="E255" s="4" t="s">
        <v>13</v>
      </c>
      <c r="F255" s="4" t="s">
        <v>205</v>
      </c>
      <c r="G255" s="4">
        <v>2018</v>
      </c>
      <c r="H255" s="6">
        <v>9030591.4199999999</v>
      </c>
      <c r="I255" s="7">
        <f t="shared" si="3"/>
        <v>1392213.43</v>
      </c>
      <c r="J255" s="3">
        <v>0.15416636245071089</v>
      </c>
    </row>
    <row r="256" spans="1:10" x14ac:dyDescent="0.35">
      <c r="A256" s="4" t="s">
        <v>548</v>
      </c>
      <c r="B256" s="4" t="s">
        <v>17</v>
      </c>
      <c r="C256" s="4" t="s">
        <v>549</v>
      </c>
      <c r="D256" s="5">
        <v>5356</v>
      </c>
      <c r="E256" s="4" t="s">
        <v>13</v>
      </c>
      <c r="F256" s="4" t="s">
        <v>550</v>
      </c>
      <c r="G256" s="4">
        <v>2017</v>
      </c>
      <c r="H256" s="6">
        <v>1084978.31</v>
      </c>
      <c r="I256" s="7">
        <f t="shared" si="3"/>
        <v>401056.3</v>
      </c>
      <c r="J256" s="3">
        <v>0.36964453234092759</v>
      </c>
    </row>
    <row r="257" spans="1:10" x14ac:dyDescent="0.35">
      <c r="A257" s="4" t="s">
        <v>551</v>
      </c>
      <c r="B257" s="4" t="s">
        <v>356</v>
      </c>
      <c r="C257" s="4" t="s">
        <v>552</v>
      </c>
      <c r="D257" s="5">
        <v>2206</v>
      </c>
      <c r="E257" s="4" t="s">
        <v>13</v>
      </c>
      <c r="F257" s="4" t="s">
        <v>216</v>
      </c>
      <c r="G257" s="4">
        <v>2019</v>
      </c>
      <c r="H257" s="6">
        <v>1790902.72</v>
      </c>
      <c r="I257" s="7">
        <f t="shared" si="3"/>
        <v>1125012</v>
      </c>
      <c r="J257" s="3">
        <v>0.62818152400818283</v>
      </c>
    </row>
    <row r="258" spans="1:10" x14ac:dyDescent="0.35">
      <c r="A258" s="4" t="s">
        <v>553</v>
      </c>
      <c r="B258" s="4" t="s">
        <v>41</v>
      </c>
      <c r="C258" s="4" t="s">
        <v>554</v>
      </c>
      <c r="D258" s="5">
        <v>167994</v>
      </c>
      <c r="E258" s="4" t="s">
        <v>13</v>
      </c>
      <c r="F258" s="4" t="s">
        <v>245</v>
      </c>
      <c r="G258" s="4">
        <v>2020</v>
      </c>
      <c r="H258" s="6">
        <v>116603241.05</v>
      </c>
      <c r="I258" s="7">
        <f t="shared" si="3"/>
        <v>1048721.94</v>
      </c>
      <c r="J258" s="3">
        <v>8.9939347359161582E-3</v>
      </c>
    </row>
    <row r="259" spans="1:10" x14ac:dyDescent="0.35">
      <c r="A259" s="4" t="s">
        <v>555</v>
      </c>
      <c r="B259" s="4" t="s">
        <v>41</v>
      </c>
      <c r="C259" s="4" t="s">
        <v>554</v>
      </c>
      <c r="D259" s="5">
        <v>30544</v>
      </c>
      <c r="E259" s="4" t="s">
        <v>13</v>
      </c>
      <c r="F259" s="4" t="s">
        <v>245</v>
      </c>
      <c r="G259" s="4">
        <v>2020</v>
      </c>
      <c r="H259" s="6">
        <v>28249064.34</v>
      </c>
      <c r="I259" s="7">
        <f t="shared" si="3"/>
        <v>74425.42</v>
      </c>
      <c r="J259" s="3">
        <v>2.6346154019202465E-3</v>
      </c>
    </row>
    <row r="260" spans="1:10" x14ac:dyDescent="0.35">
      <c r="A260" s="4" t="s">
        <v>556</v>
      </c>
      <c r="B260" s="4" t="s">
        <v>463</v>
      </c>
      <c r="C260" s="4" t="s">
        <v>557</v>
      </c>
      <c r="D260" s="5">
        <v>188903</v>
      </c>
      <c r="E260" s="4" t="s">
        <v>13</v>
      </c>
      <c r="F260" s="4" t="s">
        <v>558</v>
      </c>
      <c r="G260" s="4">
        <v>2013</v>
      </c>
      <c r="H260" s="6">
        <v>138480444.53</v>
      </c>
      <c r="I260" s="7">
        <f t="shared" ref="I260:I323" si="4">J260*H260</f>
        <v>16570949.92</v>
      </c>
      <c r="J260" s="3">
        <v>0.11966274354650933</v>
      </c>
    </row>
    <row r="261" spans="1:10" x14ac:dyDescent="0.35">
      <c r="A261" s="4" t="s">
        <v>559</v>
      </c>
      <c r="B261" s="4" t="s">
        <v>41</v>
      </c>
      <c r="C261" s="4" t="s">
        <v>560</v>
      </c>
      <c r="D261" s="5">
        <v>55235</v>
      </c>
      <c r="E261" s="4" t="s">
        <v>13</v>
      </c>
      <c r="F261" s="4" t="s">
        <v>144</v>
      </c>
      <c r="G261" s="4">
        <v>2019</v>
      </c>
      <c r="H261" s="6">
        <v>15672953.34</v>
      </c>
      <c r="I261" s="7">
        <f t="shared" si="4"/>
        <v>2156710.5699999998</v>
      </c>
      <c r="J261" s="3">
        <v>0.13760715821795458</v>
      </c>
    </row>
    <row r="262" spans="1:10" x14ac:dyDescent="0.35">
      <c r="A262" s="4" t="s">
        <v>561</v>
      </c>
      <c r="B262" s="4" t="s">
        <v>562</v>
      </c>
      <c r="C262" s="4" t="s">
        <v>563</v>
      </c>
      <c r="D262" s="5">
        <v>132000</v>
      </c>
      <c r="E262" s="4" t="s">
        <v>13</v>
      </c>
      <c r="F262" s="4" t="s">
        <v>564</v>
      </c>
      <c r="G262" s="4">
        <v>2021</v>
      </c>
      <c r="H262" s="6">
        <v>110821854</v>
      </c>
      <c r="I262" s="7">
        <f t="shared" si="4"/>
        <v>3827942.3299999996</v>
      </c>
      <c r="J262" s="3">
        <v>3.4541403088239254E-2</v>
      </c>
    </row>
    <row r="263" spans="1:10" x14ac:dyDescent="0.35">
      <c r="A263" s="4" t="s">
        <v>565</v>
      </c>
      <c r="B263" s="4" t="s">
        <v>562</v>
      </c>
      <c r="C263" s="4" t="s">
        <v>566</v>
      </c>
      <c r="D263" s="5">
        <v>40000</v>
      </c>
      <c r="E263" s="4" t="s">
        <v>13</v>
      </c>
      <c r="F263" s="4" t="s">
        <v>567</v>
      </c>
      <c r="G263" s="4">
        <v>2021</v>
      </c>
      <c r="H263" s="6">
        <v>30783984</v>
      </c>
      <c r="I263" s="7">
        <f t="shared" si="4"/>
        <v>1270017.93</v>
      </c>
      <c r="J263" s="3">
        <v>4.1255801393347918E-2</v>
      </c>
    </row>
    <row r="264" spans="1:10" x14ac:dyDescent="0.35">
      <c r="A264" s="4" t="s">
        <v>568</v>
      </c>
      <c r="B264" s="4" t="s">
        <v>562</v>
      </c>
      <c r="C264" s="4" t="s">
        <v>569</v>
      </c>
      <c r="D264" s="5">
        <v>62887</v>
      </c>
      <c r="E264" s="4" t="s">
        <v>13</v>
      </c>
      <c r="F264" s="4" t="s">
        <v>570</v>
      </c>
      <c r="G264" s="4"/>
      <c r="H264" s="6">
        <v>52797378.280000001</v>
      </c>
      <c r="I264" s="7">
        <f t="shared" si="4"/>
        <v>0</v>
      </c>
      <c r="J264" s="3">
        <v>0</v>
      </c>
    </row>
    <row r="265" spans="1:10" x14ac:dyDescent="0.35">
      <c r="A265" s="4" t="s">
        <v>571</v>
      </c>
      <c r="B265" s="4" t="s">
        <v>562</v>
      </c>
      <c r="C265" s="4" t="s">
        <v>572</v>
      </c>
      <c r="D265" s="5">
        <v>2650</v>
      </c>
      <c r="E265" s="4" t="s">
        <v>13</v>
      </c>
      <c r="F265" s="4" t="s">
        <v>573</v>
      </c>
      <c r="G265" s="4"/>
      <c r="H265" s="6">
        <v>2151356.39</v>
      </c>
      <c r="I265" s="7">
        <f t="shared" si="4"/>
        <v>0</v>
      </c>
      <c r="J265" s="3">
        <v>0</v>
      </c>
    </row>
    <row r="266" spans="1:10" x14ac:dyDescent="0.35">
      <c r="A266" s="4" t="s">
        <v>574</v>
      </c>
      <c r="B266" s="4" t="s">
        <v>562</v>
      </c>
      <c r="C266" s="4" t="s">
        <v>575</v>
      </c>
      <c r="D266" s="5">
        <v>40000</v>
      </c>
      <c r="E266" s="4" t="s">
        <v>13</v>
      </c>
      <c r="F266" s="4" t="s">
        <v>576</v>
      </c>
      <c r="G266" s="4">
        <v>2021</v>
      </c>
      <c r="H266" s="6">
        <v>30783984</v>
      </c>
      <c r="I266" s="7">
        <f t="shared" si="4"/>
        <v>1056147.95</v>
      </c>
      <c r="J266" s="3">
        <v>3.4308358203408627E-2</v>
      </c>
    </row>
    <row r="267" spans="1:10" x14ac:dyDescent="0.35">
      <c r="A267" s="4" t="s">
        <v>577</v>
      </c>
      <c r="B267" s="4" t="s">
        <v>41</v>
      </c>
      <c r="C267" s="4" t="s">
        <v>578</v>
      </c>
      <c r="D267" s="5">
        <v>24468</v>
      </c>
      <c r="E267" s="4" t="s">
        <v>13</v>
      </c>
      <c r="F267" s="4" t="s">
        <v>69</v>
      </c>
      <c r="G267" s="4">
        <v>2006</v>
      </c>
      <c r="H267" s="6">
        <v>10668985.119999999</v>
      </c>
      <c r="I267" s="7">
        <f t="shared" si="4"/>
        <v>1715409.11</v>
      </c>
      <c r="J267" s="3">
        <v>0.16078465671344008</v>
      </c>
    </row>
    <row r="268" spans="1:10" x14ac:dyDescent="0.35">
      <c r="A268" s="4" t="s">
        <v>579</v>
      </c>
      <c r="B268" s="4" t="s">
        <v>17</v>
      </c>
      <c r="C268" s="4" t="s">
        <v>580</v>
      </c>
      <c r="D268" s="5">
        <v>7064</v>
      </c>
      <c r="E268" s="4" t="s">
        <v>13</v>
      </c>
      <c r="F268" s="4" t="s">
        <v>29</v>
      </c>
      <c r="G268" s="4">
        <v>2017</v>
      </c>
      <c r="H268" s="6">
        <v>2895782.96</v>
      </c>
      <c r="I268" s="7">
        <f t="shared" si="4"/>
        <v>22145.47</v>
      </c>
      <c r="J268" s="3">
        <v>7.6474895756690276E-3</v>
      </c>
    </row>
    <row r="269" spans="1:10" x14ac:dyDescent="0.35">
      <c r="A269" s="4" t="s">
        <v>581</v>
      </c>
      <c r="B269" s="4" t="s">
        <v>123</v>
      </c>
      <c r="C269" s="4" t="s">
        <v>582</v>
      </c>
      <c r="D269" s="5">
        <v>92641</v>
      </c>
      <c r="E269" s="4" t="s">
        <v>13</v>
      </c>
      <c r="F269" s="4" t="s">
        <v>583</v>
      </c>
      <c r="G269" s="4">
        <v>2021</v>
      </c>
      <c r="H269" s="6">
        <v>42395791.829999998</v>
      </c>
      <c r="I269" s="7">
        <f t="shared" si="4"/>
        <v>184561.84</v>
      </c>
      <c r="J269" s="3">
        <v>4.3533056474109972E-3</v>
      </c>
    </row>
    <row r="270" spans="1:10" x14ac:dyDescent="0.35">
      <c r="A270" s="4" t="s">
        <v>584</v>
      </c>
      <c r="B270" s="4" t="s">
        <v>77</v>
      </c>
      <c r="C270" s="4" t="s">
        <v>585</v>
      </c>
      <c r="D270" s="5">
        <v>5213</v>
      </c>
      <c r="E270" s="4" t="s">
        <v>13</v>
      </c>
      <c r="F270" s="4" t="s">
        <v>586</v>
      </c>
      <c r="G270" s="4">
        <v>2019</v>
      </c>
      <c r="H270" s="6">
        <v>538290.32999999996</v>
      </c>
      <c r="I270" s="7">
        <f t="shared" si="4"/>
        <v>0</v>
      </c>
      <c r="J270" s="3">
        <v>0</v>
      </c>
    </row>
    <row r="271" spans="1:10" x14ac:dyDescent="0.35">
      <c r="A271" s="4" t="s">
        <v>587</v>
      </c>
      <c r="B271" s="4" t="s">
        <v>17</v>
      </c>
      <c r="C271" s="4" t="s">
        <v>588</v>
      </c>
      <c r="D271" s="5">
        <v>160</v>
      </c>
      <c r="E271" s="4" t="s">
        <v>13</v>
      </c>
      <c r="F271" s="4" t="s">
        <v>98</v>
      </c>
      <c r="G271" s="4"/>
      <c r="H271" s="6">
        <v>32411.599999999999</v>
      </c>
      <c r="I271" s="7">
        <f t="shared" si="4"/>
        <v>0</v>
      </c>
      <c r="J271" s="3">
        <v>0</v>
      </c>
    </row>
    <row r="272" spans="1:10" x14ac:dyDescent="0.35">
      <c r="A272" s="4" t="s">
        <v>589</v>
      </c>
      <c r="B272" s="4" t="s">
        <v>77</v>
      </c>
      <c r="C272" s="4" t="s">
        <v>590</v>
      </c>
      <c r="D272" s="5">
        <v>5600</v>
      </c>
      <c r="E272" s="4" t="s">
        <v>13</v>
      </c>
      <c r="F272" s="4" t="s">
        <v>158</v>
      </c>
      <c r="G272" s="4">
        <v>2019</v>
      </c>
      <c r="H272" s="6">
        <v>1639394.4</v>
      </c>
      <c r="I272" s="7">
        <f t="shared" si="4"/>
        <v>6116.73</v>
      </c>
      <c r="J272" s="3">
        <v>3.7310911883070967E-3</v>
      </c>
    </row>
    <row r="273" spans="1:10" x14ac:dyDescent="0.35">
      <c r="A273" s="4" t="s">
        <v>591</v>
      </c>
      <c r="B273" s="4" t="s">
        <v>17</v>
      </c>
      <c r="C273" s="4" t="s">
        <v>592</v>
      </c>
      <c r="D273" s="5">
        <v>160</v>
      </c>
      <c r="E273" s="4" t="s">
        <v>13</v>
      </c>
      <c r="F273" s="4" t="s">
        <v>98</v>
      </c>
      <c r="G273" s="4"/>
      <c r="H273" s="6">
        <v>32411.599999999999</v>
      </c>
      <c r="I273" s="7">
        <f t="shared" si="4"/>
        <v>0</v>
      </c>
      <c r="J273" s="3">
        <v>0</v>
      </c>
    </row>
    <row r="274" spans="1:10" x14ac:dyDescent="0.35">
      <c r="A274" s="4" t="s">
        <v>593</v>
      </c>
      <c r="B274" s="4" t="s">
        <v>77</v>
      </c>
      <c r="C274" s="4" t="s">
        <v>592</v>
      </c>
      <c r="D274" s="5"/>
      <c r="E274" s="4" t="s">
        <v>13</v>
      </c>
      <c r="F274" s="4" t="s">
        <v>306</v>
      </c>
      <c r="G274" s="4"/>
      <c r="H274" s="6"/>
      <c r="I274" s="7" t="e">
        <f t="shared" si="4"/>
        <v>#VALUE!</v>
      </c>
      <c r="J274" s="3" t="s">
        <v>129</v>
      </c>
    </row>
    <row r="275" spans="1:10" x14ac:dyDescent="0.35">
      <c r="A275" s="4" t="s">
        <v>594</v>
      </c>
      <c r="B275" s="4" t="s">
        <v>77</v>
      </c>
      <c r="C275" s="4" t="s">
        <v>592</v>
      </c>
      <c r="D275" s="5"/>
      <c r="E275" s="4" t="s">
        <v>13</v>
      </c>
      <c r="F275" s="4" t="s">
        <v>595</v>
      </c>
      <c r="G275" s="4"/>
      <c r="H275" s="6"/>
      <c r="I275" s="7" t="e">
        <f t="shared" si="4"/>
        <v>#VALUE!</v>
      </c>
      <c r="J275" s="3" t="s">
        <v>129</v>
      </c>
    </row>
    <row r="276" spans="1:10" x14ac:dyDescent="0.35">
      <c r="A276" s="4" t="s">
        <v>596</v>
      </c>
      <c r="B276" s="4" t="s">
        <v>17</v>
      </c>
      <c r="C276" s="4" t="s">
        <v>590</v>
      </c>
      <c r="D276" s="5">
        <v>5213</v>
      </c>
      <c r="E276" s="4" t="s">
        <v>13</v>
      </c>
      <c r="F276" s="4" t="s">
        <v>354</v>
      </c>
      <c r="G276" s="4">
        <v>2011</v>
      </c>
      <c r="H276" s="6">
        <v>1056010.44</v>
      </c>
      <c r="I276" s="7">
        <f t="shared" si="4"/>
        <v>52023.5</v>
      </c>
      <c r="J276" s="3">
        <v>4.9264190986596686E-2</v>
      </c>
    </row>
    <row r="277" spans="1:10" x14ac:dyDescent="0.35">
      <c r="A277" s="4" t="s">
        <v>597</v>
      </c>
      <c r="B277" s="4" t="s">
        <v>77</v>
      </c>
      <c r="C277" s="4" t="s">
        <v>598</v>
      </c>
      <c r="D277" s="5">
        <v>63</v>
      </c>
      <c r="E277" s="4" t="s">
        <v>13</v>
      </c>
      <c r="F277" s="4" t="s">
        <v>440</v>
      </c>
      <c r="G277" s="4">
        <v>2017</v>
      </c>
      <c r="H277" s="6">
        <v>7846.5</v>
      </c>
      <c r="I277" s="7">
        <f t="shared" si="4"/>
        <v>0</v>
      </c>
      <c r="J277" s="3">
        <v>0</v>
      </c>
    </row>
    <row r="278" spans="1:10" x14ac:dyDescent="0.35">
      <c r="A278" s="4" t="s">
        <v>599</v>
      </c>
      <c r="B278" s="4" t="s">
        <v>24</v>
      </c>
      <c r="C278" s="4" t="s">
        <v>600</v>
      </c>
      <c r="D278" s="5">
        <v>16685</v>
      </c>
      <c r="E278" s="4" t="s">
        <v>13</v>
      </c>
      <c r="F278" s="4" t="s">
        <v>496</v>
      </c>
      <c r="G278" s="4">
        <v>2018</v>
      </c>
      <c r="H278" s="6">
        <v>14142614.779999999</v>
      </c>
      <c r="I278" s="7">
        <f t="shared" si="4"/>
        <v>2015324.18</v>
      </c>
      <c r="J278" s="3">
        <v>0.14250011128423029</v>
      </c>
    </row>
    <row r="279" spans="1:10" x14ac:dyDescent="0.35">
      <c r="A279" s="4" t="s">
        <v>601</v>
      </c>
      <c r="B279" s="4" t="s">
        <v>17</v>
      </c>
      <c r="C279" s="4" t="s">
        <v>602</v>
      </c>
      <c r="D279" s="5">
        <v>380</v>
      </c>
      <c r="E279" s="4" t="s">
        <v>13</v>
      </c>
      <c r="F279" s="4" t="s">
        <v>603</v>
      </c>
      <c r="G279" s="4" t="s">
        <v>604</v>
      </c>
      <c r="H279" s="6">
        <v>76977.55</v>
      </c>
      <c r="I279" s="7">
        <f t="shared" si="4"/>
        <v>0</v>
      </c>
      <c r="J279" s="3">
        <v>0</v>
      </c>
    </row>
    <row r="280" spans="1:10" x14ac:dyDescent="0.35">
      <c r="A280" s="4" t="s">
        <v>605</v>
      </c>
      <c r="B280" s="4" t="s">
        <v>24</v>
      </c>
      <c r="C280" s="4" t="s">
        <v>606</v>
      </c>
      <c r="D280" s="5">
        <v>29681</v>
      </c>
      <c r="E280" s="4" t="s">
        <v>13</v>
      </c>
      <c r="F280" s="4" t="s">
        <v>385</v>
      </c>
      <c r="G280" s="4">
        <v>2020</v>
      </c>
      <c r="H280" s="6">
        <v>21352799.309999999</v>
      </c>
      <c r="I280" s="7">
        <f t="shared" si="4"/>
        <v>680416.25</v>
      </c>
      <c r="J280" s="3">
        <v>3.1865435539467919E-2</v>
      </c>
    </row>
    <row r="281" spans="1:10" x14ac:dyDescent="0.35">
      <c r="A281" s="4" t="s">
        <v>607</v>
      </c>
      <c r="B281" s="4" t="s">
        <v>21</v>
      </c>
      <c r="C281" s="4" t="s">
        <v>608</v>
      </c>
      <c r="D281" s="5">
        <v>2318.2800000000002</v>
      </c>
      <c r="E281" s="4" t="s">
        <v>13</v>
      </c>
      <c r="F281" s="4" t="s">
        <v>183</v>
      </c>
      <c r="G281" s="4">
        <v>2018</v>
      </c>
      <c r="H281" s="6">
        <v>4664178.84</v>
      </c>
      <c r="I281" s="7">
        <f t="shared" si="4"/>
        <v>50906.559999999998</v>
      </c>
      <c r="J281" s="3">
        <v>1.091436708288827E-2</v>
      </c>
    </row>
    <row r="282" spans="1:10" x14ac:dyDescent="0.35">
      <c r="A282" s="4" t="s">
        <v>609</v>
      </c>
      <c r="B282" s="4" t="s">
        <v>123</v>
      </c>
      <c r="C282" s="4" t="s">
        <v>608</v>
      </c>
      <c r="D282" s="5">
        <v>33995</v>
      </c>
      <c r="E282" s="4" t="s">
        <v>13</v>
      </c>
      <c r="F282" s="4" t="s">
        <v>46</v>
      </c>
      <c r="G282" s="4">
        <v>2021</v>
      </c>
      <c r="H282" s="6">
        <v>19891127.199999999</v>
      </c>
      <c r="I282" s="7">
        <f t="shared" si="4"/>
        <v>1344080.29</v>
      </c>
      <c r="J282" s="3">
        <v>6.7571851332789229E-2</v>
      </c>
    </row>
    <row r="283" spans="1:10" x14ac:dyDescent="0.35">
      <c r="A283" s="4" t="s">
        <v>610</v>
      </c>
      <c r="B283" s="4" t="s">
        <v>17</v>
      </c>
      <c r="C283" s="4" t="s">
        <v>611</v>
      </c>
      <c r="D283" s="5">
        <v>2000</v>
      </c>
      <c r="E283" s="4" t="s">
        <v>13</v>
      </c>
      <c r="F283" s="4" t="s">
        <v>612</v>
      </c>
      <c r="G283" s="4">
        <v>2018</v>
      </c>
      <c r="H283" s="6">
        <v>405145</v>
      </c>
      <c r="I283" s="7">
        <f t="shared" si="4"/>
        <v>13193.59</v>
      </c>
      <c r="J283" s="3">
        <v>3.2565106319959521E-2</v>
      </c>
    </row>
    <row r="284" spans="1:10" x14ac:dyDescent="0.35">
      <c r="A284" s="4" t="s">
        <v>613</v>
      </c>
      <c r="B284" s="4" t="s">
        <v>123</v>
      </c>
      <c r="C284" s="4" t="s">
        <v>614</v>
      </c>
      <c r="D284" s="5">
        <v>76899.23</v>
      </c>
      <c r="E284" s="4" t="s">
        <v>13</v>
      </c>
      <c r="F284" s="4" t="s">
        <v>233</v>
      </c>
      <c r="G284" s="4">
        <v>2015</v>
      </c>
      <c r="H284" s="6">
        <v>44995215.939999998</v>
      </c>
      <c r="I284" s="7">
        <f t="shared" si="4"/>
        <v>0</v>
      </c>
      <c r="J284" s="3">
        <v>0</v>
      </c>
    </row>
    <row r="285" spans="1:10" x14ac:dyDescent="0.35">
      <c r="A285" s="4" t="s">
        <v>615</v>
      </c>
      <c r="B285" s="4" t="s">
        <v>17</v>
      </c>
      <c r="C285" s="4" t="s">
        <v>616</v>
      </c>
      <c r="D285" s="5">
        <v>678</v>
      </c>
      <c r="E285" s="4" t="s">
        <v>13</v>
      </c>
      <c r="F285" s="4" t="s">
        <v>121</v>
      </c>
      <c r="G285" s="4">
        <v>2017</v>
      </c>
      <c r="H285" s="6">
        <v>137344.16</v>
      </c>
      <c r="I285" s="7">
        <f t="shared" si="4"/>
        <v>351.95</v>
      </c>
      <c r="J285" s="3">
        <v>2.5625407006748591E-3</v>
      </c>
    </row>
    <row r="286" spans="1:10" x14ac:dyDescent="0.35">
      <c r="A286" s="4" t="s">
        <v>617</v>
      </c>
      <c r="B286" s="4" t="s">
        <v>21</v>
      </c>
      <c r="C286" s="4" t="s">
        <v>618</v>
      </c>
      <c r="D286" s="5"/>
      <c r="E286" s="4" t="s">
        <v>13</v>
      </c>
      <c r="F286" s="4" t="s">
        <v>619</v>
      </c>
      <c r="G286" s="4" t="s">
        <v>15</v>
      </c>
      <c r="H286" s="6"/>
      <c r="I286" s="7" t="e">
        <f t="shared" si="4"/>
        <v>#VALUE!</v>
      </c>
      <c r="J286" s="3" t="s">
        <v>129</v>
      </c>
    </row>
    <row r="287" spans="1:10" x14ac:dyDescent="0.35">
      <c r="A287" s="4" t="s">
        <v>620</v>
      </c>
      <c r="B287" s="4" t="s">
        <v>24</v>
      </c>
      <c r="C287" s="4" t="s">
        <v>621</v>
      </c>
      <c r="D287" s="5">
        <v>23129</v>
      </c>
      <c r="E287" s="4" t="s">
        <v>13</v>
      </c>
      <c r="F287" s="4" t="s">
        <v>622</v>
      </c>
      <c r="G287" s="4">
        <v>2020</v>
      </c>
      <c r="H287" s="6">
        <v>16639226.949999999</v>
      </c>
      <c r="I287" s="7">
        <f t="shared" si="4"/>
        <v>964302.75</v>
      </c>
      <c r="J287" s="3">
        <v>5.7953578786903923E-2</v>
      </c>
    </row>
    <row r="288" spans="1:10" x14ac:dyDescent="0.35">
      <c r="A288" s="4" t="s">
        <v>623</v>
      </c>
      <c r="B288" s="4" t="s">
        <v>77</v>
      </c>
      <c r="C288" s="4" t="s">
        <v>624</v>
      </c>
      <c r="D288" s="5">
        <v>14836</v>
      </c>
      <c r="E288" s="4" t="s">
        <v>13</v>
      </c>
      <c r="F288" s="4" t="s">
        <v>131</v>
      </c>
      <c r="G288" s="4">
        <v>2018</v>
      </c>
      <c r="H288" s="6">
        <v>4469503.75</v>
      </c>
      <c r="I288" s="7">
        <f t="shared" si="4"/>
        <v>682686.00000000012</v>
      </c>
      <c r="J288" s="3">
        <v>0.15274313171792284</v>
      </c>
    </row>
    <row r="289" spans="1:10" x14ac:dyDescent="0.35">
      <c r="A289" s="4" t="s">
        <v>625</v>
      </c>
      <c r="B289" s="4" t="s">
        <v>17</v>
      </c>
      <c r="C289" s="4" t="s">
        <v>626</v>
      </c>
      <c r="D289" s="5">
        <v>1130</v>
      </c>
      <c r="E289" s="4" t="s">
        <v>13</v>
      </c>
      <c r="F289" s="4" t="s">
        <v>98</v>
      </c>
      <c r="G289" s="4"/>
      <c r="H289" s="6">
        <v>140738.79</v>
      </c>
      <c r="I289" s="7">
        <f t="shared" si="4"/>
        <v>0</v>
      </c>
      <c r="J289" s="3">
        <v>0</v>
      </c>
    </row>
    <row r="290" spans="1:10" x14ac:dyDescent="0.35">
      <c r="A290" s="4" t="s">
        <v>627</v>
      </c>
      <c r="B290" s="4" t="s">
        <v>77</v>
      </c>
      <c r="C290" s="4" t="s">
        <v>624</v>
      </c>
      <c r="D290" s="5">
        <v>14406</v>
      </c>
      <c r="E290" s="4" t="s">
        <v>13</v>
      </c>
      <c r="F290" s="4" t="s">
        <v>131</v>
      </c>
      <c r="G290" s="4">
        <v>2018</v>
      </c>
      <c r="H290" s="6">
        <v>4339961.6399999997</v>
      </c>
      <c r="I290" s="7">
        <f t="shared" si="4"/>
        <v>205000</v>
      </c>
      <c r="J290" s="3">
        <v>4.7235440541820092E-2</v>
      </c>
    </row>
    <row r="291" spans="1:10" x14ac:dyDescent="0.35">
      <c r="A291" s="4" t="s">
        <v>628</v>
      </c>
      <c r="B291" s="4" t="s">
        <v>17</v>
      </c>
      <c r="C291" s="4" t="s">
        <v>624</v>
      </c>
      <c r="D291" s="5">
        <v>1795</v>
      </c>
      <c r="E291" s="4" t="s">
        <v>13</v>
      </c>
      <c r="F291" s="4" t="s">
        <v>131</v>
      </c>
      <c r="G291" s="4">
        <v>2017</v>
      </c>
      <c r="H291" s="6">
        <v>363617.64</v>
      </c>
      <c r="I291" s="7">
        <f t="shared" si="4"/>
        <v>56197.9</v>
      </c>
      <c r="J291" s="3">
        <v>0.15455218289189709</v>
      </c>
    </row>
    <row r="292" spans="1:10" x14ac:dyDescent="0.35">
      <c r="A292" s="4" t="s">
        <v>629</v>
      </c>
      <c r="B292" s="4" t="s">
        <v>11</v>
      </c>
      <c r="C292" s="4" t="s">
        <v>630</v>
      </c>
      <c r="D292" s="5">
        <v>2772</v>
      </c>
      <c r="E292" s="4" t="s">
        <v>13</v>
      </c>
      <c r="F292" s="4" t="s">
        <v>29</v>
      </c>
      <c r="G292" s="4">
        <v>2019</v>
      </c>
      <c r="H292" s="6">
        <v>1208698.17</v>
      </c>
      <c r="I292" s="7">
        <f t="shared" si="4"/>
        <v>159657.13</v>
      </c>
      <c r="J292" s="3">
        <v>0.13209015613881506</v>
      </c>
    </row>
    <row r="293" spans="1:10" x14ac:dyDescent="0.35">
      <c r="A293" s="4" t="s">
        <v>631</v>
      </c>
      <c r="B293" s="4" t="s">
        <v>24</v>
      </c>
      <c r="C293" s="4" t="s">
        <v>632</v>
      </c>
      <c r="D293" s="5">
        <v>27847</v>
      </c>
      <c r="E293" s="4" t="s">
        <v>13</v>
      </c>
      <c r="F293" s="4" t="s">
        <v>131</v>
      </c>
      <c r="G293" s="4">
        <v>2018</v>
      </c>
      <c r="H293" s="6">
        <v>23603799.449999999</v>
      </c>
      <c r="I293" s="7">
        <f t="shared" si="4"/>
        <v>1429546.71</v>
      </c>
      <c r="J293" s="3">
        <v>6.0564262674245015E-2</v>
      </c>
    </row>
    <row r="294" spans="1:10" x14ac:dyDescent="0.35">
      <c r="A294" s="4" t="s">
        <v>633</v>
      </c>
      <c r="B294" s="4" t="s">
        <v>56</v>
      </c>
      <c r="C294" s="4" t="s">
        <v>634</v>
      </c>
      <c r="D294" s="5">
        <v>7959</v>
      </c>
      <c r="E294" s="4" t="s">
        <v>13</v>
      </c>
      <c r="F294" s="4" t="s">
        <v>622</v>
      </c>
      <c r="G294" s="4">
        <v>2021</v>
      </c>
      <c r="H294" s="6">
        <v>5975970.5800000001</v>
      </c>
      <c r="I294" s="7">
        <f t="shared" si="4"/>
        <v>607324.65</v>
      </c>
      <c r="J294" s="3">
        <v>0.10162778445271396</v>
      </c>
    </row>
    <row r="295" spans="1:10" x14ac:dyDescent="0.35">
      <c r="A295" s="4" t="s">
        <v>635</v>
      </c>
      <c r="B295" s="4" t="s">
        <v>41</v>
      </c>
      <c r="C295" s="4" t="s">
        <v>636</v>
      </c>
      <c r="D295" s="5">
        <v>20700</v>
      </c>
      <c r="E295" s="4" t="s">
        <v>13</v>
      </c>
      <c r="F295" s="4" t="s">
        <v>637</v>
      </c>
      <c r="G295" s="4" t="s">
        <v>15</v>
      </c>
      <c r="H295" s="6">
        <v>12117852.449999999</v>
      </c>
      <c r="I295" s="7">
        <f t="shared" si="4"/>
        <v>2894824.88</v>
      </c>
      <c r="J295" s="3">
        <v>0.23888926622472614</v>
      </c>
    </row>
    <row r="296" spans="1:10" x14ac:dyDescent="0.35">
      <c r="A296" s="4" t="s">
        <v>638</v>
      </c>
      <c r="B296" s="4" t="s">
        <v>226</v>
      </c>
      <c r="C296" s="4" t="s">
        <v>639</v>
      </c>
      <c r="D296" s="5">
        <v>13454</v>
      </c>
      <c r="E296" s="4" t="s">
        <v>13</v>
      </c>
      <c r="F296" s="4" t="s">
        <v>496</v>
      </c>
      <c r="G296" s="4">
        <v>2018</v>
      </c>
      <c r="H296" s="6">
        <v>3938645.05</v>
      </c>
      <c r="I296" s="7">
        <f t="shared" si="4"/>
        <v>584582.36</v>
      </c>
      <c r="J296" s="3">
        <v>0.14842219915196472</v>
      </c>
    </row>
    <row r="297" spans="1:10" x14ac:dyDescent="0.35">
      <c r="A297" s="4" t="s">
        <v>640</v>
      </c>
      <c r="B297" s="4" t="s">
        <v>226</v>
      </c>
      <c r="C297" s="4" t="s">
        <v>639</v>
      </c>
      <c r="D297" s="5">
        <v>6474</v>
      </c>
      <c r="E297" s="4" t="s">
        <v>13</v>
      </c>
      <c r="F297" s="4" t="s">
        <v>101</v>
      </c>
      <c r="G297" s="4">
        <v>2017</v>
      </c>
      <c r="H297" s="6">
        <v>2644022.39</v>
      </c>
      <c r="I297" s="7">
        <f t="shared" si="4"/>
        <v>13656.16</v>
      </c>
      <c r="J297" s="3">
        <v>5.1649184408003443E-3</v>
      </c>
    </row>
    <row r="298" spans="1:10" x14ac:dyDescent="0.35">
      <c r="A298" s="4" t="s">
        <v>641</v>
      </c>
      <c r="B298" s="4" t="s">
        <v>226</v>
      </c>
      <c r="C298" s="4" t="s">
        <v>639</v>
      </c>
      <c r="D298" s="5">
        <v>199</v>
      </c>
      <c r="E298" s="4" t="s">
        <v>13</v>
      </c>
      <c r="F298" s="4" t="s">
        <v>140</v>
      </c>
      <c r="G298" s="4">
        <v>2017</v>
      </c>
      <c r="H298" s="6">
        <v>18564.490000000002</v>
      </c>
      <c r="I298" s="7">
        <f t="shared" si="4"/>
        <v>0</v>
      </c>
      <c r="J298" s="3">
        <v>0</v>
      </c>
    </row>
    <row r="299" spans="1:10" x14ac:dyDescent="0.35">
      <c r="A299" s="4" t="s">
        <v>642</v>
      </c>
      <c r="B299" s="4" t="s">
        <v>226</v>
      </c>
      <c r="C299" s="4" t="s">
        <v>639</v>
      </c>
      <c r="D299" s="5">
        <v>2084</v>
      </c>
      <c r="E299" s="4" t="s">
        <v>13</v>
      </c>
      <c r="F299" s="4" t="s">
        <v>121</v>
      </c>
      <c r="G299" s="4">
        <v>2017</v>
      </c>
      <c r="H299" s="6">
        <v>259557.2</v>
      </c>
      <c r="I299" s="7">
        <f t="shared" si="4"/>
        <v>5112.13</v>
      </c>
      <c r="J299" s="3">
        <v>1.9695581551966195E-2</v>
      </c>
    </row>
    <row r="300" spans="1:10" x14ac:dyDescent="0.35">
      <c r="A300" s="4" t="s">
        <v>643</v>
      </c>
      <c r="B300" s="4" t="s">
        <v>226</v>
      </c>
      <c r="C300" s="4" t="s">
        <v>639</v>
      </c>
      <c r="D300" s="5">
        <v>1211</v>
      </c>
      <c r="E300" s="4" t="s">
        <v>13</v>
      </c>
      <c r="F300" s="4" t="s">
        <v>140</v>
      </c>
      <c r="G300" s="4">
        <v>2017</v>
      </c>
      <c r="H300" s="6">
        <v>150827.14000000001</v>
      </c>
      <c r="I300" s="7">
        <f t="shared" si="4"/>
        <v>0</v>
      </c>
      <c r="J300" s="3">
        <v>0</v>
      </c>
    </row>
    <row r="301" spans="1:10" x14ac:dyDescent="0.35">
      <c r="A301" s="4" t="s">
        <v>644</v>
      </c>
      <c r="B301" s="4" t="s">
        <v>226</v>
      </c>
      <c r="C301" s="4" t="s">
        <v>645</v>
      </c>
      <c r="D301" s="5">
        <v>160</v>
      </c>
      <c r="E301" s="4" t="s">
        <v>13</v>
      </c>
      <c r="F301" s="4" t="s">
        <v>138</v>
      </c>
      <c r="G301" s="4">
        <v>2018</v>
      </c>
      <c r="H301" s="6">
        <v>32411.599999999999</v>
      </c>
      <c r="I301" s="7">
        <f t="shared" si="4"/>
        <v>0</v>
      </c>
      <c r="J301" s="3">
        <v>0</v>
      </c>
    </row>
    <row r="302" spans="1:10" x14ac:dyDescent="0.35">
      <c r="A302" s="4" t="s">
        <v>646</v>
      </c>
      <c r="B302" s="4" t="s">
        <v>226</v>
      </c>
      <c r="C302" s="4" t="s">
        <v>647</v>
      </c>
      <c r="D302" s="5">
        <v>180</v>
      </c>
      <c r="E302" s="4" t="s">
        <v>13</v>
      </c>
      <c r="F302" s="4" t="s">
        <v>138</v>
      </c>
      <c r="G302" s="4">
        <v>2018</v>
      </c>
      <c r="H302" s="6">
        <v>36463.050000000003</v>
      </c>
      <c r="I302" s="7">
        <f t="shared" si="4"/>
        <v>0</v>
      </c>
      <c r="J302" s="3">
        <v>0</v>
      </c>
    </row>
    <row r="303" spans="1:10" x14ac:dyDescent="0.35">
      <c r="A303" s="4" t="s">
        <v>648</v>
      </c>
      <c r="B303" s="4" t="s">
        <v>17</v>
      </c>
      <c r="C303" s="4" t="s">
        <v>649</v>
      </c>
      <c r="D303" s="5">
        <v>747</v>
      </c>
      <c r="E303" s="4" t="s">
        <v>13</v>
      </c>
      <c r="F303" s="4" t="s">
        <v>354</v>
      </c>
      <c r="G303" s="4">
        <v>2019</v>
      </c>
      <c r="H303" s="6">
        <v>69686.81</v>
      </c>
      <c r="I303" s="7">
        <f t="shared" si="4"/>
        <v>0</v>
      </c>
      <c r="J303" s="3">
        <v>0</v>
      </c>
    </row>
    <row r="304" spans="1:10" x14ac:dyDescent="0.35">
      <c r="A304" s="4" t="s">
        <v>650</v>
      </c>
      <c r="B304" s="4" t="s">
        <v>24</v>
      </c>
      <c r="C304" s="4" t="s">
        <v>651</v>
      </c>
      <c r="D304" s="5">
        <v>18000</v>
      </c>
      <c r="E304" s="4" t="s">
        <v>13</v>
      </c>
      <c r="F304" s="4" t="s">
        <v>652</v>
      </c>
      <c r="G304" s="4">
        <v>2018</v>
      </c>
      <c r="H304" s="6">
        <v>15257241</v>
      </c>
      <c r="I304" s="7">
        <f t="shared" si="4"/>
        <v>226326.41</v>
      </c>
      <c r="J304" s="3">
        <v>1.4834032575090084E-2</v>
      </c>
    </row>
    <row r="305" spans="1:10" x14ac:dyDescent="0.35">
      <c r="A305" s="4" t="s">
        <v>653</v>
      </c>
      <c r="B305" s="4" t="s">
        <v>93</v>
      </c>
      <c r="C305" s="4" t="s">
        <v>654</v>
      </c>
      <c r="D305" s="5">
        <v>6979</v>
      </c>
      <c r="E305" s="4" t="s">
        <v>13</v>
      </c>
      <c r="F305" s="4" t="s">
        <v>205</v>
      </c>
      <c r="G305" s="4">
        <v>2017</v>
      </c>
      <c r="H305" s="6">
        <v>4018949.97</v>
      </c>
      <c r="I305" s="7">
        <f t="shared" si="4"/>
        <v>1925804.14</v>
      </c>
      <c r="J305" s="3">
        <v>0.47918091899014104</v>
      </c>
    </row>
    <row r="306" spans="1:10" x14ac:dyDescent="0.35">
      <c r="A306" s="4" t="s">
        <v>655</v>
      </c>
      <c r="B306" s="4" t="s">
        <v>481</v>
      </c>
      <c r="C306" s="4" t="s">
        <v>656</v>
      </c>
      <c r="D306" s="5">
        <v>198</v>
      </c>
      <c r="E306" s="4" t="s">
        <v>13</v>
      </c>
      <c r="F306" s="4" t="s">
        <v>657</v>
      </c>
      <c r="G306" s="4">
        <v>2018</v>
      </c>
      <c r="H306" s="6">
        <v>160742.85</v>
      </c>
      <c r="I306" s="7">
        <f t="shared" si="4"/>
        <v>25658.799999999999</v>
      </c>
      <c r="J306" s="3">
        <v>0.15962638462612799</v>
      </c>
    </row>
    <row r="307" spans="1:10" x14ac:dyDescent="0.35">
      <c r="A307" s="4" t="s">
        <v>658</v>
      </c>
      <c r="B307" s="4" t="s">
        <v>17</v>
      </c>
      <c r="C307" s="4" t="s">
        <v>659</v>
      </c>
      <c r="D307" s="5">
        <v>765</v>
      </c>
      <c r="E307" s="4" t="s">
        <v>13</v>
      </c>
      <c r="F307" s="4" t="s">
        <v>354</v>
      </c>
      <c r="G307" s="4">
        <v>2017</v>
      </c>
      <c r="H307" s="6">
        <v>154967.96</v>
      </c>
      <c r="I307" s="7">
        <f t="shared" si="4"/>
        <v>0</v>
      </c>
      <c r="J307" s="3">
        <v>0</v>
      </c>
    </row>
    <row r="308" spans="1:10" x14ac:dyDescent="0.35">
      <c r="A308" s="4" t="s">
        <v>660</v>
      </c>
      <c r="B308" s="4" t="s">
        <v>17</v>
      </c>
      <c r="C308" s="4" t="s">
        <v>659</v>
      </c>
      <c r="D308" s="5">
        <v>690</v>
      </c>
      <c r="E308" s="4" t="s">
        <v>13</v>
      </c>
      <c r="F308" s="4" t="s">
        <v>121</v>
      </c>
      <c r="G308" s="4">
        <v>2017</v>
      </c>
      <c r="H308" s="6">
        <v>139775.03</v>
      </c>
      <c r="I308" s="7">
        <f t="shared" si="4"/>
        <v>0</v>
      </c>
      <c r="J308" s="3">
        <v>0</v>
      </c>
    </row>
    <row r="309" spans="1:10" x14ac:dyDescent="0.35">
      <c r="A309" s="4" t="s">
        <v>661</v>
      </c>
      <c r="B309" s="4" t="s">
        <v>41</v>
      </c>
      <c r="C309" s="4" t="s">
        <v>662</v>
      </c>
      <c r="D309" s="5">
        <v>77084</v>
      </c>
      <c r="E309" s="4" t="s">
        <v>13</v>
      </c>
      <c r="F309" s="4" t="s">
        <v>663</v>
      </c>
      <c r="G309" s="4">
        <v>2020</v>
      </c>
      <c r="H309" s="6">
        <v>55170221.310000002</v>
      </c>
      <c r="I309" s="7">
        <f t="shared" si="4"/>
        <v>6765.9400000000005</v>
      </c>
      <c r="J309" s="3">
        <v>1.2263753596314874E-4</v>
      </c>
    </row>
    <row r="310" spans="1:10" x14ac:dyDescent="0.35">
      <c r="A310" s="4" t="s">
        <v>664</v>
      </c>
      <c r="B310" s="4" t="s">
        <v>77</v>
      </c>
      <c r="C310" s="4" t="s">
        <v>665</v>
      </c>
      <c r="D310" s="5">
        <v>499</v>
      </c>
      <c r="E310" s="4" t="s">
        <v>13</v>
      </c>
      <c r="F310" s="4" t="s">
        <v>666</v>
      </c>
      <c r="G310" s="4">
        <v>2019</v>
      </c>
      <c r="H310" s="6">
        <v>101083.68</v>
      </c>
      <c r="I310" s="7">
        <f t="shared" si="4"/>
        <v>0</v>
      </c>
      <c r="J310" s="3">
        <v>0</v>
      </c>
    </row>
    <row r="311" spans="1:10" x14ac:dyDescent="0.35">
      <c r="A311" s="4" t="s">
        <v>667</v>
      </c>
      <c r="B311" s="4" t="s">
        <v>56</v>
      </c>
      <c r="C311" s="4" t="s">
        <v>668</v>
      </c>
      <c r="D311" s="5">
        <v>1485</v>
      </c>
      <c r="E311" s="4" t="s">
        <v>13</v>
      </c>
      <c r="F311" s="4" t="s">
        <v>669</v>
      </c>
      <c r="G311" s="4">
        <v>2021</v>
      </c>
      <c r="H311" s="6">
        <v>1142272.54</v>
      </c>
      <c r="I311" s="7">
        <f t="shared" si="4"/>
        <v>62180.69</v>
      </c>
      <c r="J311" s="3">
        <v>5.4435949235022318E-2</v>
      </c>
    </row>
    <row r="312" spans="1:10" x14ac:dyDescent="0.35">
      <c r="A312" s="4" t="s">
        <v>670</v>
      </c>
      <c r="B312" s="4" t="s">
        <v>77</v>
      </c>
      <c r="C312" s="4" t="s">
        <v>671</v>
      </c>
      <c r="D312" s="5">
        <v>351</v>
      </c>
      <c r="E312" s="4" t="s">
        <v>13</v>
      </c>
      <c r="F312" s="4" t="s">
        <v>101</v>
      </c>
      <c r="G312" s="4">
        <v>2019</v>
      </c>
      <c r="H312" s="6">
        <v>71102.95</v>
      </c>
      <c r="I312" s="7">
        <f t="shared" si="4"/>
        <v>11445.249999999998</v>
      </c>
      <c r="J312" s="3">
        <v>0.16096730163797704</v>
      </c>
    </row>
    <row r="313" spans="1:10" x14ac:dyDescent="0.35">
      <c r="A313" s="4" t="s">
        <v>672</v>
      </c>
      <c r="B313" s="4" t="s">
        <v>17</v>
      </c>
      <c r="C313" s="4" t="s">
        <v>673</v>
      </c>
      <c r="D313" s="5">
        <v>337</v>
      </c>
      <c r="E313" s="4" t="s">
        <v>13</v>
      </c>
      <c r="F313" s="4" t="s">
        <v>221</v>
      </c>
      <c r="G313" s="4">
        <v>2019</v>
      </c>
      <c r="H313" s="6">
        <v>31438.36</v>
      </c>
      <c r="I313" s="7">
        <f t="shared" si="4"/>
        <v>10465.549999999999</v>
      </c>
      <c r="J313" s="3">
        <v>0.33289109228343972</v>
      </c>
    </row>
    <row r="314" spans="1:10" x14ac:dyDescent="0.35">
      <c r="A314" s="4" t="s">
        <v>674</v>
      </c>
      <c r="B314" s="4" t="s">
        <v>17</v>
      </c>
      <c r="C314" s="4" t="s">
        <v>673</v>
      </c>
      <c r="D314" s="5">
        <v>8400</v>
      </c>
      <c r="E314" s="4" t="s">
        <v>13</v>
      </c>
      <c r="F314" s="4" t="s">
        <v>221</v>
      </c>
      <c r="G314" s="4">
        <v>2018</v>
      </c>
      <c r="H314" s="6">
        <v>2459091.6</v>
      </c>
      <c r="I314" s="7">
        <f t="shared" si="4"/>
        <v>680470.1</v>
      </c>
      <c r="J314" s="3">
        <v>0.27671604424983598</v>
      </c>
    </row>
    <row r="315" spans="1:10" x14ac:dyDescent="0.35">
      <c r="A315" s="4" t="s">
        <v>675</v>
      </c>
      <c r="B315" s="4" t="s">
        <v>56</v>
      </c>
      <c r="C315" s="4" t="s">
        <v>676</v>
      </c>
      <c r="D315" s="5">
        <v>3815</v>
      </c>
      <c r="E315" s="4" t="s">
        <v>13</v>
      </c>
      <c r="F315" s="4" t="s">
        <v>316</v>
      </c>
      <c r="G315" s="4">
        <v>2021</v>
      </c>
      <c r="H315" s="6">
        <v>2934525.09</v>
      </c>
      <c r="I315" s="7">
        <f t="shared" si="4"/>
        <v>4356.6000000000004</v>
      </c>
      <c r="J315" s="3">
        <v>1.48460138059341E-3</v>
      </c>
    </row>
    <row r="316" spans="1:10" x14ac:dyDescent="0.35">
      <c r="A316" s="4" t="s">
        <v>677</v>
      </c>
      <c r="B316" s="4" t="s">
        <v>93</v>
      </c>
      <c r="C316" s="4" t="s">
        <v>678</v>
      </c>
      <c r="D316" s="5">
        <v>2280</v>
      </c>
      <c r="E316" s="4" t="s">
        <v>13</v>
      </c>
      <c r="F316" s="4" t="s">
        <v>216</v>
      </c>
      <c r="G316" s="4">
        <v>2019</v>
      </c>
      <c r="H316" s="6">
        <v>1312968.32</v>
      </c>
      <c r="I316" s="7">
        <f t="shared" si="4"/>
        <v>26832.049999999996</v>
      </c>
      <c r="J316" s="3">
        <v>2.0436174728115295E-2</v>
      </c>
    </row>
    <row r="317" spans="1:10" x14ac:dyDescent="0.35">
      <c r="A317" s="4" t="s">
        <v>679</v>
      </c>
      <c r="B317" s="4" t="s">
        <v>17</v>
      </c>
      <c r="C317" s="4" t="s">
        <v>680</v>
      </c>
      <c r="D317" s="5">
        <v>864</v>
      </c>
      <c r="E317" s="4" t="s">
        <v>13</v>
      </c>
      <c r="F317" s="4" t="s">
        <v>354</v>
      </c>
      <c r="G317" s="4">
        <v>2019</v>
      </c>
      <c r="H317" s="6">
        <v>80601.61</v>
      </c>
      <c r="I317" s="7">
        <f t="shared" si="4"/>
        <v>1217.8599999999999</v>
      </c>
      <c r="J317" s="3">
        <v>1.5109623740766466E-2</v>
      </c>
    </row>
    <row r="318" spans="1:10" x14ac:dyDescent="0.35">
      <c r="A318" s="4" t="s">
        <v>681</v>
      </c>
      <c r="B318" s="4" t="s">
        <v>17</v>
      </c>
      <c r="C318" s="4" t="s">
        <v>680</v>
      </c>
      <c r="D318" s="5">
        <v>1167</v>
      </c>
      <c r="E318" s="4" t="s">
        <v>13</v>
      </c>
      <c r="F318" s="4" t="s">
        <v>140</v>
      </c>
      <c r="G318" s="4">
        <v>2019</v>
      </c>
      <c r="H318" s="6">
        <v>236402.11</v>
      </c>
      <c r="I318" s="7">
        <f t="shared" si="4"/>
        <v>40249.15</v>
      </c>
      <c r="J318" s="3">
        <v>0.17025715210409925</v>
      </c>
    </row>
    <row r="319" spans="1:10" x14ac:dyDescent="0.35">
      <c r="A319" s="4" t="s">
        <v>682</v>
      </c>
      <c r="B319" s="4" t="s">
        <v>683</v>
      </c>
      <c r="C319" s="4" t="s">
        <v>684</v>
      </c>
      <c r="D319" s="5">
        <v>236186</v>
      </c>
      <c r="E319" s="4" t="s">
        <v>13</v>
      </c>
      <c r="F319" s="4" t="s">
        <v>60</v>
      </c>
      <c r="G319" s="4">
        <v>2020</v>
      </c>
      <c r="H319" s="6">
        <v>119765385.83</v>
      </c>
      <c r="I319" s="7">
        <f t="shared" si="4"/>
        <v>7004711.4299999997</v>
      </c>
      <c r="J319" s="3">
        <v>5.8486944132111598E-2</v>
      </c>
    </row>
    <row r="320" spans="1:10" x14ac:dyDescent="0.35">
      <c r="A320" s="4" t="s">
        <v>685</v>
      </c>
      <c r="B320" s="4" t="s">
        <v>77</v>
      </c>
      <c r="C320" s="4" t="s">
        <v>686</v>
      </c>
      <c r="D320" s="5">
        <v>72</v>
      </c>
      <c r="E320" s="4" t="s">
        <v>13</v>
      </c>
      <c r="F320" s="4" t="s">
        <v>612</v>
      </c>
      <c r="G320" s="4">
        <v>2017</v>
      </c>
      <c r="H320" s="6">
        <v>14585.22</v>
      </c>
      <c r="I320" s="7">
        <f t="shared" si="4"/>
        <v>0</v>
      </c>
      <c r="J320" s="3">
        <v>0</v>
      </c>
    </row>
    <row r="321" spans="1:10" x14ac:dyDescent="0.35">
      <c r="A321" s="4" t="s">
        <v>687</v>
      </c>
      <c r="B321" s="4" t="s">
        <v>17</v>
      </c>
      <c r="C321" s="4" t="s">
        <v>688</v>
      </c>
      <c r="D321" s="5">
        <v>4075</v>
      </c>
      <c r="E321" s="4" t="s">
        <v>13</v>
      </c>
      <c r="F321" s="4" t="s">
        <v>140</v>
      </c>
      <c r="G321" s="4">
        <v>2017</v>
      </c>
      <c r="H321" s="6">
        <v>825482.94</v>
      </c>
      <c r="I321" s="7">
        <f t="shared" si="4"/>
        <v>20448.79</v>
      </c>
      <c r="J321" s="3">
        <v>2.4771911094855579E-2</v>
      </c>
    </row>
    <row r="322" spans="1:10" x14ac:dyDescent="0.35">
      <c r="A322" s="4" t="s">
        <v>689</v>
      </c>
      <c r="B322" s="4" t="s">
        <v>17</v>
      </c>
      <c r="C322" s="4" t="s">
        <v>690</v>
      </c>
      <c r="D322" s="5">
        <v>6370</v>
      </c>
      <c r="E322" s="4" t="s">
        <v>13</v>
      </c>
      <c r="F322" s="4" t="s">
        <v>54</v>
      </c>
      <c r="G322" s="4">
        <v>2018</v>
      </c>
      <c r="H322" s="6">
        <v>1290386.83</v>
      </c>
      <c r="I322" s="7">
        <f t="shared" si="4"/>
        <v>253234.04</v>
      </c>
      <c r="J322" s="3">
        <v>0.19624660924352427</v>
      </c>
    </row>
    <row r="323" spans="1:10" x14ac:dyDescent="0.35">
      <c r="A323" s="4" t="s">
        <v>691</v>
      </c>
      <c r="B323" s="4" t="s">
        <v>52</v>
      </c>
      <c r="C323" s="4" t="s">
        <v>692</v>
      </c>
      <c r="D323" s="5"/>
      <c r="E323" s="4" t="s">
        <v>13</v>
      </c>
      <c r="F323" s="4"/>
      <c r="G323" s="4"/>
      <c r="H323" s="6"/>
      <c r="I323" s="7" t="e">
        <f t="shared" si="4"/>
        <v>#VALUE!</v>
      </c>
      <c r="J323" s="3" t="s">
        <v>129</v>
      </c>
    </row>
    <row r="324" spans="1:10" x14ac:dyDescent="0.35">
      <c r="A324" s="4" t="s">
        <v>693</v>
      </c>
      <c r="B324" s="4" t="s">
        <v>77</v>
      </c>
      <c r="C324" s="4" t="s">
        <v>694</v>
      </c>
      <c r="D324" s="5">
        <v>355</v>
      </c>
      <c r="E324" s="4" t="s">
        <v>13</v>
      </c>
      <c r="F324" s="4" t="s">
        <v>695</v>
      </c>
      <c r="G324" s="4">
        <v>2019</v>
      </c>
      <c r="H324" s="6">
        <v>71913.240000000005</v>
      </c>
      <c r="I324" s="7">
        <f t="shared" ref="I324:I387" si="5">J324*H324</f>
        <v>6928.32</v>
      </c>
      <c r="J324" s="3">
        <v>9.6342759692095631E-2</v>
      </c>
    </row>
    <row r="325" spans="1:10" x14ac:dyDescent="0.35">
      <c r="A325" s="4" t="s">
        <v>696</v>
      </c>
      <c r="B325" s="4" t="s">
        <v>17</v>
      </c>
      <c r="C325" s="4" t="s">
        <v>697</v>
      </c>
      <c r="D325" s="5">
        <v>930</v>
      </c>
      <c r="E325" s="4" t="s">
        <v>13</v>
      </c>
      <c r="F325" s="4" t="s">
        <v>140</v>
      </c>
      <c r="G325" s="4">
        <v>2022</v>
      </c>
      <c r="H325" s="6">
        <v>115829.27</v>
      </c>
      <c r="I325" s="7">
        <f t="shared" si="5"/>
        <v>55574</v>
      </c>
      <c r="J325" s="3">
        <v>0.47979237027048516</v>
      </c>
    </row>
    <row r="326" spans="1:10" x14ac:dyDescent="0.35">
      <c r="A326" s="4" t="s">
        <v>698</v>
      </c>
      <c r="B326" s="4" t="s">
        <v>17</v>
      </c>
      <c r="C326" s="4" t="s">
        <v>697</v>
      </c>
      <c r="D326" s="5">
        <v>1832</v>
      </c>
      <c r="E326" s="4" t="s">
        <v>13</v>
      </c>
      <c r="F326" s="4" t="s">
        <v>221</v>
      </c>
      <c r="G326" s="4">
        <v>2022</v>
      </c>
      <c r="H326" s="6">
        <v>371112.82</v>
      </c>
      <c r="I326" s="7">
        <f t="shared" si="5"/>
        <v>8300</v>
      </c>
      <c r="J326" s="3">
        <v>2.236516647417354E-2</v>
      </c>
    </row>
    <row r="327" spans="1:10" x14ac:dyDescent="0.35">
      <c r="A327" s="4" t="s">
        <v>699</v>
      </c>
      <c r="B327" s="4" t="s">
        <v>392</v>
      </c>
      <c r="C327" s="4" t="s">
        <v>404</v>
      </c>
      <c r="D327" s="5">
        <v>36512</v>
      </c>
      <c r="E327" s="4" t="s">
        <v>13</v>
      </c>
      <c r="F327" s="4" t="s">
        <v>115</v>
      </c>
      <c r="G327" s="4">
        <v>2022</v>
      </c>
      <c r="H327" s="6">
        <v>20295680.809999999</v>
      </c>
      <c r="I327" s="7">
        <f t="shared" si="5"/>
        <v>12500.000000000002</v>
      </c>
      <c r="J327" s="3">
        <v>6.1589458944590102E-4</v>
      </c>
    </row>
    <row r="328" spans="1:10" x14ac:dyDescent="0.35">
      <c r="A328" s="4" t="s">
        <v>700</v>
      </c>
      <c r="B328" s="4" t="s">
        <v>392</v>
      </c>
      <c r="C328" s="4" t="s">
        <v>404</v>
      </c>
      <c r="D328" s="5">
        <v>40000</v>
      </c>
      <c r="E328" s="4" t="s">
        <v>13</v>
      </c>
      <c r="F328" s="4" t="s">
        <v>115</v>
      </c>
      <c r="G328" s="4">
        <v>2022</v>
      </c>
      <c r="H328" s="6">
        <v>22145760</v>
      </c>
      <c r="I328" s="7">
        <f t="shared" si="5"/>
        <v>66500</v>
      </c>
      <c r="J328" s="3">
        <v>3.0028321448439792E-3</v>
      </c>
    </row>
    <row r="329" spans="1:10" x14ac:dyDescent="0.35">
      <c r="A329" s="4" t="s">
        <v>701</v>
      </c>
      <c r="B329" s="4" t="s">
        <v>392</v>
      </c>
      <c r="C329" s="4" t="s">
        <v>404</v>
      </c>
      <c r="D329" s="5">
        <v>5522</v>
      </c>
      <c r="E329" s="4" t="s">
        <v>13</v>
      </c>
      <c r="F329" s="4" t="s">
        <v>297</v>
      </c>
      <c r="G329" s="4">
        <v>2014</v>
      </c>
      <c r="H329" s="6">
        <v>1118605.3500000001</v>
      </c>
      <c r="I329" s="7">
        <f t="shared" si="5"/>
        <v>0</v>
      </c>
      <c r="J329" s="3">
        <v>0</v>
      </c>
    </row>
    <row r="330" spans="1:10" x14ac:dyDescent="0.35">
      <c r="A330" s="4" t="s">
        <v>702</v>
      </c>
      <c r="B330" s="4" t="s">
        <v>11</v>
      </c>
      <c r="C330" s="4" t="s">
        <v>703</v>
      </c>
      <c r="D330" s="5">
        <v>273195</v>
      </c>
      <c r="E330" s="4" t="s">
        <v>13</v>
      </c>
      <c r="F330" s="4" t="s">
        <v>60</v>
      </c>
      <c r="G330" s="4">
        <v>2018</v>
      </c>
      <c r="H330" s="6">
        <v>93445229.650000006</v>
      </c>
      <c r="I330" s="7">
        <f t="shared" si="5"/>
        <v>3545587.04</v>
      </c>
      <c r="J330" s="3">
        <v>3.7942943190144962E-2</v>
      </c>
    </row>
    <row r="331" spans="1:10" x14ac:dyDescent="0.35">
      <c r="A331" s="4" t="s">
        <v>704</v>
      </c>
      <c r="B331" s="4" t="s">
        <v>17</v>
      </c>
      <c r="C331" s="4" t="s">
        <v>705</v>
      </c>
      <c r="D331" s="5">
        <v>225</v>
      </c>
      <c r="E331" s="4" t="s">
        <v>13</v>
      </c>
      <c r="F331" s="4" t="s">
        <v>706</v>
      </c>
      <c r="G331" s="4">
        <v>2017</v>
      </c>
      <c r="H331" s="6">
        <v>22976.25</v>
      </c>
      <c r="I331" s="7">
        <f t="shared" si="5"/>
        <v>0</v>
      </c>
      <c r="J331" s="3">
        <v>0</v>
      </c>
    </row>
    <row r="332" spans="1:10" x14ac:dyDescent="0.35">
      <c r="A332" s="4" t="s">
        <v>707</v>
      </c>
      <c r="B332" s="4" t="s">
        <v>17</v>
      </c>
      <c r="C332" s="4" t="s">
        <v>708</v>
      </c>
      <c r="D332" s="5">
        <v>560</v>
      </c>
      <c r="E332" s="4" t="s">
        <v>13</v>
      </c>
      <c r="F332" s="4" t="s">
        <v>354</v>
      </c>
      <c r="G332" s="4">
        <v>2019</v>
      </c>
      <c r="H332" s="6">
        <v>113440.6</v>
      </c>
      <c r="I332" s="7">
        <f t="shared" si="5"/>
        <v>0</v>
      </c>
      <c r="J332" s="3">
        <v>0</v>
      </c>
    </row>
    <row r="333" spans="1:10" x14ac:dyDescent="0.35">
      <c r="A333" s="4" t="s">
        <v>709</v>
      </c>
      <c r="B333" s="4" t="s">
        <v>93</v>
      </c>
      <c r="C333" s="4" t="s">
        <v>710</v>
      </c>
      <c r="D333" s="5">
        <v>4811</v>
      </c>
      <c r="E333" s="4" t="s">
        <v>13</v>
      </c>
      <c r="F333" s="4" t="s">
        <v>407</v>
      </c>
      <c r="G333" s="4">
        <v>2022</v>
      </c>
      <c r="H333" s="6">
        <v>2770478.34</v>
      </c>
      <c r="I333" s="7">
        <f t="shared" si="5"/>
        <v>121325.93</v>
      </c>
      <c r="J333" s="3">
        <v>4.3792412396192928E-2</v>
      </c>
    </row>
    <row r="334" spans="1:10" x14ac:dyDescent="0.35">
      <c r="A334" s="4" t="s">
        <v>711</v>
      </c>
      <c r="B334" s="4" t="s">
        <v>17</v>
      </c>
      <c r="C334" s="4" t="s">
        <v>712</v>
      </c>
      <c r="D334" s="5">
        <v>1680</v>
      </c>
      <c r="E334" s="4" t="s">
        <v>13</v>
      </c>
      <c r="F334" s="4" t="s">
        <v>280</v>
      </c>
      <c r="G334" s="4">
        <v>2019</v>
      </c>
      <c r="H334" s="6">
        <v>156725.35</v>
      </c>
      <c r="I334" s="7">
        <f t="shared" si="5"/>
        <v>1062.53</v>
      </c>
      <c r="J334" s="3">
        <v>6.7795669303019578E-3</v>
      </c>
    </row>
    <row r="335" spans="1:10" x14ac:dyDescent="0.35">
      <c r="A335" s="4" t="s">
        <v>713</v>
      </c>
      <c r="B335" s="4" t="s">
        <v>17</v>
      </c>
      <c r="C335" s="4" t="s">
        <v>712</v>
      </c>
      <c r="D335" s="5">
        <v>280</v>
      </c>
      <c r="E335" s="4" t="s">
        <v>13</v>
      </c>
      <c r="F335" s="4" t="s">
        <v>280</v>
      </c>
      <c r="G335" s="4">
        <v>2019</v>
      </c>
      <c r="H335" s="6">
        <v>34873.33</v>
      </c>
      <c r="I335" s="7">
        <f t="shared" si="5"/>
        <v>24673.97</v>
      </c>
      <c r="J335" s="3">
        <v>0.70753122801866064</v>
      </c>
    </row>
    <row r="336" spans="1:10" x14ac:dyDescent="0.35">
      <c r="A336" s="4" t="s">
        <v>714</v>
      </c>
      <c r="B336" s="4" t="s">
        <v>17</v>
      </c>
      <c r="C336" s="4" t="s">
        <v>712</v>
      </c>
      <c r="D336" s="5">
        <v>436</v>
      </c>
      <c r="E336" s="4" t="s">
        <v>13</v>
      </c>
      <c r="F336" s="4" t="s">
        <v>280</v>
      </c>
      <c r="G336" s="4">
        <v>2019</v>
      </c>
      <c r="H336" s="6">
        <v>88321.61</v>
      </c>
      <c r="I336" s="7">
        <f t="shared" si="5"/>
        <v>50039.42</v>
      </c>
      <c r="J336" s="3">
        <v>0.56655919202559823</v>
      </c>
    </row>
    <row r="337" spans="1:10" x14ac:dyDescent="0.35">
      <c r="A337" s="4" t="s">
        <v>715</v>
      </c>
      <c r="B337" s="4" t="s">
        <v>123</v>
      </c>
      <c r="C337" s="4" t="s">
        <v>716</v>
      </c>
      <c r="D337" s="5">
        <v>136000</v>
      </c>
      <c r="E337" s="4" t="s">
        <v>13</v>
      </c>
      <c r="F337" s="4" t="s">
        <v>717</v>
      </c>
      <c r="G337" s="4">
        <v>2015</v>
      </c>
      <c r="H337" s="6">
        <v>66922036.799999997</v>
      </c>
      <c r="I337" s="7">
        <f t="shared" si="5"/>
        <v>3133534.67</v>
      </c>
      <c r="J337" s="3">
        <v>4.6823659587121237E-2</v>
      </c>
    </row>
    <row r="338" spans="1:10" x14ac:dyDescent="0.35">
      <c r="A338" s="4" t="s">
        <v>718</v>
      </c>
      <c r="B338" s="4" t="s">
        <v>17</v>
      </c>
      <c r="C338" s="4" t="s">
        <v>719</v>
      </c>
      <c r="D338" s="5">
        <v>212</v>
      </c>
      <c r="E338" s="4" t="s">
        <v>13</v>
      </c>
      <c r="F338" s="4" t="s">
        <v>140</v>
      </c>
      <c r="G338" s="4">
        <v>2021</v>
      </c>
      <c r="H338" s="6">
        <v>19777.25</v>
      </c>
      <c r="I338" s="7">
        <f t="shared" si="5"/>
        <v>0</v>
      </c>
      <c r="J338" s="3">
        <v>0</v>
      </c>
    </row>
    <row r="339" spans="1:10" x14ac:dyDescent="0.35">
      <c r="A339" s="4" t="s">
        <v>720</v>
      </c>
      <c r="B339" s="4" t="s">
        <v>17</v>
      </c>
      <c r="C339" s="4" t="s">
        <v>721</v>
      </c>
      <c r="D339" s="5">
        <v>212</v>
      </c>
      <c r="E339" s="4" t="s">
        <v>13</v>
      </c>
      <c r="F339" s="4" t="s">
        <v>140</v>
      </c>
      <c r="G339" s="4">
        <v>2021</v>
      </c>
      <c r="H339" s="6">
        <v>19777.25</v>
      </c>
      <c r="I339" s="7">
        <f t="shared" si="5"/>
        <v>0</v>
      </c>
      <c r="J339" s="3">
        <v>0</v>
      </c>
    </row>
    <row r="340" spans="1:10" x14ac:dyDescent="0.35">
      <c r="A340" s="4" t="s">
        <v>722</v>
      </c>
      <c r="B340" s="4" t="s">
        <v>17</v>
      </c>
      <c r="C340" s="4" t="s">
        <v>723</v>
      </c>
      <c r="D340" s="5">
        <v>5095</v>
      </c>
      <c r="E340" s="4" t="s">
        <v>13</v>
      </c>
      <c r="F340" s="4" t="s">
        <v>26</v>
      </c>
      <c r="G340" s="4">
        <v>2021</v>
      </c>
      <c r="H340" s="6">
        <v>1032106.89</v>
      </c>
      <c r="I340" s="7">
        <f t="shared" si="5"/>
        <v>7261.01</v>
      </c>
      <c r="J340" s="3">
        <v>7.0351337350339754E-3</v>
      </c>
    </row>
    <row r="341" spans="1:10" x14ac:dyDescent="0.35">
      <c r="A341" s="4" t="s">
        <v>724</v>
      </c>
      <c r="B341" s="4" t="s">
        <v>77</v>
      </c>
      <c r="C341" s="4" t="s">
        <v>719</v>
      </c>
      <c r="D341" s="5">
        <v>143</v>
      </c>
      <c r="E341" s="4" t="s">
        <v>13</v>
      </c>
      <c r="F341" s="4" t="s">
        <v>26</v>
      </c>
      <c r="G341" s="4">
        <v>2017</v>
      </c>
      <c r="H341" s="6">
        <v>28967.87</v>
      </c>
      <c r="I341" s="7">
        <f t="shared" si="5"/>
        <v>23708.26</v>
      </c>
      <c r="J341" s="3">
        <v>0.81843297418829897</v>
      </c>
    </row>
    <row r="342" spans="1:10" x14ac:dyDescent="0.35">
      <c r="A342" s="4" t="s">
        <v>725</v>
      </c>
      <c r="B342" s="4" t="s">
        <v>77</v>
      </c>
      <c r="C342" s="4" t="s">
        <v>719</v>
      </c>
      <c r="D342" s="5">
        <v>158</v>
      </c>
      <c r="E342" s="4" t="s">
        <v>13</v>
      </c>
      <c r="F342" s="4" t="s">
        <v>101</v>
      </c>
      <c r="G342" s="4">
        <v>2017</v>
      </c>
      <c r="H342" s="6">
        <v>19678.52</v>
      </c>
      <c r="I342" s="7">
        <f t="shared" si="5"/>
        <v>3519.63</v>
      </c>
      <c r="J342" s="3">
        <v>0.17885643839069199</v>
      </c>
    </row>
    <row r="343" spans="1:10" x14ac:dyDescent="0.35">
      <c r="A343" s="4" t="s">
        <v>726</v>
      </c>
      <c r="B343" s="4" t="s">
        <v>77</v>
      </c>
      <c r="C343" s="4" t="s">
        <v>727</v>
      </c>
      <c r="D343" s="5">
        <v>8000</v>
      </c>
      <c r="E343" s="4" t="s">
        <v>13</v>
      </c>
      <c r="F343" s="4" t="s">
        <v>461</v>
      </c>
      <c r="G343" s="4">
        <v>2021</v>
      </c>
      <c r="H343" s="6">
        <v>2341992</v>
      </c>
      <c r="I343" s="7">
        <f t="shared" si="5"/>
        <v>138441.14000000001</v>
      </c>
      <c r="J343" s="3">
        <v>5.9112558881499175E-2</v>
      </c>
    </row>
    <row r="344" spans="1:10" x14ac:dyDescent="0.35">
      <c r="A344" s="4" t="s">
        <v>728</v>
      </c>
      <c r="B344" s="4" t="s">
        <v>77</v>
      </c>
      <c r="C344" s="4" t="s">
        <v>719</v>
      </c>
      <c r="D344" s="5">
        <v>243</v>
      </c>
      <c r="E344" s="4" t="s">
        <v>13</v>
      </c>
      <c r="F344" s="4" t="s">
        <v>26</v>
      </c>
      <c r="G344" s="4">
        <v>2017</v>
      </c>
      <c r="H344" s="6">
        <v>30265.07</v>
      </c>
      <c r="I344" s="7">
        <f t="shared" si="5"/>
        <v>2111.7800000000002</v>
      </c>
      <c r="J344" s="3">
        <v>6.9776147882691181E-2</v>
      </c>
    </row>
    <row r="345" spans="1:10" x14ac:dyDescent="0.35">
      <c r="A345" s="4" t="s">
        <v>729</v>
      </c>
      <c r="B345" s="4" t="s">
        <v>77</v>
      </c>
      <c r="C345" s="4" t="s">
        <v>719</v>
      </c>
      <c r="D345" s="5">
        <v>1565</v>
      </c>
      <c r="E345" s="4" t="s">
        <v>13</v>
      </c>
      <c r="F345" s="4" t="s">
        <v>26</v>
      </c>
      <c r="G345" s="4">
        <v>2021</v>
      </c>
      <c r="H345" s="6">
        <v>317025.96000000002</v>
      </c>
      <c r="I345" s="7">
        <f t="shared" si="5"/>
        <v>11947.660000000002</v>
      </c>
      <c r="J345" s="3">
        <v>3.7686692913097716E-2</v>
      </c>
    </row>
    <row r="346" spans="1:10" x14ac:dyDescent="0.35">
      <c r="A346" s="4" t="s">
        <v>730</v>
      </c>
      <c r="B346" s="4" t="s">
        <v>17</v>
      </c>
      <c r="C346" s="4" t="s">
        <v>731</v>
      </c>
      <c r="D346" s="5">
        <v>2784</v>
      </c>
      <c r="E346" s="4" t="s">
        <v>13</v>
      </c>
      <c r="F346" s="4" t="s">
        <v>109</v>
      </c>
      <c r="G346" s="4">
        <v>2021</v>
      </c>
      <c r="H346" s="6">
        <v>563961.84</v>
      </c>
      <c r="I346" s="7">
        <f t="shared" si="5"/>
        <v>39077.410000000003</v>
      </c>
      <c r="J346" s="3">
        <v>6.9290876134456197E-2</v>
      </c>
    </row>
    <row r="347" spans="1:10" x14ac:dyDescent="0.35">
      <c r="A347" s="4" t="s">
        <v>732</v>
      </c>
      <c r="B347" s="4" t="s">
        <v>77</v>
      </c>
      <c r="C347" s="4" t="s">
        <v>727</v>
      </c>
      <c r="D347" s="5">
        <v>1711</v>
      </c>
      <c r="E347" s="4" t="s">
        <v>13</v>
      </c>
      <c r="F347" s="4" t="s">
        <v>461</v>
      </c>
      <c r="G347" s="4">
        <v>2021</v>
      </c>
      <c r="H347" s="6">
        <v>346601.55</v>
      </c>
      <c r="I347" s="7">
        <f t="shared" si="5"/>
        <v>16106.24</v>
      </c>
      <c r="J347" s="3">
        <v>4.6469036275227277E-2</v>
      </c>
    </row>
    <row r="348" spans="1:10" x14ac:dyDescent="0.35">
      <c r="A348" s="4" t="s">
        <v>733</v>
      </c>
      <c r="B348" s="4" t="s">
        <v>17</v>
      </c>
      <c r="C348" s="4" t="s">
        <v>727</v>
      </c>
      <c r="D348" s="5">
        <v>6545</v>
      </c>
      <c r="E348" s="4" t="s">
        <v>13</v>
      </c>
      <c r="F348" s="4" t="s">
        <v>26</v>
      </c>
      <c r="G348" s="4">
        <v>2021</v>
      </c>
      <c r="H348" s="6">
        <v>1325837.01</v>
      </c>
      <c r="I348" s="7">
        <f t="shared" si="5"/>
        <v>37308.39</v>
      </c>
      <c r="J348" s="3">
        <v>2.8139499590526591E-2</v>
      </c>
    </row>
    <row r="349" spans="1:10" x14ac:dyDescent="0.35">
      <c r="A349" s="4" t="s">
        <v>734</v>
      </c>
      <c r="B349" s="4" t="s">
        <v>17</v>
      </c>
      <c r="C349" s="4" t="s">
        <v>735</v>
      </c>
      <c r="D349" s="5">
        <v>336</v>
      </c>
      <c r="E349" s="4" t="s">
        <v>13</v>
      </c>
      <c r="F349" s="4" t="s">
        <v>231</v>
      </c>
      <c r="G349" s="4">
        <v>2017</v>
      </c>
      <c r="H349" s="6">
        <v>31345.07</v>
      </c>
      <c r="I349" s="7">
        <f t="shared" si="5"/>
        <v>0</v>
      </c>
      <c r="J349" s="3">
        <v>0</v>
      </c>
    </row>
    <row r="350" spans="1:10" x14ac:dyDescent="0.35">
      <c r="A350" s="4" t="s">
        <v>736</v>
      </c>
      <c r="B350" s="4" t="s">
        <v>17</v>
      </c>
      <c r="C350" s="4" t="s">
        <v>735</v>
      </c>
      <c r="D350" s="5">
        <v>381</v>
      </c>
      <c r="E350" s="4" t="s">
        <v>13</v>
      </c>
      <c r="F350" s="4" t="s">
        <v>231</v>
      </c>
      <c r="G350" s="4">
        <v>2021</v>
      </c>
      <c r="H350" s="6">
        <v>35543.07</v>
      </c>
      <c r="I350" s="7">
        <f t="shared" si="5"/>
        <v>400.75</v>
      </c>
      <c r="J350" s="3">
        <v>1.1275053055349468E-2</v>
      </c>
    </row>
    <row r="351" spans="1:10" x14ac:dyDescent="0.35">
      <c r="A351" s="4" t="s">
        <v>737</v>
      </c>
      <c r="B351" s="4" t="s">
        <v>17</v>
      </c>
      <c r="C351" s="4" t="s">
        <v>735</v>
      </c>
      <c r="D351" s="5">
        <v>2788</v>
      </c>
      <c r="E351" s="4" t="s">
        <v>13</v>
      </c>
      <c r="F351" s="4" t="s">
        <v>231</v>
      </c>
      <c r="G351" s="4">
        <v>2021</v>
      </c>
      <c r="H351" s="6">
        <v>564772.13</v>
      </c>
      <c r="I351" s="7">
        <f t="shared" si="5"/>
        <v>0</v>
      </c>
      <c r="J351" s="3">
        <v>0</v>
      </c>
    </row>
    <row r="352" spans="1:10" x14ac:dyDescent="0.35">
      <c r="A352" s="4" t="s">
        <v>738</v>
      </c>
      <c r="B352" s="4" t="s">
        <v>123</v>
      </c>
      <c r="C352" s="4" t="s">
        <v>28</v>
      </c>
      <c r="D352" s="5">
        <v>92570</v>
      </c>
      <c r="E352" s="4" t="s">
        <v>13</v>
      </c>
      <c r="F352" s="4" t="s">
        <v>29</v>
      </c>
      <c r="G352" s="4">
        <v>2021</v>
      </c>
      <c r="H352" s="6">
        <v>42363299.719999999</v>
      </c>
      <c r="I352" s="7">
        <f t="shared" si="5"/>
        <v>1220510.99</v>
      </c>
      <c r="J352" s="3">
        <v>2.88105742014187E-2</v>
      </c>
    </row>
    <row r="353" spans="1:10" x14ac:dyDescent="0.35">
      <c r="A353" s="4" t="s">
        <v>739</v>
      </c>
      <c r="B353" s="4" t="s">
        <v>356</v>
      </c>
      <c r="C353" s="4" t="s">
        <v>740</v>
      </c>
      <c r="D353" s="5">
        <v>355</v>
      </c>
      <c r="E353" s="4" t="s">
        <v>13</v>
      </c>
      <c r="F353" s="4" t="s">
        <v>741</v>
      </c>
      <c r="G353" s="4">
        <v>2009</v>
      </c>
      <c r="H353" s="6">
        <v>144984.24</v>
      </c>
      <c r="I353" s="7">
        <f t="shared" si="5"/>
        <v>365181.27</v>
      </c>
      <c r="J353" s="3">
        <v>2.5187652809712286</v>
      </c>
    </row>
    <row r="354" spans="1:10" x14ac:dyDescent="0.35">
      <c r="A354" s="4" t="s">
        <v>742</v>
      </c>
      <c r="B354" s="4" t="s">
        <v>93</v>
      </c>
      <c r="C354" s="4" t="s">
        <v>743</v>
      </c>
      <c r="D354" s="5">
        <v>6035</v>
      </c>
      <c r="E354" s="4" t="s">
        <v>13</v>
      </c>
      <c r="F354" s="4" t="s">
        <v>231</v>
      </c>
      <c r="G354" s="4">
        <v>2022</v>
      </c>
      <c r="H354" s="6">
        <v>3743686.72</v>
      </c>
      <c r="I354" s="7">
        <f t="shared" si="5"/>
        <v>276125</v>
      </c>
      <c r="J354" s="3">
        <v>7.3757507145256002E-2</v>
      </c>
    </row>
    <row r="355" spans="1:10" x14ac:dyDescent="0.35">
      <c r="A355" s="4" t="s">
        <v>744</v>
      </c>
      <c r="B355" s="4" t="s">
        <v>56</v>
      </c>
      <c r="C355" s="4" t="s">
        <v>743</v>
      </c>
      <c r="D355" s="5">
        <v>6015</v>
      </c>
      <c r="E355" s="4" t="s">
        <v>13</v>
      </c>
      <c r="F355" s="4" t="s">
        <v>745</v>
      </c>
      <c r="G355" s="4">
        <v>2021</v>
      </c>
      <c r="H355" s="6">
        <v>4626780.71</v>
      </c>
      <c r="I355" s="7">
        <f t="shared" si="5"/>
        <v>239514.51</v>
      </c>
      <c r="J355" s="3">
        <v>5.1766989838599897E-2</v>
      </c>
    </row>
    <row r="356" spans="1:10" x14ac:dyDescent="0.35">
      <c r="A356" s="4" t="s">
        <v>746</v>
      </c>
      <c r="B356" s="4" t="s">
        <v>17</v>
      </c>
      <c r="C356" s="4" t="s">
        <v>743</v>
      </c>
      <c r="D356" s="5"/>
      <c r="E356" s="4" t="s">
        <v>13</v>
      </c>
      <c r="F356" s="4" t="s">
        <v>98</v>
      </c>
      <c r="G356" s="4"/>
      <c r="H356" s="6"/>
      <c r="I356" s="7" t="e">
        <f t="shared" si="5"/>
        <v>#VALUE!</v>
      </c>
      <c r="J356" s="3" t="s">
        <v>129</v>
      </c>
    </row>
    <row r="357" spans="1:10" x14ac:dyDescent="0.35">
      <c r="A357" s="4" t="s">
        <v>747</v>
      </c>
      <c r="B357" s="4" t="s">
        <v>11</v>
      </c>
      <c r="C357" s="4" t="s">
        <v>748</v>
      </c>
      <c r="D357" s="5">
        <v>5539</v>
      </c>
      <c r="E357" s="4" t="s">
        <v>13</v>
      </c>
      <c r="F357" s="4" t="s">
        <v>54</v>
      </c>
      <c r="G357" s="4">
        <v>2018</v>
      </c>
      <c r="H357" s="6">
        <v>2262162.5</v>
      </c>
      <c r="I357" s="7">
        <f t="shared" si="5"/>
        <v>595511.77</v>
      </c>
      <c r="J357" s="3">
        <v>0.26324889127107359</v>
      </c>
    </row>
    <row r="358" spans="1:10" x14ac:dyDescent="0.35">
      <c r="A358" s="4" t="s">
        <v>749</v>
      </c>
      <c r="B358" s="4" t="s">
        <v>11</v>
      </c>
      <c r="C358" s="4" t="s">
        <v>748</v>
      </c>
      <c r="D358" s="5">
        <v>2580</v>
      </c>
      <c r="E358" s="4" t="s">
        <v>13</v>
      </c>
      <c r="F358" s="4" t="s">
        <v>72</v>
      </c>
      <c r="G358" s="4">
        <v>2018</v>
      </c>
      <c r="H358" s="6">
        <v>755292.42</v>
      </c>
      <c r="I358" s="7">
        <f t="shared" si="5"/>
        <v>176410.12</v>
      </c>
      <c r="J358" s="3">
        <v>0.23356532559932217</v>
      </c>
    </row>
    <row r="359" spans="1:10" x14ac:dyDescent="0.35">
      <c r="A359" s="4" t="s">
        <v>750</v>
      </c>
      <c r="B359" s="4" t="s">
        <v>11</v>
      </c>
      <c r="C359" s="4" t="s">
        <v>748</v>
      </c>
      <c r="D359" s="5">
        <v>130</v>
      </c>
      <c r="E359" s="4" t="s">
        <v>13</v>
      </c>
      <c r="F359" s="4" t="s">
        <v>168</v>
      </c>
      <c r="G359" s="4">
        <v>2018</v>
      </c>
      <c r="H359" s="6">
        <v>26334.43</v>
      </c>
      <c r="I359" s="7">
        <f t="shared" si="5"/>
        <v>4928.13</v>
      </c>
      <c r="J359" s="3">
        <v>0.18713638381388928</v>
      </c>
    </row>
    <row r="360" spans="1:10" x14ac:dyDescent="0.35">
      <c r="A360" s="4" t="s">
        <v>751</v>
      </c>
      <c r="B360" s="4" t="s">
        <v>17</v>
      </c>
      <c r="C360" s="4" t="s">
        <v>752</v>
      </c>
      <c r="D360" s="5">
        <v>380</v>
      </c>
      <c r="E360" s="4" t="s">
        <v>13</v>
      </c>
      <c r="F360" s="4" t="s">
        <v>121</v>
      </c>
      <c r="G360" s="4">
        <v>2021</v>
      </c>
      <c r="H360" s="6">
        <v>76977.55</v>
      </c>
      <c r="I360" s="7">
        <f t="shared" si="5"/>
        <v>0</v>
      </c>
      <c r="J360" s="3">
        <v>0</v>
      </c>
    </row>
    <row r="361" spans="1:10" x14ac:dyDescent="0.35">
      <c r="A361" s="4" t="s">
        <v>753</v>
      </c>
      <c r="B361" s="4" t="s">
        <v>356</v>
      </c>
      <c r="C361" s="4" t="s">
        <v>754</v>
      </c>
      <c r="D361" s="5"/>
      <c r="E361" s="4" t="s">
        <v>13</v>
      </c>
      <c r="F361" s="4"/>
      <c r="G361" s="4"/>
      <c r="H361" s="6"/>
      <c r="I361" s="7" t="e">
        <f t="shared" si="5"/>
        <v>#VALUE!</v>
      </c>
      <c r="J361" s="3" t="s">
        <v>129</v>
      </c>
    </row>
    <row r="362" spans="1:10" x14ac:dyDescent="0.35">
      <c r="A362" s="4" t="s">
        <v>755</v>
      </c>
      <c r="B362" s="4" t="s">
        <v>17</v>
      </c>
      <c r="C362" s="4" t="s">
        <v>756</v>
      </c>
      <c r="D362" s="5">
        <v>2152</v>
      </c>
      <c r="E362" s="4" t="s">
        <v>13</v>
      </c>
      <c r="F362" s="4" t="s">
        <v>101</v>
      </c>
      <c r="G362" s="4">
        <v>2021</v>
      </c>
      <c r="H362" s="6">
        <v>435936.02</v>
      </c>
      <c r="I362" s="7">
        <f t="shared" si="5"/>
        <v>14999.5</v>
      </c>
      <c r="J362" s="3">
        <v>3.4407572010222966E-2</v>
      </c>
    </row>
    <row r="363" spans="1:10" x14ac:dyDescent="0.35">
      <c r="A363" s="4" t="s">
        <v>757</v>
      </c>
      <c r="B363" s="4" t="s">
        <v>93</v>
      </c>
      <c r="C363" s="4" t="s">
        <v>758</v>
      </c>
      <c r="D363" s="5">
        <v>1432</v>
      </c>
      <c r="E363" s="4" t="s">
        <v>13</v>
      </c>
      <c r="F363" s="4" t="s">
        <v>759</v>
      </c>
      <c r="G363" s="4">
        <v>2022</v>
      </c>
      <c r="H363" s="6">
        <v>907398.54</v>
      </c>
      <c r="I363" s="7">
        <f t="shared" si="5"/>
        <v>443567.01</v>
      </c>
      <c r="J363" s="3">
        <v>0.48883372679881104</v>
      </c>
    </row>
    <row r="364" spans="1:10" x14ac:dyDescent="0.35">
      <c r="A364" s="4" t="s">
        <v>760</v>
      </c>
      <c r="B364" s="4" t="s">
        <v>356</v>
      </c>
      <c r="C364" s="4" t="s">
        <v>761</v>
      </c>
      <c r="D364" s="5">
        <v>1355</v>
      </c>
      <c r="E364" s="4" t="s">
        <v>13</v>
      </c>
      <c r="F364" s="4" t="s">
        <v>140</v>
      </c>
      <c r="G364" s="4">
        <v>2009</v>
      </c>
      <c r="H364" s="6">
        <v>274485.74</v>
      </c>
      <c r="I364" s="7">
        <f t="shared" si="5"/>
        <v>599.4</v>
      </c>
      <c r="J364" s="3">
        <v>2.1837199994433226E-3</v>
      </c>
    </row>
    <row r="365" spans="1:10" x14ac:dyDescent="0.35">
      <c r="A365" s="4" t="s">
        <v>762</v>
      </c>
      <c r="B365" s="4" t="s">
        <v>17</v>
      </c>
      <c r="C365" s="4" t="s">
        <v>763</v>
      </c>
      <c r="D365" s="5">
        <v>557</v>
      </c>
      <c r="E365" s="4" t="s">
        <v>13</v>
      </c>
      <c r="F365" s="4" t="s">
        <v>259</v>
      </c>
      <c r="G365" s="4">
        <v>2021</v>
      </c>
      <c r="H365" s="6">
        <v>112832.88</v>
      </c>
      <c r="I365" s="7">
        <f t="shared" si="5"/>
        <v>0</v>
      </c>
      <c r="J365" s="3">
        <v>0</v>
      </c>
    </row>
    <row r="366" spans="1:10" x14ac:dyDescent="0.35">
      <c r="A366" s="4" t="s">
        <v>764</v>
      </c>
      <c r="B366" s="4" t="s">
        <v>481</v>
      </c>
      <c r="C366" s="4" t="s">
        <v>765</v>
      </c>
      <c r="D366" s="5">
        <v>283917</v>
      </c>
      <c r="E366" s="4" t="s">
        <v>13</v>
      </c>
      <c r="F366" s="4" t="s">
        <v>766</v>
      </c>
      <c r="G366" s="4">
        <v>2021</v>
      </c>
      <c r="H366" s="6">
        <v>89862881.980000004</v>
      </c>
      <c r="I366" s="7">
        <f t="shared" si="5"/>
        <v>2831136.6200000006</v>
      </c>
      <c r="J366" s="3">
        <v>3.1505072590817883E-2</v>
      </c>
    </row>
    <row r="367" spans="1:10" x14ac:dyDescent="0.35">
      <c r="A367" s="4" t="s">
        <v>767</v>
      </c>
      <c r="B367" s="4" t="s">
        <v>17</v>
      </c>
      <c r="C367" s="4" t="s">
        <v>768</v>
      </c>
      <c r="D367" s="5">
        <v>1160</v>
      </c>
      <c r="E367" s="4" t="s">
        <v>13</v>
      </c>
      <c r="F367" s="4" t="s">
        <v>54</v>
      </c>
      <c r="G367" s="4">
        <v>2021</v>
      </c>
      <c r="H367" s="6">
        <v>234984.1</v>
      </c>
      <c r="I367" s="7">
        <f t="shared" si="5"/>
        <v>4007.5000000000005</v>
      </c>
      <c r="J367" s="3">
        <v>1.7054345379112885E-2</v>
      </c>
    </row>
    <row r="368" spans="1:10" x14ac:dyDescent="0.35">
      <c r="A368" s="4" t="s">
        <v>769</v>
      </c>
      <c r="B368" s="4" t="s">
        <v>24</v>
      </c>
      <c r="C368" s="4" t="s">
        <v>770</v>
      </c>
      <c r="D368" s="5">
        <v>35074</v>
      </c>
      <c r="E368" s="4" t="s">
        <v>13</v>
      </c>
      <c r="F368" s="4" t="s">
        <v>140</v>
      </c>
      <c r="G368" s="4">
        <v>2014</v>
      </c>
      <c r="H368" s="6">
        <v>25232575.82</v>
      </c>
      <c r="I368" s="7">
        <f t="shared" si="5"/>
        <v>1759969.41</v>
      </c>
      <c r="J368" s="3">
        <v>6.9749890877371393E-2</v>
      </c>
    </row>
    <row r="369" spans="1:10" x14ac:dyDescent="0.35">
      <c r="A369" s="4" t="s">
        <v>771</v>
      </c>
      <c r="B369" s="4" t="s">
        <v>123</v>
      </c>
      <c r="C369" s="4" t="s">
        <v>772</v>
      </c>
      <c r="D369" s="5">
        <v>27086</v>
      </c>
      <c r="E369" s="4" t="s">
        <v>13</v>
      </c>
      <c r="F369" s="4" t="s">
        <v>26</v>
      </c>
      <c r="G369" s="4">
        <v>2021</v>
      </c>
      <c r="H369" s="6">
        <v>15848538.65</v>
      </c>
      <c r="I369" s="7">
        <f t="shared" si="5"/>
        <v>279879.19</v>
      </c>
      <c r="J369" s="3">
        <v>1.7659621254733162E-2</v>
      </c>
    </row>
    <row r="370" spans="1:10" x14ac:dyDescent="0.35">
      <c r="A370" s="4" t="s">
        <v>773</v>
      </c>
      <c r="B370" s="4" t="s">
        <v>93</v>
      </c>
      <c r="C370" s="4" t="s">
        <v>774</v>
      </c>
      <c r="D370" s="5">
        <v>3819</v>
      </c>
      <c r="E370" s="4" t="s">
        <v>13</v>
      </c>
      <c r="F370" s="4" t="s">
        <v>54</v>
      </c>
      <c r="G370" s="4">
        <v>2022</v>
      </c>
      <c r="H370" s="6">
        <v>2419940.67</v>
      </c>
      <c r="I370" s="7">
        <f t="shared" si="5"/>
        <v>127309.29</v>
      </c>
      <c r="J370" s="3">
        <v>5.2608434404302976E-2</v>
      </c>
    </row>
    <row r="371" spans="1:10" x14ac:dyDescent="0.35">
      <c r="A371" s="4" t="s">
        <v>775</v>
      </c>
      <c r="B371" s="4" t="s">
        <v>21</v>
      </c>
      <c r="C371" s="4" t="s">
        <v>776</v>
      </c>
      <c r="D371" s="5">
        <v>4700</v>
      </c>
      <c r="E371" s="4" t="s">
        <v>13</v>
      </c>
      <c r="F371" s="4" t="s">
        <v>652</v>
      </c>
      <c r="G371" s="4">
        <v>2009</v>
      </c>
      <c r="H371" s="6">
        <v>1385078.72</v>
      </c>
      <c r="I371" s="7">
        <f t="shared" si="5"/>
        <v>102867.09000000001</v>
      </c>
      <c r="J371" s="3">
        <v>7.4268045934602192E-2</v>
      </c>
    </row>
    <row r="372" spans="1:10" x14ac:dyDescent="0.35">
      <c r="A372" s="4" t="s">
        <v>777</v>
      </c>
      <c r="B372" s="4" t="s">
        <v>41</v>
      </c>
      <c r="C372" s="4" t="s">
        <v>778</v>
      </c>
      <c r="D372" s="5">
        <v>254780</v>
      </c>
      <c r="E372" s="4" t="s">
        <v>13</v>
      </c>
      <c r="F372" s="4" t="s">
        <v>26</v>
      </c>
      <c r="G372" s="4">
        <v>2022</v>
      </c>
      <c r="H372" s="6">
        <v>60237457.049999997</v>
      </c>
      <c r="I372" s="7">
        <f t="shared" si="5"/>
        <v>1794500</v>
      </c>
      <c r="J372" s="3">
        <v>2.9790434189651771E-2</v>
      </c>
    </row>
    <row r="373" spans="1:10" x14ac:dyDescent="0.35">
      <c r="A373" s="4" t="s">
        <v>779</v>
      </c>
      <c r="B373" s="4" t="s">
        <v>123</v>
      </c>
      <c r="C373" s="4" t="s">
        <v>776</v>
      </c>
      <c r="D373" s="5">
        <v>34018</v>
      </c>
      <c r="E373" s="4" t="s">
        <v>13</v>
      </c>
      <c r="F373" s="4" t="s">
        <v>69</v>
      </c>
      <c r="G373" s="4">
        <v>2015</v>
      </c>
      <c r="H373" s="6">
        <v>19904584.949999999</v>
      </c>
      <c r="I373" s="7">
        <f t="shared" si="5"/>
        <v>6304757.7400000012</v>
      </c>
      <c r="J373" s="3">
        <v>0.31674901817030859</v>
      </c>
    </row>
    <row r="374" spans="1:10" x14ac:dyDescent="0.35">
      <c r="A374" s="4" t="s">
        <v>780</v>
      </c>
      <c r="B374" s="4" t="s">
        <v>41</v>
      </c>
      <c r="C374" s="4" t="s">
        <v>557</v>
      </c>
      <c r="D374" s="5">
        <v>1950</v>
      </c>
      <c r="E374" s="4" t="s">
        <v>13</v>
      </c>
      <c r="F374" s="4" t="s">
        <v>657</v>
      </c>
      <c r="G374" s="4">
        <v>2021</v>
      </c>
      <c r="H374" s="6">
        <v>0</v>
      </c>
      <c r="I374" s="7" t="e">
        <f t="shared" si="5"/>
        <v>#VALUE!</v>
      </c>
      <c r="J374" s="3" t="s">
        <v>129</v>
      </c>
    </row>
    <row r="375" spans="1:10" x14ac:dyDescent="0.35">
      <c r="A375" s="4" t="s">
        <v>781</v>
      </c>
      <c r="B375" s="4" t="s">
        <v>17</v>
      </c>
      <c r="C375" s="4" t="s">
        <v>782</v>
      </c>
      <c r="D375" s="5">
        <v>1975</v>
      </c>
      <c r="E375" s="4" t="s">
        <v>13</v>
      </c>
      <c r="F375" s="4" t="s">
        <v>783</v>
      </c>
      <c r="G375" s="4">
        <v>2021</v>
      </c>
      <c r="H375" s="6">
        <v>578179.28</v>
      </c>
      <c r="I375" s="7">
        <f t="shared" si="5"/>
        <v>22373.3</v>
      </c>
      <c r="J375" s="3">
        <v>3.8696128993069415E-2</v>
      </c>
    </row>
    <row r="376" spans="1:10" x14ac:dyDescent="0.35">
      <c r="A376" s="4" t="s">
        <v>784</v>
      </c>
      <c r="B376" s="4" t="s">
        <v>17</v>
      </c>
      <c r="C376" s="4" t="s">
        <v>782</v>
      </c>
      <c r="D376" s="5">
        <v>795</v>
      </c>
      <c r="E376" s="4" t="s">
        <v>13</v>
      </c>
      <c r="F376" s="4" t="s">
        <v>354</v>
      </c>
      <c r="G376" s="4">
        <v>2021</v>
      </c>
      <c r="H376" s="6">
        <v>74164.679999999993</v>
      </c>
      <c r="I376" s="7">
        <f t="shared" si="5"/>
        <v>0</v>
      </c>
      <c r="J376" s="3">
        <v>0</v>
      </c>
    </row>
    <row r="377" spans="1:10" x14ac:dyDescent="0.35">
      <c r="A377" s="4" t="s">
        <v>785</v>
      </c>
      <c r="B377" s="4" t="s">
        <v>17</v>
      </c>
      <c r="C377" s="4" t="s">
        <v>786</v>
      </c>
      <c r="D377" s="5">
        <v>380</v>
      </c>
      <c r="E377" s="4" t="s">
        <v>13</v>
      </c>
      <c r="F377" s="4" t="s">
        <v>140</v>
      </c>
      <c r="G377" s="4">
        <v>2021</v>
      </c>
      <c r="H377" s="6">
        <v>35449.78</v>
      </c>
      <c r="I377" s="7">
        <f t="shared" si="5"/>
        <v>0</v>
      </c>
      <c r="J377" s="3">
        <v>0</v>
      </c>
    </row>
    <row r="378" spans="1:10" x14ac:dyDescent="0.35">
      <c r="A378" s="4" t="s">
        <v>787</v>
      </c>
      <c r="B378" s="4" t="s">
        <v>17</v>
      </c>
      <c r="C378" s="4" t="s">
        <v>786</v>
      </c>
      <c r="D378" s="5">
        <v>4305</v>
      </c>
      <c r="E378" s="4" t="s">
        <v>13</v>
      </c>
      <c r="F378" s="4" t="s">
        <v>101</v>
      </c>
      <c r="G378" s="4">
        <v>2021</v>
      </c>
      <c r="H378" s="6">
        <v>872074.61</v>
      </c>
      <c r="I378" s="7">
        <f t="shared" si="5"/>
        <v>52337.95</v>
      </c>
      <c r="J378" s="3">
        <v>6.0015449824872204E-2</v>
      </c>
    </row>
    <row r="379" spans="1:10" x14ac:dyDescent="0.35">
      <c r="A379" s="4" t="s">
        <v>788</v>
      </c>
      <c r="B379" s="4" t="s">
        <v>41</v>
      </c>
      <c r="C379" s="4" t="s">
        <v>789</v>
      </c>
      <c r="D379" s="5">
        <v>109188</v>
      </c>
      <c r="E379" s="4" t="s">
        <v>13</v>
      </c>
      <c r="F379" s="4" t="s">
        <v>790</v>
      </c>
      <c r="G379" s="4">
        <v>2020</v>
      </c>
      <c r="H379" s="6">
        <v>66200313.159999996</v>
      </c>
      <c r="I379" s="7">
        <f t="shared" si="5"/>
        <v>246280.46</v>
      </c>
      <c r="J379" s="3">
        <v>3.7202310418798629E-3</v>
      </c>
    </row>
    <row r="380" spans="1:10" x14ac:dyDescent="0.35">
      <c r="A380" s="4" t="s">
        <v>791</v>
      </c>
      <c r="B380" s="4" t="s">
        <v>41</v>
      </c>
      <c r="C380" s="4" t="s">
        <v>792</v>
      </c>
      <c r="D380" s="5">
        <v>25000</v>
      </c>
      <c r="E380" s="4" t="s">
        <v>13</v>
      </c>
      <c r="F380" s="4" t="s">
        <v>793</v>
      </c>
      <c r="G380" s="4">
        <v>2021</v>
      </c>
      <c r="H380" s="6">
        <v>11253462.5</v>
      </c>
      <c r="I380" s="7">
        <f t="shared" si="5"/>
        <v>1048726.55</v>
      </c>
      <c r="J380" s="3">
        <v>9.3191455518690361E-2</v>
      </c>
    </row>
    <row r="381" spans="1:10" x14ac:dyDescent="0.35">
      <c r="A381" s="4" t="s">
        <v>794</v>
      </c>
      <c r="B381" s="4" t="s">
        <v>41</v>
      </c>
      <c r="C381" s="4" t="s">
        <v>795</v>
      </c>
      <c r="D381" s="5">
        <v>16084</v>
      </c>
      <c r="E381" s="4" t="s">
        <v>13</v>
      </c>
      <c r="F381" s="4" t="s">
        <v>796</v>
      </c>
      <c r="G381" s="4">
        <v>2020</v>
      </c>
      <c r="H381" s="6">
        <v>7240027.6299999999</v>
      </c>
      <c r="I381" s="7">
        <f t="shared" si="5"/>
        <v>405753.85</v>
      </c>
      <c r="J381" s="3">
        <v>5.6043135570188425E-2</v>
      </c>
    </row>
    <row r="382" spans="1:10" x14ac:dyDescent="0.35">
      <c r="A382" s="4" t="s">
        <v>797</v>
      </c>
      <c r="B382" s="4" t="s">
        <v>17</v>
      </c>
      <c r="C382" s="4" t="s">
        <v>798</v>
      </c>
      <c r="D382" s="5">
        <v>354</v>
      </c>
      <c r="E382" s="4" t="s">
        <v>13</v>
      </c>
      <c r="F382" s="4" t="s">
        <v>136</v>
      </c>
      <c r="G382" s="4">
        <v>2021</v>
      </c>
      <c r="H382" s="6">
        <v>33024.269999999997</v>
      </c>
      <c r="I382" s="7">
        <f t="shared" si="5"/>
        <v>0</v>
      </c>
      <c r="J382" s="3">
        <v>0</v>
      </c>
    </row>
    <row r="383" spans="1:10" x14ac:dyDescent="0.35">
      <c r="A383" s="4" t="s">
        <v>799</v>
      </c>
      <c r="B383" s="4" t="s">
        <v>11</v>
      </c>
      <c r="C383" s="4" t="s">
        <v>800</v>
      </c>
      <c r="D383" s="5">
        <v>7176</v>
      </c>
      <c r="E383" s="4" t="s">
        <v>13</v>
      </c>
      <c r="F383" s="4" t="s">
        <v>221</v>
      </c>
      <c r="G383" s="4">
        <v>2018</v>
      </c>
      <c r="H383" s="6">
        <v>2930723.61</v>
      </c>
      <c r="I383" s="7">
        <f t="shared" si="5"/>
        <v>937463.02</v>
      </c>
      <c r="J383" s="3">
        <v>0.31987425112394002</v>
      </c>
    </row>
    <row r="384" spans="1:10" x14ac:dyDescent="0.35">
      <c r="A384" s="4" t="s">
        <v>801</v>
      </c>
      <c r="B384" s="4" t="s">
        <v>11</v>
      </c>
      <c r="C384" s="4" t="s">
        <v>800</v>
      </c>
      <c r="D384" s="5">
        <v>6555</v>
      </c>
      <c r="E384" s="4" t="s">
        <v>13</v>
      </c>
      <c r="F384" s="4" t="s">
        <v>38</v>
      </c>
      <c r="G384" s="4">
        <v>2019</v>
      </c>
      <c r="H384" s="6">
        <v>1918969.7</v>
      </c>
      <c r="I384" s="7">
        <f t="shared" si="5"/>
        <v>431881.26</v>
      </c>
      <c r="J384" s="3">
        <v>0.22505892615188244</v>
      </c>
    </row>
    <row r="385" spans="1:10" x14ac:dyDescent="0.35">
      <c r="A385" s="4" t="s">
        <v>802</v>
      </c>
      <c r="B385" s="4" t="s">
        <v>123</v>
      </c>
      <c r="C385" s="4" t="s">
        <v>639</v>
      </c>
      <c r="D385" s="5">
        <v>38074</v>
      </c>
      <c r="E385" s="4" t="s">
        <v>13</v>
      </c>
      <c r="F385" s="4" t="s">
        <v>496</v>
      </c>
      <c r="G385" s="4">
        <v>2021</v>
      </c>
      <c r="H385" s="6">
        <v>25875566.329999998</v>
      </c>
      <c r="I385" s="7">
        <f t="shared" si="5"/>
        <v>142051.88</v>
      </c>
      <c r="J385" s="3">
        <v>5.4898075732280989E-3</v>
      </c>
    </row>
    <row r="386" spans="1:10" x14ac:dyDescent="0.35">
      <c r="A386" s="4" t="s">
        <v>803</v>
      </c>
      <c r="B386" s="4" t="s">
        <v>17</v>
      </c>
      <c r="C386" s="4" t="s">
        <v>804</v>
      </c>
      <c r="D386" s="5">
        <v>3757</v>
      </c>
      <c r="E386" s="4" t="s">
        <v>13</v>
      </c>
      <c r="F386" s="4" t="s">
        <v>622</v>
      </c>
      <c r="G386" s="4">
        <v>2021</v>
      </c>
      <c r="H386" s="6">
        <v>722681.49</v>
      </c>
      <c r="I386" s="7">
        <f t="shared" si="5"/>
        <v>13740</v>
      </c>
      <c r="J386" s="3">
        <v>1.9012525144375843E-2</v>
      </c>
    </row>
    <row r="387" spans="1:10" x14ac:dyDescent="0.35">
      <c r="A387" s="4" t="s">
        <v>805</v>
      </c>
      <c r="B387" s="4" t="s">
        <v>21</v>
      </c>
      <c r="C387" s="4" t="s">
        <v>806</v>
      </c>
      <c r="D387" s="5">
        <v>596</v>
      </c>
      <c r="E387" s="4" t="s">
        <v>13</v>
      </c>
      <c r="F387" s="4" t="s">
        <v>807</v>
      </c>
      <c r="G387" s="4">
        <v>2018</v>
      </c>
      <c r="H387" s="6">
        <v>3964552.03</v>
      </c>
      <c r="I387" s="7">
        <f t="shared" si="5"/>
        <v>1013.63</v>
      </c>
      <c r="J387" s="3">
        <v>2.5567327464233079E-4</v>
      </c>
    </row>
    <row r="388" spans="1:10" x14ac:dyDescent="0.35">
      <c r="A388" s="4" t="s">
        <v>808</v>
      </c>
      <c r="B388" s="4" t="s">
        <v>17</v>
      </c>
      <c r="C388" s="4" t="s">
        <v>639</v>
      </c>
      <c r="D388" s="5">
        <v>5489</v>
      </c>
      <c r="E388" s="4" t="s">
        <v>13</v>
      </c>
      <c r="F388" s="4" t="s">
        <v>354</v>
      </c>
      <c r="G388" s="4">
        <v>2021</v>
      </c>
      <c r="H388" s="6">
        <v>1055842.08</v>
      </c>
      <c r="I388" s="7">
        <f t="shared" ref="I388:I451" si="6">J388*H388</f>
        <v>0</v>
      </c>
      <c r="J388" s="3">
        <v>0</v>
      </c>
    </row>
    <row r="389" spans="1:10" x14ac:dyDescent="0.35">
      <c r="A389" s="4" t="s">
        <v>809</v>
      </c>
      <c r="B389" s="4" t="s">
        <v>77</v>
      </c>
      <c r="C389" s="4" t="s">
        <v>639</v>
      </c>
      <c r="D389" s="5">
        <v>210</v>
      </c>
      <c r="E389" s="4" t="s">
        <v>13</v>
      </c>
      <c r="F389" s="4" t="s">
        <v>612</v>
      </c>
      <c r="G389" s="4">
        <v>2021</v>
      </c>
      <c r="H389" s="6">
        <v>26155</v>
      </c>
      <c r="I389" s="7">
        <f t="shared" si="6"/>
        <v>0</v>
      </c>
      <c r="J389" s="3">
        <v>0</v>
      </c>
    </row>
    <row r="390" spans="1:10" x14ac:dyDescent="0.35">
      <c r="A390" s="4" t="s">
        <v>810</v>
      </c>
      <c r="B390" s="4" t="s">
        <v>77</v>
      </c>
      <c r="C390" s="4" t="s">
        <v>811</v>
      </c>
      <c r="D390" s="5">
        <v>990</v>
      </c>
      <c r="E390" s="4" t="s">
        <v>13</v>
      </c>
      <c r="F390" s="4" t="s">
        <v>140</v>
      </c>
      <c r="G390" s="4">
        <v>2017</v>
      </c>
      <c r="H390" s="6">
        <v>200546.78</v>
      </c>
      <c r="I390" s="7">
        <f t="shared" si="6"/>
        <v>1126.25</v>
      </c>
      <c r="J390" s="3">
        <v>5.615896700011838E-3</v>
      </c>
    </row>
    <row r="391" spans="1:10" x14ac:dyDescent="0.35">
      <c r="A391" s="4" t="s">
        <v>812</v>
      </c>
      <c r="B391" s="4" t="s">
        <v>77</v>
      </c>
      <c r="C391" s="4" t="s">
        <v>811</v>
      </c>
      <c r="D391" s="5">
        <v>879</v>
      </c>
      <c r="E391" s="4" t="s">
        <v>13</v>
      </c>
      <c r="F391" s="4" t="s">
        <v>354</v>
      </c>
      <c r="G391" s="4">
        <v>2017</v>
      </c>
      <c r="H391" s="6">
        <v>178061.23</v>
      </c>
      <c r="I391" s="7">
        <f t="shared" si="6"/>
        <v>563.13</v>
      </c>
      <c r="J391" s="3">
        <v>3.1625637989808335E-3</v>
      </c>
    </row>
    <row r="392" spans="1:10" x14ac:dyDescent="0.35">
      <c r="A392" s="4" t="s">
        <v>813</v>
      </c>
      <c r="B392" s="4" t="s">
        <v>17</v>
      </c>
      <c r="C392" s="4" t="s">
        <v>814</v>
      </c>
      <c r="D392" s="5">
        <v>23065</v>
      </c>
      <c r="E392" s="4" t="s">
        <v>13</v>
      </c>
      <c r="F392" s="4" t="s">
        <v>121</v>
      </c>
      <c r="G392" s="4">
        <v>2018</v>
      </c>
      <c r="H392" s="6">
        <v>4968217.1500000004</v>
      </c>
      <c r="I392" s="7">
        <f t="shared" si="6"/>
        <v>560313.81999999995</v>
      </c>
      <c r="J392" s="3">
        <v>0.11277965577651933</v>
      </c>
    </row>
    <row r="393" spans="1:10" x14ac:dyDescent="0.35">
      <c r="A393" s="4" t="s">
        <v>815</v>
      </c>
      <c r="B393" s="4" t="s">
        <v>17</v>
      </c>
      <c r="C393" s="4" t="s">
        <v>814</v>
      </c>
      <c r="D393" s="5">
        <v>2210</v>
      </c>
      <c r="E393" s="4" t="s">
        <v>13</v>
      </c>
      <c r="F393" s="4" t="s">
        <v>496</v>
      </c>
      <c r="G393" s="4">
        <v>2021</v>
      </c>
      <c r="H393" s="6">
        <v>1400384.62</v>
      </c>
      <c r="I393" s="7">
        <f t="shared" si="6"/>
        <v>166844.82</v>
      </c>
      <c r="J393" s="3">
        <v>0.11914213967874054</v>
      </c>
    </row>
    <row r="394" spans="1:10" x14ac:dyDescent="0.35">
      <c r="A394" s="4" t="s">
        <v>816</v>
      </c>
      <c r="B394" s="4" t="s">
        <v>17</v>
      </c>
      <c r="C394" s="4" t="s">
        <v>817</v>
      </c>
      <c r="D394" s="5">
        <v>1184</v>
      </c>
      <c r="E394" s="4" t="s">
        <v>13</v>
      </c>
      <c r="F394" s="4" t="s">
        <v>140</v>
      </c>
      <c r="G394" s="4">
        <v>2021</v>
      </c>
      <c r="H394" s="6">
        <v>239845.84</v>
      </c>
      <c r="I394" s="7">
        <f t="shared" si="6"/>
        <v>10591.25</v>
      </c>
      <c r="J394" s="3">
        <v>4.4158572856631578E-2</v>
      </c>
    </row>
    <row r="395" spans="1:10" x14ac:dyDescent="0.35">
      <c r="A395" s="4" t="s">
        <v>818</v>
      </c>
      <c r="B395" s="4" t="s">
        <v>17</v>
      </c>
      <c r="C395" s="4" t="s">
        <v>819</v>
      </c>
      <c r="D395" s="5">
        <v>105</v>
      </c>
      <c r="E395" s="4" t="s">
        <v>13</v>
      </c>
      <c r="F395" s="4" t="s">
        <v>121</v>
      </c>
      <c r="G395" s="4">
        <v>2017</v>
      </c>
      <c r="H395" s="6">
        <v>9795.33</v>
      </c>
      <c r="I395" s="7">
        <f t="shared" si="6"/>
        <v>0</v>
      </c>
      <c r="J395" s="3">
        <v>0</v>
      </c>
    </row>
    <row r="396" spans="1:10" x14ac:dyDescent="0.35">
      <c r="A396" s="4" t="s">
        <v>820</v>
      </c>
      <c r="B396" s="4" t="s">
        <v>17</v>
      </c>
      <c r="C396" s="4" t="s">
        <v>819</v>
      </c>
      <c r="D396" s="5">
        <v>150</v>
      </c>
      <c r="E396" s="4" t="s">
        <v>13</v>
      </c>
      <c r="F396" s="4" t="s">
        <v>29</v>
      </c>
      <c r="G396" s="4">
        <v>2017</v>
      </c>
      <c r="H396" s="6">
        <v>18682.14</v>
      </c>
      <c r="I396" s="7">
        <f t="shared" si="6"/>
        <v>0</v>
      </c>
      <c r="J396" s="3">
        <v>0</v>
      </c>
    </row>
    <row r="397" spans="1:10" x14ac:dyDescent="0.35">
      <c r="A397" s="4" t="s">
        <v>821</v>
      </c>
      <c r="B397" s="4" t="s">
        <v>17</v>
      </c>
      <c r="C397" s="4" t="s">
        <v>819</v>
      </c>
      <c r="D397" s="5">
        <v>4000</v>
      </c>
      <c r="E397" s="4" t="s">
        <v>13</v>
      </c>
      <c r="F397" s="4" t="s">
        <v>183</v>
      </c>
      <c r="G397" s="4">
        <v>2021</v>
      </c>
      <c r="H397" s="6">
        <v>810290</v>
      </c>
      <c r="I397" s="7">
        <f t="shared" si="6"/>
        <v>2061</v>
      </c>
      <c r="J397" s="3">
        <v>2.5435337965419788E-3</v>
      </c>
    </row>
    <row r="398" spans="1:10" x14ac:dyDescent="0.35">
      <c r="A398" s="4" t="s">
        <v>822</v>
      </c>
      <c r="B398" s="4" t="s">
        <v>77</v>
      </c>
      <c r="C398" s="4" t="s">
        <v>819</v>
      </c>
      <c r="D398" s="5">
        <v>400</v>
      </c>
      <c r="E398" s="4" t="s">
        <v>13</v>
      </c>
      <c r="F398" s="4" t="s">
        <v>29</v>
      </c>
      <c r="G398" s="4">
        <v>2017</v>
      </c>
      <c r="H398" s="6">
        <v>37315.56</v>
      </c>
      <c r="I398" s="7">
        <f t="shared" si="6"/>
        <v>1717.5</v>
      </c>
      <c r="J398" s="3">
        <v>4.6026376128349679E-2</v>
      </c>
    </row>
    <row r="399" spans="1:10" x14ac:dyDescent="0.35">
      <c r="A399" s="4" t="s">
        <v>823</v>
      </c>
      <c r="B399" s="4" t="s">
        <v>77</v>
      </c>
      <c r="C399" s="4" t="s">
        <v>819</v>
      </c>
      <c r="D399" s="5">
        <v>500</v>
      </c>
      <c r="E399" s="4" t="s">
        <v>13</v>
      </c>
      <c r="F399" s="4" t="s">
        <v>245</v>
      </c>
      <c r="G399" s="4">
        <v>2021</v>
      </c>
      <c r="H399" s="6">
        <v>101286.25</v>
      </c>
      <c r="I399" s="7">
        <f t="shared" si="6"/>
        <v>18320</v>
      </c>
      <c r="J399" s="3">
        <v>0.18087351442076294</v>
      </c>
    </row>
    <row r="400" spans="1:10" x14ac:dyDescent="0.35">
      <c r="A400" s="4" t="s">
        <v>824</v>
      </c>
      <c r="B400" s="4" t="s">
        <v>52</v>
      </c>
      <c r="C400" s="4" t="s">
        <v>825</v>
      </c>
      <c r="D400" s="5">
        <v>24452</v>
      </c>
      <c r="E400" s="4" t="s">
        <v>13</v>
      </c>
      <c r="F400" s="4" t="s">
        <v>29</v>
      </c>
      <c r="G400" s="4">
        <v>2018</v>
      </c>
      <c r="H400" s="6">
        <v>10815870.279999999</v>
      </c>
      <c r="I400" s="7">
        <f t="shared" si="6"/>
        <v>1127156.1100000001</v>
      </c>
      <c r="J400" s="3">
        <v>0.10421316831843513</v>
      </c>
    </row>
    <row r="401" spans="1:10" x14ac:dyDescent="0.35">
      <c r="A401" s="4" t="s">
        <v>826</v>
      </c>
      <c r="B401" s="4" t="s">
        <v>123</v>
      </c>
      <c r="C401" s="4" t="s">
        <v>827</v>
      </c>
      <c r="D401" s="5">
        <v>24980</v>
      </c>
      <c r="E401" s="4" t="s">
        <v>13</v>
      </c>
      <c r="F401" s="4" t="s">
        <v>231</v>
      </c>
      <c r="G401" s="4">
        <v>2021</v>
      </c>
      <c r="H401" s="6">
        <v>14616277.619999999</v>
      </c>
      <c r="I401" s="7">
        <f t="shared" si="6"/>
        <v>1593463.27</v>
      </c>
      <c r="J401" s="3">
        <v>0.10901977312059294</v>
      </c>
    </row>
    <row r="402" spans="1:10" x14ac:dyDescent="0.35">
      <c r="A402" s="4" t="s">
        <v>828</v>
      </c>
      <c r="B402" s="4" t="s">
        <v>41</v>
      </c>
      <c r="C402" s="4" t="s">
        <v>829</v>
      </c>
      <c r="D402" s="5">
        <v>28991</v>
      </c>
      <c r="E402" s="4" t="s">
        <v>13</v>
      </c>
      <c r="F402" s="4" t="s">
        <v>140</v>
      </c>
      <c r="G402" s="4">
        <v>2022</v>
      </c>
      <c r="H402" s="6">
        <v>17038512.239999998</v>
      </c>
      <c r="I402" s="7">
        <f t="shared" si="6"/>
        <v>1605583.5400000003</v>
      </c>
      <c r="J402" s="3">
        <v>9.4232613586454794E-2</v>
      </c>
    </row>
    <row r="403" spans="1:10" x14ac:dyDescent="0.35">
      <c r="A403" s="4" t="s">
        <v>830</v>
      </c>
      <c r="B403" s="4" t="s">
        <v>17</v>
      </c>
      <c r="C403" s="4" t="s">
        <v>831</v>
      </c>
      <c r="D403" s="5">
        <v>1675</v>
      </c>
      <c r="E403" s="4" t="s">
        <v>13</v>
      </c>
      <c r="F403" s="4" t="s">
        <v>101</v>
      </c>
      <c r="G403" s="4">
        <v>2021</v>
      </c>
      <c r="H403" s="6">
        <v>156258.91</v>
      </c>
      <c r="I403" s="7">
        <f t="shared" si="6"/>
        <v>0</v>
      </c>
      <c r="J403" s="3">
        <v>0</v>
      </c>
    </row>
    <row r="404" spans="1:10" x14ac:dyDescent="0.35">
      <c r="A404" s="4" t="s">
        <v>832</v>
      </c>
      <c r="B404" s="4" t="s">
        <v>17</v>
      </c>
      <c r="C404" s="4" t="s">
        <v>833</v>
      </c>
      <c r="D404" s="5">
        <v>1700</v>
      </c>
      <c r="E404" s="4" t="s">
        <v>13</v>
      </c>
      <c r="F404" s="4" t="s">
        <v>834</v>
      </c>
      <c r="G404" s="4">
        <v>2021</v>
      </c>
      <c r="H404" s="6">
        <v>327005.2</v>
      </c>
      <c r="I404" s="7">
        <f t="shared" si="6"/>
        <v>0</v>
      </c>
      <c r="J404" s="3">
        <v>0</v>
      </c>
    </row>
    <row r="405" spans="1:10" x14ac:dyDescent="0.35">
      <c r="A405" s="4" t="s">
        <v>835</v>
      </c>
      <c r="B405" s="4" t="s">
        <v>17</v>
      </c>
      <c r="C405" s="4" t="s">
        <v>836</v>
      </c>
      <c r="D405" s="5">
        <v>405</v>
      </c>
      <c r="E405" s="4" t="s">
        <v>13</v>
      </c>
      <c r="F405" s="4" t="s">
        <v>837</v>
      </c>
      <c r="G405" s="4" t="s">
        <v>15</v>
      </c>
      <c r="H405" s="6">
        <v>37782</v>
      </c>
      <c r="I405" s="7">
        <f t="shared" si="6"/>
        <v>0</v>
      </c>
      <c r="J405" s="3">
        <v>0</v>
      </c>
    </row>
    <row r="406" spans="1:10" x14ac:dyDescent="0.35">
      <c r="A406" s="4" t="s">
        <v>838</v>
      </c>
      <c r="B406" s="4" t="s">
        <v>17</v>
      </c>
      <c r="C406" s="4" t="s">
        <v>839</v>
      </c>
      <c r="D406" s="5">
        <v>3250</v>
      </c>
      <c r="E406" s="4" t="s">
        <v>13</v>
      </c>
      <c r="F406" s="4" t="s">
        <v>150</v>
      </c>
      <c r="G406" s="4">
        <v>2021</v>
      </c>
      <c r="H406" s="6">
        <v>658360.63</v>
      </c>
      <c r="I406" s="7">
        <f t="shared" si="6"/>
        <v>113355</v>
      </c>
      <c r="J406" s="3">
        <v>0.17217767107367887</v>
      </c>
    </row>
    <row r="407" spans="1:10" x14ac:dyDescent="0.35">
      <c r="A407" s="4" t="s">
        <v>840</v>
      </c>
      <c r="B407" s="4" t="s">
        <v>17</v>
      </c>
      <c r="C407" s="4" t="s">
        <v>841</v>
      </c>
      <c r="D407" s="5">
        <v>700</v>
      </c>
      <c r="E407" s="4" t="s">
        <v>13</v>
      </c>
      <c r="F407" s="4" t="s">
        <v>125</v>
      </c>
      <c r="G407" s="4">
        <v>2017</v>
      </c>
      <c r="H407" s="6">
        <v>141800.75</v>
      </c>
      <c r="I407" s="7">
        <f t="shared" si="6"/>
        <v>37975.46</v>
      </c>
      <c r="J407" s="3">
        <v>0.26780859762730452</v>
      </c>
    </row>
    <row r="408" spans="1:10" x14ac:dyDescent="0.35">
      <c r="A408" s="4" t="s">
        <v>842</v>
      </c>
      <c r="B408" s="4" t="s">
        <v>93</v>
      </c>
      <c r="C408" s="4" t="s">
        <v>843</v>
      </c>
      <c r="D408" s="5">
        <v>3016</v>
      </c>
      <c r="E408" s="4" t="s">
        <v>13</v>
      </c>
      <c r="F408" s="4" t="s">
        <v>844</v>
      </c>
      <c r="G408" s="4">
        <v>2011</v>
      </c>
      <c r="H408" s="6">
        <v>610958.66</v>
      </c>
      <c r="I408" s="7">
        <f t="shared" si="6"/>
        <v>208712.67</v>
      </c>
      <c r="J408" s="3">
        <v>0.34161504478879146</v>
      </c>
    </row>
    <row r="409" spans="1:10" x14ac:dyDescent="0.35">
      <c r="A409" s="4" t="s">
        <v>845</v>
      </c>
      <c r="B409" s="4" t="s">
        <v>77</v>
      </c>
      <c r="C409" s="4" t="s">
        <v>846</v>
      </c>
      <c r="D409" s="5">
        <v>156</v>
      </c>
      <c r="E409" s="4" t="s">
        <v>13</v>
      </c>
      <c r="F409" s="4" t="s">
        <v>144</v>
      </c>
      <c r="G409" s="4">
        <v>2021</v>
      </c>
      <c r="H409" s="6">
        <v>31601.31</v>
      </c>
      <c r="I409" s="7">
        <f t="shared" si="6"/>
        <v>0</v>
      </c>
      <c r="J409" s="3">
        <v>0</v>
      </c>
    </row>
    <row r="410" spans="1:10" x14ac:dyDescent="0.35">
      <c r="A410" s="4" t="s">
        <v>847</v>
      </c>
      <c r="B410" s="4" t="s">
        <v>17</v>
      </c>
      <c r="C410" s="4" t="s">
        <v>848</v>
      </c>
      <c r="D410" s="5">
        <v>684</v>
      </c>
      <c r="E410" s="4" t="s">
        <v>13</v>
      </c>
      <c r="F410" s="4" t="s">
        <v>259</v>
      </c>
      <c r="G410" s="4">
        <v>2017</v>
      </c>
      <c r="H410" s="6">
        <v>138559.59</v>
      </c>
      <c r="I410" s="7">
        <f t="shared" si="6"/>
        <v>0</v>
      </c>
      <c r="J410" s="3">
        <v>0</v>
      </c>
    </row>
    <row r="411" spans="1:10" x14ac:dyDescent="0.35">
      <c r="A411" s="4" t="s">
        <v>849</v>
      </c>
      <c r="B411" s="4" t="s">
        <v>17</v>
      </c>
      <c r="C411" s="4" t="s">
        <v>850</v>
      </c>
      <c r="D411" s="5">
        <v>1161</v>
      </c>
      <c r="E411" s="4" t="s">
        <v>13</v>
      </c>
      <c r="F411" s="4" t="s">
        <v>666</v>
      </c>
      <c r="G411" s="4">
        <v>2021</v>
      </c>
      <c r="H411" s="6">
        <v>235186.67</v>
      </c>
      <c r="I411" s="7">
        <f t="shared" si="6"/>
        <v>17827.650000000001</v>
      </c>
      <c r="J411" s="3">
        <v>7.5802127731133748E-2</v>
      </c>
    </row>
    <row r="412" spans="1:10" x14ac:dyDescent="0.35">
      <c r="A412" s="4" t="s">
        <v>851</v>
      </c>
      <c r="B412" s="4" t="s">
        <v>17</v>
      </c>
      <c r="C412" s="4" t="s">
        <v>850</v>
      </c>
      <c r="D412" s="5">
        <v>580</v>
      </c>
      <c r="E412" s="4" t="s">
        <v>13</v>
      </c>
      <c r="F412" s="4" t="s">
        <v>666</v>
      </c>
      <c r="G412" s="4">
        <v>2021</v>
      </c>
      <c r="H412" s="6">
        <v>54107.56</v>
      </c>
      <c r="I412" s="7">
        <f t="shared" si="6"/>
        <v>0</v>
      </c>
      <c r="J412" s="3">
        <v>0</v>
      </c>
    </row>
    <row r="413" spans="1:10" x14ac:dyDescent="0.35">
      <c r="A413" s="4" t="s">
        <v>852</v>
      </c>
      <c r="B413" s="4" t="s">
        <v>93</v>
      </c>
      <c r="C413" s="4" t="s">
        <v>853</v>
      </c>
      <c r="D413" s="5">
        <v>4267</v>
      </c>
      <c r="E413" s="4" t="s">
        <v>13</v>
      </c>
      <c r="F413" s="4" t="s">
        <v>854</v>
      </c>
      <c r="G413" s="4">
        <v>2022</v>
      </c>
      <c r="H413" s="6">
        <v>2703819.54</v>
      </c>
      <c r="I413" s="7">
        <f t="shared" si="6"/>
        <v>169927.97</v>
      </c>
      <c r="J413" s="3">
        <v>6.2847378490355904E-2</v>
      </c>
    </row>
    <row r="414" spans="1:10" x14ac:dyDescent="0.35">
      <c r="A414" s="4" t="s">
        <v>855</v>
      </c>
      <c r="B414" s="4" t="s">
        <v>77</v>
      </c>
      <c r="C414" s="4" t="s">
        <v>853</v>
      </c>
      <c r="D414" s="5"/>
      <c r="E414" s="4" t="s">
        <v>13</v>
      </c>
      <c r="F414" s="4" t="s">
        <v>856</v>
      </c>
      <c r="G414" s="4"/>
      <c r="H414" s="6"/>
      <c r="I414" s="7" t="e">
        <f t="shared" si="6"/>
        <v>#VALUE!</v>
      </c>
      <c r="J414" s="3" t="s">
        <v>129</v>
      </c>
    </row>
    <row r="415" spans="1:10" x14ac:dyDescent="0.35">
      <c r="A415" s="4" t="s">
        <v>857</v>
      </c>
      <c r="B415" s="4" t="s">
        <v>24</v>
      </c>
      <c r="C415" s="4" t="s">
        <v>858</v>
      </c>
      <c r="D415" s="5">
        <v>20871</v>
      </c>
      <c r="E415" s="4" t="s">
        <v>13</v>
      </c>
      <c r="F415" s="4" t="s">
        <v>666</v>
      </c>
      <c r="G415" s="4">
        <v>2018</v>
      </c>
      <c r="H415" s="6">
        <v>17690770.940000001</v>
      </c>
      <c r="I415" s="7">
        <f t="shared" si="6"/>
        <v>1003535.98</v>
      </c>
      <c r="J415" s="3">
        <v>5.6726526130692186E-2</v>
      </c>
    </row>
    <row r="416" spans="1:10" x14ac:dyDescent="0.35">
      <c r="A416" s="4" t="s">
        <v>859</v>
      </c>
      <c r="B416" s="4" t="s">
        <v>24</v>
      </c>
      <c r="C416" s="4" t="s">
        <v>860</v>
      </c>
      <c r="D416" s="5">
        <v>16617</v>
      </c>
      <c r="E416" s="4" t="s">
        <v>13</v>
      </c>
      <c r="F416" s="4" t="s">
        <v>212</v>
      </c>
      <c r="G416" s="4">
        <v>2018</v>
      </c>
      <c r="H416" s="6">
        <v>14084976.32</v>
      </c>
      <c r="I416" s="7">
        <f t="shared" si="6"/>
        <v>635953.4</v>
      </c>
      <c r="J416" s="3">
        <v>4.5151187020242005E-2</v>
      </c>
    </row>
    <row r="417" spans="1:10" x14ac:dyDescent="0.35">
      <c r="A417" s="4" t="s">
        <v>861</v>
      </c>
      <c r="B417" s="4" t="s">
        <v>24</v>
      </c>
      <c r="C417" s="4" t="s">
        <v>862</v>
      </c>
      <c r="D417" s="5">
        <v>12414</v>
      </c>
      <c r="E417" s="4" t="s">
        <v>13</v>
      </c>
      <c r="F417" s="4" t="s">
        <v>104</v>
      </c>
      <c r="G417" s="4">
        <v>2018</v>
      </c>
      <c r="H417" s="6">
        <v>10522410.539999999</v>
      </c>
      <c r="I417" s="7">
        <f t="shared" si="6"/>
        <v>525384.38</v>
      </c>
      <c r="J417" s="3">
        <v>4.9930040079960616E-2</v>
      </c>
    </row>
    <row r="418" spans="1:10" x14ac:dyDescent="0.35">
      <c r="A418" s="4" t="s">
        <v>863</v>
      </c>
      <c r="B418" s="4" t="s">
        <v>123</v>
      </c>
      <c r="C418" s="4" t="s">
        <v>864</v>
      </c>
      <c r="D418" s="5">
        <v>29628</v>
      </c>
      <c r="E418" s="4" t="s">
        <v>13</v>
      </c>
      <c r="F418" s="4" t="s">
        <v>280</v>
      </c>
      <c r="G418" s="4">
        <v>2015</v>
      </c>
      <c r="H418" s="6">
        <v>17335911.66</v>
      </c>
      <c r="I418" s="7">
        <f t="shared" si="6"/>
        <v>3847363.87</v>
      </c>
      <c r="J418" s="3">
        <v>0.22193028814730359</v>
      </c>
    </row>
    <row r="419" spans="1:10" x14ac:dyDescent="0.35">
      <c r="A419" s="4" t="s">
        <v>865</v>
      </c>
      <c r="B419" s="4" t="s">
        <v>17</v>
      </c>
      <c r="C419" s="4" t="s">
        <v>866</v>
      </c>
      <c r="D419" s="5">
        <v>652</v>
      </c>
      <c r="E419" s="4" t="s">
        <v>13</v>
      </c>
      <c r="F419" s="4" t="s">
        <v>121</v>
      </c>
      <c r="G419" s="4">
        <v>2020</v>
      </c>
      <c r="H419" s="6">
        <v>132077.26999999999</v>
      </c>
      <c r="I419" s="7">
        <f t="shared" si="6"/>
        <v>462.06</v>
      </c>
      <c r="J419" s="3">
        <v>3.4984066524088517E-3</v>
      </c>
    </row>
    <row r="420" spans="1:10" x14ac:dyDescent="0.35">
      <c r="A420" s="4" t="s">
        <v>867</v>
      </c>
      <c r="B420" s="4" t="s">
        <v>123</v>
      </c>
      <c r="C420" s="4" t="s">
        <v>868</v>
      </c>
      <c r="D420" s="5">
        <v>28278</v>
      </c>
      <c r="E420" s="4" t="s">
        <v>13</v>
      </c>
      <c r="F420" s="4" t="s">
        <v>19</v>
      </c>
      <c r="G420" s="4">
        <v>2021</v>
      </c>
      <c r="H420" s="6">
        <v>16546000.74</v>
      </c>
      <c r="I420" s="7">
        <f t="shared" si="6"/>
        <v>1012515.83</v>
      </c>
      <c r="J420" s="3">
        <v>6.1193991582040745E-2</v>
      </c>
    </row>
    <row r="421" spans="1:10" x14ac:dyDescent="0.35">
      <c r="A421" s="4" t="s">
        <v>869</v>
      </c>
      <c r="B421" s="4" t="s">
        <v>56</v>
      </c>
      <c r="C421" s="4" t="s">
        <v>870</v>
      </c>
      <c r="D421" s="5">
        <v>63432</v>
      </c>
      <c r="E421" s="4" t="s">
        <v>13</v>
      </c>
      <c r="F421" s="4" t="s">
        <v>46</v>
      </c>
      <c r="G421" s="4">
        <v>2022</v>
      </c>
      <c r="H421" s="6">
        <v>37133314.810000002</v>
      </c>
      <c r="I421" s="7">
        <f t="shared" si="6"/>
        <v>241978.37</v>
      </c>
      <c r="J421" s="3">
        <v>6.5164764104182595E-3</v>
      </c>
    </row>
    <row r="422" spans="1:10" x14ac:dyDescent="0.35">
      <c r="A422" s="4" t="s">
        <v>871</v>
      </c>
      <c r="B422" s="4" t="s">
        <v>11</v>
      </c>
      <c r="C422" s="4" t="s">
        <v>872</v>
      </c>
      <c r="D422" s="5">
        <v>44186</v>
      </c>
      <c r="E422" s="4" t="s">
        <v>13</v>
      </c>
      <c r="F422" s="4" t="s">
        <v>69</v>
      </c>
      <c r="G422" s="4">
        <v>2018</v>
      </c>
      <c r="H422" s="6">
        <v>14063687.99</v>
      </c>
      <c r="I422" s="7">
        <f t="shared" si="6"/>
        <v>2140920.4900000002</v>
      </c>
      <c r="J422" s="3">
        <v>0.15223037453065683</v>
      </c>
    </row>
    <row r="423" spans="1:10" x14ac:dyDescent="0.35">
      <c r="A423" s="4" t="s">
        <v>873</v>
      </c>
      <c r="B423" s="4" t="s">
        <v>11</v>
      </c>
      <c r="C423" s="4" t="s">
        <v>872</v>
      </c>
      <c r="D423" s="5">
        <v>7200</v>
      </c>
      <c r="E423" s="4" t="s">
        <v>13</v>
      </c>
      <c r="F423" s="4" t="s">
        <v>171</v>
      </c>
      <c r="G423" s="4">
        <v>2018</v>
      </c>
      <c r="H423" s="6">
        <v>2107792.7999999998</v>
      </c>
      <c r="I423" s="7">
        <f t="shared" si="6"/>
        <v>0</v>
      </c>
      <c r="J423" s="3">
        <v>0</v>
      </c>
    </row>
    <row r="424" spans="1:10" x14ac:dyDescent="0.35">
      <c r="A424" s="4" t="s">
        <v>874</v>
      </c>
      <c r="B424" s="4" t="s">
        <v>11</v>
      </c>
      <c r="C424" s="4" t="s">
        <v>872</v>
      </c>
      <c r="D424" s="5">
        <v>12696</v>
      </c>
      <c r="E424" s="4" t="s">
        <v>13</v>
      </c>
      <c r="F424" s="4" t="s">
        <v>38</v>
      </c>
      <c r="G424" s="4">
        <v>2019</v>
      </c>
      <c r="H424" s="6">
        <v>3716741.3</v>
      </c>
      <c r="I424" s="7">
        <f t="shared" si="6"/>
        <v>522394.81000000006</v>
      </c>
      <c r="J424" s="3">
        <v>0.14055183501741164</v>
      </c>
    </row>
    <row r="425" spans="1:10" x14ac:dyDescent="0.35">
      <c r="A425" s="4" t="s">
        <v>875</v>
      </c>
      <c r="B425" s="4" t="s">
        <v>24</v>
      </c>
      <c r="C425" s="4" t="s">
        <v>876</v>
      </c>
      <c r="D425" s="5">
        <v>27992</v>
      </c>
      <c r="E425" s="4" t="s">
        <v>13</v>
      </c>
      <c r="F425" s="4" t="s">
        <v>171</v>
      </c>
      <c r="G425" s="4">
        <v>2018</v>
      </c>
      <c r="H425" s="6">
        <v>20137716.32</v>
      </c>
      <c r="I425" s="7">
        <f t="shared" si="6"/>
        <v>1689.4200000000003</v>
      </c>
      <c r="J425" s="3">
        <v>8.3893325993580198E-5</v>
      </c>
    </row>
    <row r="426" spans="1:10" x14ac:dyDescent="0.35">
      <c r="A426" s="4" t="s">
        <v>877</v>
      </c>
      <c r="B426" s="4" t="s">
        <v>77</v>
      </c>
      <c r="C426" s="4" t="s">
        <v>71</v>
      </c>
      <c r="D426" s="5">
        <v>875</v>
      </c>
      <c r="E426" s="4" t="s">
        <v>13</v>
      </c>
      <c r="F426" s="4" t="s">
        <v>496</v>
      </c>
      <c r="G426" s="4">
        <v>2019</v>
      </c>
      <c r="H426" s="6">
        <v>357355.51</v>
      </c>
      <c r="I426" s="7">
        <f t="shared" si="6"/>
        <v>98287.579999999987</v>
      </c>
      <c r="J426" s="3">
        <v>0.27504145661557028</v>
      </c>
    </row>
    <row r="427" spans="1:10" x14ac:dyDescent="0.35">
      <c r="A427" s="4" t="s">
        <v>878</v>
      </c>
      <c r="B427" s="4" t="s">
        <v>17</v>
      </c>
      <c r="C427" s="4" t="s">
        <v>665</v>
      </c>
      <c r="D427" s="5">
        <v>2274</v>
      </c>
      <c r="E427" s="4" t="s">
        <v>13</v>
      </c>
      <c r="F427" s="4" t="s">
        <v>666</v>
      </c>
      <c r="G427" s="4">
        <v>2019</v>
      </c>
      <c r="H427" s="6">
        <v>460649.87</v>
      </c>
      <c r="I427" s="7">
        <f t="shared" si="6"/>
        <v>46621.45</v>
      </c>
      <c r="J427" s="3">
        <v>0.10120799556504813</v>
      </c>
    </row>
    <row r="428" spans="1:10" x14ac:dyDescent="0.35">
      <c r="A428" s="4" t="s">
        <v>879</v>
      </c>
      <c r="B428" s="4" t="s">
        <v>17</v>
      </c>
      <c r="C428" s="4" t="s">
        <v>880</v>
      </c>
      <c r="D428" s="5">
        <v>880</v>
      </c>
      <c r="E428" s="4" t="s">
        <v>13</v>
      </c>
      <c r="F428" s="4" t="s">
        <v>38</v>
      </c>
      <c r="G428" s="4" t="s">
        <v>881</v>
      </c>
      <c r="H428" s="6">
        <v>82094.23</v>
      </c>
      <c r="I428" s="7">
        <f t="shared" si="6"/>
        <v>0</v>
      </c>
      <c r="J428" s="3">
        <v>0</v>
      </c>
    </row>
    <row r="429" spans="1:10" x14ac:dyDescent="0.35">
      <c r="A429" s="4" t="s">
        <v>882</v>
      </c>
      <c r="B429" s="4" t="s">
        <v>17</v>
      </c>
      <c r="C429" s="4" t="s">
        <v>880</v>
      </c>
      <c r="D429" s="5">
        <v>900</v>
      </c>
      <c r="E429" s="4" t="s">
        <v>13</v>
      </c>
      <c r="F429" s="4" t="s">
        <v>38</v>
      </c>
      <c r="G429" s="4" t="s">
        <v>881</v>
      </c>
      <c r="H429" s="6">
        <v>182315.25</v>
      </c>
      <c r="I429" s="7">
        <f t="shared" si="6"/>
        <v>58808.93</v>
      </c>
      <c r="J429" s="3">
        <v>0.32256725644179518</v>
      </c>
    </row>
    <row r="430" spans="1:10" x14ac:dyDescent="0.35">
      <c r="A430" s="4" t="s">
        <v>883</v>
      </c>
      <c r="B430" s="4" t="s">
        <v>17</v>
      </c>
      <c r="C430" s="4" t="s">
        <v>884</v>
      </c>
      <c r="D430" s="5">
        <v>4336</v>
      </c>
      <c r="E430" s="4" t="s">
        <v>13</v>
      </c>
      <c r="F430" s="4" t="s">
        <v>121</v>
      </c>
      <c r="G430" s="4" t="s">
        <v>881</v>
      </c>
      <c r="H430" s="6">
        <v>878354.36</v>
      </c>
      <c r="I430" s="7">
        <f t="shared" si="6"/>
        <v>21943.64</v>
      </c>
      <c r="J430" s="3">
        <v>2.4982673280064323E-2</v>
      </c>
    </row>
    <row r="431" spans="1:10" x14ac:dyDescent="0.35">
      <c r="A431" s="4" t="s">
        <v>885</v>
      </c>
      <c r="B431" s="4" t="s">
        <v>11</v>
      </c>
      <c r="C431" s="4" t="s">
        <v>886</v>
      </c>
      <c r="D431" s="5">
        <v>7018</v>
      </c>
      <c r="E431" s="4" t="s">
        <v>13</v>
      </c>
      <c r="F431" s="4" t="s">
        <v>309</v>
      </c>
      <c r="G431" s="4">
        <v>2019</v>
      </c>
      <c r="H431" s="6">
        <v>2054512.48</v>
      </c>
      <c r="I431" s="7">
        <f t="shared" si="6"/>
        <v>570410.34</v>
      </c>
      <c r="J431" s="3">
        <v>0.27763780729139204</v>
      </c>
    </row>
    <row r="432" spans="1:10" x14ac:dyDescent="0.35">
      <c r="A432" s="4" t="s">
        <v>887</v>
      </c>
      <c r="B432" s="4" t="s">
        <v>11</v>
      </c>
      <c r="C432" s="4" t="s">
        <v>886</v>
      </c>
      <c r="D432" s="5">
        <v>1052</v>
      </c>
      <c r="E432" s="4" t="s">
        <v>13</v>
      </c>
      <c r="F432" s="4" t="s">
        <v>26</v>
      </c>
      <c r="G432" s="4">
        <v>2018</v>
      </c>
      <c r="H432" s="6">
        <v>213106.27</v>
      </c>
      <c r="I432" s="7">
        <f t="shared" si="6"/>
        <v>29918.990000000005</v>
      </c>
      <c r="J432" s="3">
        <v>0.14039469603592614</v>
      </c>
    </row>
    <row r="433" spans="1:10" x14ac:dyDescent="0.35">
      <c r="A433" s="4" t="s">
        <v>888</v>
      </c>
      <c r="B433" s="4" t="s">
        <v>77</v>
      </c>
      <c r="C433" s="4" t="s">
        <v>889</v>
      </c>
      <c r="D433" s="5">
        <v>138</v>
      </c>
      <c r="E433" s="4" t="s">
        <v>13</v>
      </c>
      <c r="F433" s="4" t="s">
        <v>101</v>
      </c>
      <c r="G433" s="4" t="s">
        <v>881</v>
      </c>
      <c r="H433" s="6">
        <v>17187.57</v>
      </c>
      <c r="I433" s="7">
        <f t="shared" si="6"/>
        <v>12475.73</v>
      </c>
      <c r="J433" s="3">
        <v>0.72585769832501046</v>
      </c>
    </row>
    <row r="434" spans="1:10" x14ac:dyDescent="0.35">
      <c r="A434" s="4" t="s">
        <v>890</v>
      </c>
      <c r="B434" s="4" t="s">
        <v>17</v>
      </c>
      <c r="C434" s="4" t="s">
        <v>889</v>
      </c>
      <c r="D434" s="5">
        <v>560</v>
      </c>
      <c r="E434" s="4" t="s">
        <v>13</v>
      </c>
      <c r="F434" s="4" t="s">
        <v>121</v>
      </c>
      <c r="G434" s="4" t="s">
        <v>881</v>
      </c>
      <c r="H434" s="6">
        <v>52241.78</v>
      </c>
      <c r="I434" s="7">
        <f t="shared" si="6"/>
        <v>2217.91</v>
      </c>
      <c r="J434" s="3">
        <v>4.2454717278010048E-2</v>
      </c>
    </row>
    <row r="435" spans="1:10" x14ac:dyDescent="0.35">
      <c r="A435" s="4" t="s">
        <v>891</v>
      </c>
      <c r="B435" s="4" t="s">
        <v>56</v>
      </c>
      <c r="C435" s="4" t="s">
        <v>892</v>
      </c>
      <c r="D435" s="5">
        <v>28108</v>
      </c>
      <c r="E435" s="4" t="s">
        <v>13</v>
      </c>
      <c r="F435" s="4" t="s">
        <v>46</v>
      </c>
      <c r="G435" s="4">
        <v>2015</v>
      </c>
      <c r="H435" s="6">
        <v>18808532.850000001</v>
      </c>
      <c r="I435" s="7">
        <f t="shared" si="6"/>
        <v>2882228.14</v>
      </c>
      <c r="J435" s="3">
        <v>0.1532404554350979</v>
      </c>
    </row>
    <row r="436" spans="1:10" x14ac:dyDescent="0.35">
      <c r="A436" s="4" t="s">
        <v>893</v>
      </c>
      <c r="B436" s="4" t="s">
        <v>93</v>
      </c>
      <c r="C436" s="4" t="s">
        <v>894</v>
      </c>
      <c r="D436" s="5">
        <v>4998</v>
      </c>
      <c r="E436" s="4" t="s">
        <v>13</v>
      </c>
      <c r="F436" s="4" t="s">
        <v>231</v>
      </c>
      <c r="G436" s="4">
        <v>2022</v>
      </c>
      <c r="H436" s="6">
        <v>1012457.36</v>
      </c>
      <c r="I436" s="7">
        <f t="shared" si="6"/>
        <v>55334.94</v>
      </c>
      <c r="J436" s="3">
        <v>5.4654094272177552E-2</v>
      </c>
    </row>
    <row r="437" spans="1:10" x14ac:dyDescent="0.35">
      <c r="A437" s="4" t="s">
        <v>895</v>
      </c>
      <c r="B437" s="4" t="s">
        <v>463</v>
      </c>
      <c r="C437" s="4" t="s">
        <v>896</v>
      </c>
      <c r="D437" s="5">
        <v>327148</v>
      </c>
      <c r="E437" s="4" t="s">
        <v>13</v>
      </c>
      <c r="F437" s="4" t="s">
        <v>897</v>
      </c>
      <c r="G437" s="4">
        <v>2020</v>
      </c>
      <c r="H437" s="6">
        <v>183266150.41999999</v>
      </c>
      <c r="I437" s="7">
        <f t="shared" si="6"/>
        <v>6029542.25</v>
      </c>
      <c r="J437" s="3">
        <v>3.2900468723666663E-2</v>
      </c>
    </row>
    <row r="438" spans="1:10" x14ac:dyDescent="0.35">
      <c r="A438" s="4" t="s">
        <v>898</v>
      </c>
      <c r="B438" s="4" t="s">
        <v>77</v>
      </c>
      <c r="C438" s="4" t="s">
        <v>899</v>
      </c>
      <c r="D438" s="5">
        <v>140</v>
      </c>
      <c r="E438" s="4" t="s">
        <v>13</v>
      </c>
      <c r="F438" s="4" t="s">
        <v>150</v>
      </c>
      <c r="G438" s="4">
        <v>2013</v>
      </c>
      <c r="H438" s="6">
        <v>28360.15</v>
      </c>
      <c r="I438" s="7">
        <f t="shared" si="6"/>
        <v>1680.77</v>
      </c>
      <c r="J438" s="3">
        <v>5.926520134766565E-2</v>
      </c>
    </row>
    <row r="439" spans="1:10" x14ac:dyDescent="0.35">
      <c r="A439" s="4" t="s">
        <v>900</v>
      </c>
      <c r="B439" s="4" t="s">
        <v>11</v>
      </c>
      <c r="C439" s="4" t="s">
        <v>901</v>
      </c>
      <c r="D439" s="5">
        <v>52017</v>
      </c>
      <c r="E439" s="4" t="s">
        <v>13</v>
      </c>
      <c r="F439" s="4" t="s">
        <v>46</v>
      </c>
      <c r="G439" s="4">
        <v>2019</v>
      </c>
      <c r="H439" s="6">
        <v>16556168.42</v>
      </c>
      <c r="I439" s="7">
        <f t="shared" si="6"/>
        <v>1695504.33</v>
      </c>
      <c r="J439" s="3">
        <v>0.10240922216953384</v>
      </c>
    </row>
    <row r="440" spans="1:10" x14ac:dyDescent="0.35">
      <c r="A440" s="4" t="s">
        <v>902</v>
      </c>
      <c r="B440" s="4" t="s">
        <v>77</v>
      </c>
      <c r="C440" s="4" t="s">
        <v>903</v>
      </c>
      <c r="D440" s="5">
        <v>50</v>
      </c>
      <c r="E440" s="4" t="s">
        <v>13</v>
      </c>
      <c r="F440" s="4" t="s">
        <v>316</v>
      </c>
      <c r="G440" s="4" t="s">
        <v>881</v>
      </c>
      <c r="H440" s="6">
        <v>10128.629999999999</v>
      </c>
      <c r="I440" s="7">
        <f t="shared" si="6"/>
        <v>0</v>
      </c>
      <c r="J440" s="3">
        <v>0</v>
      </c>
    </row>
    <row r="441" spans="1:10" x14ac:dyDescent="0.35">
      <c r="A441" s="4" t="s">
        <v>904</v>
      </c>
      <c r="B441" s="4" t="s">
        <v>17</v>
      </c>
      <c r="C441" s="4" t="s">
        <v>903</v>
      </c>
      <c r="D441" s="5">
        <v>302</v>
      </c>
      <c r="E441" s="4" t="s">
        <v>13</v>
      </c>
      <c r="F441" s="4" t="s">
        <v>101</v>
      </c>
      <c r="G441" s="4" t="s">
        <v>881</v>
      </c>
      <c r="H441" s="6">
        <v>37613.379999999997</v>
      </c>
      <c r="I441" s="7">
        <f t="shared" si="6"/>
        <v>0</v>
      </c>
      <c r="J441" s="3">
        <v>0</v>
      </c>
    </row>
    <row r="442" spans="1:10" x14ac:dyDescent="0.35">
      <c r="A442" s="4" t="s">
        <v>905</v>
      </c>
      <c r="B442" s="4" t="s">
        <v>17</v>
      </c>
      <c r="C442" s="4" t="s">
        <v>906</v>
      </c>
      <c r="D442" s="5">
        <v>394</v>
      </c>
      <c r="E442" s="4" t="s">
        <v>13</v>
      </c>
      <c r="F442" s="4" t="s">
        <v>140</v>
      </c>
      <c r="G442" s="4" t="s">
        <v>881</v>
      </c>
      <c r="H442" s="6">
        <v>36755.83</v>
      </c>
      <c r="I442" s="7">
        <f t="shared" si="6"/>
        <v>0</v>
      </c>
      <c r="J442" s="3">
        <v>0</v>
      </c>
    </row>
    <row r="443" spans="1:10" x14ac:dyDescent="0.35">
      <c r="A443" s="4" t="s">
        <v>907</v>
      </c>
      <c r="B443" s="4" t="s">
        <v>17</v>
      </c>
      <c r="C443" s="4" t="s">
        <v>906</v>
      </c>
      <c r="D443" s="5">
        <v>852</v>
      </c>
      <c r="E443" s="4" t="s">
        <v>13</v>
      </c>
      <c r="F443" s="4" t="s">
        <v>908</v>
      </c>
      <c r="G443" s="4">
        <v>2017</v>
      </c>
      <c r="H443" s="6">
        <v>172591.77</v>
      </c>
      <c r="I443" s="7">
        <f t="shared" si="6"/>
        <v>0</v>
      </c>
      <c r="J443" s="3">
        <v>0</v>
      </c>
    </row>
    <row r="444" spans="1:10" x14ac:dyDescent="0.35">
      <c r="A444" s="4" t="s">
        <v>909</v>
      </c>
      <c r="B444" s="4" t="s">
        <v>17</v>
      </c>
      <c r="C444" s="4" t="s">
        <v>910</v>
      </c>
      <c r="D444" s="5">
        <v>3500</v>
      </c>
      <c r="E444" s="4" t="s">
        <v>13</v>
      </c>
      <c r="F444" s="4" t="s">
        <v>911</v>
      </c>
      <c r="G444" s="4">
        <v>2020</v>
      </c>
      <c r="H444" s="6">
        <v>709003.75</v>
      </c>
      <c r="I444" s="7">
        <f t="shared" si="6"/>
        <v>0</v>
      </c>
      <c r="J444" s="3">
        <v>0</v>
      </c>
    </row>
    <row r="445" spans="1:10" x14ac:dyDescent="0.35">
      <c r="A445" s="4" t="s">
        <v>912</v>
      </c>
      <c r="B445" s="4" t="s">
        <v>17</v>
      </c>
      <c r="C445" s="4" t="s">
        <v>910</v>
      </c>
      <c r="D445" s="5">
        <v>1000</v>
      </c>
      <c r="E445" s="4" t="s">
        <v>13</v>
      </c>
      <c r="F445" s="4" t="s">
        <v>911</v>
      </c>
      <c r="G445" s="4">
        <v>2020</v>
      </c>
      <c r="H445" s="6">
        <v>202572.5</v>
      </c>
      <c r="I445" s="7">
        <f t="shared" si="6"/>
        <v>16354.450000000003</v>
      </c>
      <c r="J445" s="3">
        <v>8.073381135149145E-2</v>
      </c>
    </row>
    <row r="446" spans="1:10" x14ac:dyDescent="0.35">
      <c r="A446" s="4" t="s">
        <v>913</v>
      </c>
      <c r="B446" s="4" t="s">
        <v>17</v>
      </c>
      <c r="C446" s="4" t="s">
        <v>914</v>
      </c>
      <c r="D446" s="5">
        <v>750</v>
      </c>
      <c r="E446" s="4" t="s">
        <v>13</v>
      </c>
      <c r="F446" s="4" t="s">
        <v>915</v>
      </c>
      <c r="G446" s="4" t="s">
        <v>15</v>
      </c>
      <c r="H446" s="6">
        <v>219561.75</v>
      </c>
      <c r="I446" s="7">
        <f t="shared" si="6"/>
        <v>0</v>
      </c>
      <c r="J446" s="3">
        <v>0</v>
      </c>
    </row>
    <row r="447" spans="1:10" x14ac:dyDescent="0.35">
      <c r="A447" s="4" t="s">
        <v>916</v>
      </c>
      <c r="B447" s="4" t="s">
        <v>17</v>
      </c>
      <c r="C447" s="4" t="s">
        <v>917</v>
      </c>
      <c r="D447" s="5">
        <v>1500</v>
      </c>
      <c r="E447" s="4" t="s">
        <v>13</v>
      </c>
      <c r="F447" s="4" t="s">
        <v>915</v>
      </c>
      <c r="G447" s="4" t="s">
        <v>15</v>
      </c>
      <c r="H447" s="6">
        <v>439123.5</v>
      </c>
      <c r="I447" s="7">
        <f t="shared" si="6"/>
        <v>0</v>
      </c>
      <c r="J447" s="3">
        <v>0</v>
      </c>
    </row>
    <row r="448" spans="1:10" x14ac:dyDescent="0.35">
      <c r="A448" s="4" t="s">
        <v>918</v>
      </c>
      <c r="B448" s="4" t="s">
        <v>56</v>
      </c>
      <c r="C448" s="4" t="s">
        <v>919</v>
      </c>
      <c r="D448" s="5">
        <v>77788</v>
      </c>
      <c r="E448" s="4" t="s">
        <v>13</v>
      </c>
      <c r="F448" s="4" t="s">
        <v>911</v>
      </c>
      <c r="G448" s="4">
        <v>2021</v>
      </c>
      <c r="H448" s="6">
        <v>51606760.600000001</v>
      </c>
      <c r="I448" s="7">
        <f t="shared" si="6"/>
        <v>666044.55000000005</v>
      </c>
      <c r="J448" s="3">
        <v>1.290614916061986E-2</v>
      </c>
    </row>
    <row r="449" spans="1:10" x14ac:dyDescent="0.35">
      <c r="A449" s="4" t="s">
        <v>920</v>
      </c>
      <c r="B449" s="4" t="s">
        <v>11</v>
      </c>
      <c r="C449" s="4" t="s">
        <v>921</v>
      </c>
      <c r="D449" s="5">
        <v>11187</v>
      </c>
      <c r="E449" s="4" t="s">
        <v>13</v>
      </c>
      <c r="F449" s="4" t="s">
        <v>435</v>
      </c>
      <c r="G449" s="4">
        <v>2019</v>
      </c>
      <c r="H449" s="6">
        <v>3274983.06</v>
      </c>
      <c r="I449" s="7">
        <f t="shared" si="6"/>
        <v>151457.95000000001</v>
      </c>
      <c r="J449" s="3">
        <v>4.624694150326384E-2</v>
      </c>
    </row>
    <row r="450" spans="1:10" x14ac:dyDescent="0.35">
      <c r="A450" s="4" t="s">
        <v>922</v>
      </c>
      <c r="B450" s="4" t="s">
        <v>93</v>
      </c>
      <c r="C450" s="4" t="s">
        <v>923</v>
      </c>
      <c r="D450" s="5">
        <v>3180</v>
      </c>
      <c r="E450" s="4" t="s">
        <v>13</v>
      </c>
      <c r="F450" s="4" t="s">
        <v>365</v>
      </c>
      <c r="G450" s="4">
        <v>2022</v>
      </c>
      <c r="H450" s="6">
        <v>1831245.29</v>
      </c>
      <c r="I450" s="7">
        <f t="shared" si="6"/>
        <v>68027.28</v>
      </c>
      <c r="J450" s="3">
        <v>3.7148098275791332E-2</v>
      </c>
    </row>
    <row r="451" spans="1:10" x14ac:dyDescent="0.35">
      <c r="A451" s="4" t="s">
        <v>924</v>
      </c>
      <c r="B451" s="4" t="s">
        <v>17</v>
      </c>
      <c r="C451" s="4" t="s">
        <v>923</v>
      </c>
      <c r="D451" s="5">
        <v>1230</v>
      </c>
      <c r="E451" s="4" t="s">
        <v>13</v>
      </c>
      <c r="F451" s="4" t="s">
        <v>925</v>
      </c>
      <c r="G451" s="4"/>
      <c r="H451" s="6">
        <v>114745.35</v>
      </c>
      <c r="I451" s="7">
        <f t="shared" si="6"/>
        <v>0</v>
      </c>
      <c r="J451" s="3">
        <v>0</v>
      </c>
    </row>
    <row r="452" spans="1:10" x14ac:dyDescent="0.35">
      <c r="A452" s="4" t="s">
        <v>926</v>
      </c>
      <c r="B452" s="4" t="s">
        <v>17</v>
      </c>
      <c r="C452" s="4" t="s">
        <v>927</v>
      </c>
      <c r="D452" s="5">
        <v>500</v>
      </c>
      <c r="E452" s="4" t="s">
        <v>13</v>
      </c>
      <c r="F452" s="4" t="s">
        <v>928</v>
      </c>
      <c r="G452" s="4" t="s">
        <v>15</v>
      </c>
      <c r="H452" s="6">
        <v>46644.45</v>
      </c>
      <c r="I452" s="7">
        <f t="shared" ref="I452:I515" si="7">J452*H452</f>
        <v>0</v>
      </c>
      <c r="J452" s="3">
        <v>0</v>
      </c>
    </row>
    <row r="453" spans="1:10" x14ac:dyDescent="0.35">
      <c r="A453" s="4" t="s">
        <v>929</v>
      </c>
      <c r="B453" s="4" t="s">
        <v>17</v>
      </c>
      <c r="C453" s="4" t="s">
        <v>930</v>
      </c>
      <c r="D453" s="5">
        <v>1644</v>
      </c>
      <c r="E453" s="4" t="s">
        <v>13</v>
      </c>
      <c r="F453" s="4" t="s">
        <v>407</v>
      </c>
      <c r="G453" s="4" t="s">
        <v>881</v>
      </c>
      <c r="H453" s="6">
        <v>153366.95000000001</v>
      </c>
      <c r="I453" s="7">
        <f t="shared" si="7"/>
        <v>0</v>
      </c>
      <c r="J453" s="3">
        <v>0</v>
      </c>
    </row>
    <row r="454" spans="1:10" x14ac:dyDescent="0.35">
      <c r="A454" s="4" t="s">
        <v>931</v>
      </c>
      <c r="B454" s="4" t="s">
        <v>17</v>
      </c>
      <c r="C454" s="4" t="s">
        <v>930</v>
      </c>
      <c r="D454" s="5">
        <v>1741</v>
      </c>
      <c r="E454" s="4" t="s">
        <v>13</v>
      </c>
      <c r="F454" s="4" t="s">
        <v>407</v>
      </c>
      <c r="G454" s="4">
        <v>2020</v>
      </c>
      <c r="H454" s="6">
        <v>352678.72</v>
      </c>
      <c r="I454" s="7">
        <f t="shared" si="7"/>
        <v>0</v>
      </c>
      <c r="J454" s="3">
        <v>0</v>
      </c>
    </row>
    <row r="455" spans="1:10" x14ac:dyDescent="0.35">
      <c r="A455" s="4" t="s">
        <v>932</v>
      </c>
      <c r="B455" s="4" t="s">
        <v>17</v>
      </c>
      <c r="C455" s="4" t="s">
        <v>930</v>
      </c>
      <c r="D455" s="5">
        <v>1075</v>
      </c>
      <c r="E455" s="4" t="s">
        <v>13</v>
      </c>
      <c r="F455" s="4" t="s">
        <v>407</v>
      </c>
      <c r="G455" s="4" t="s">
        <v>881</v>
      </c>
      <c r="H455" s="6">
        <v>217765.44</v>
      </c>
      <c r="I455" s="7">
        <f t="shared" si="7"/>
        <v>30896.86</v>
      </c>
      <c r="J455" s="3">
        <v>0.14188137474890414</v>
      </c>
    </row>
    <row r="456" spans="1:10" x14ac:dyDescent="0.35">
      <c r="A456" s="4" t="s">
        <v>933</v>
      </c>
      <c r="B456" s="4" t="s">
        <v>24</v>
      </c>
      <c r="C456" s="4" t="s">
        <v>934</v>
      </c>
      <c r="D456" s="5">
        <v>22752</v>
      </c>
      <c r="E456" s="4" t="s">
        <v>13</v>
      </c>
      <c r="F456" s="4" t="s">
        <v>935</v>
      </c>
      <c r="G456" s="4">
        <v>2018</v>
      </c>
      <c r="H456" s="6">
        <v>19285152.620000001</v>
      </c>
      <c r="I456" s="7">
        <f t="shared" si="7"/>
        <v>439296.84</v>
      </c>
      <c r="J456" s="3">
        <v>2.2779018069290238E-2</v>
      </c>
    </row>
    <row r="457" spans="1:10" x14ac:dyDescent="0.35">
      <c r="A457" s="4" t="s">
        <v>936</v>
      </c>
      <c r="B457" s="4" t="s">
        <v>123</v>
      </c>
      <c r="C457" s="4" t="s">
        <v>934</v>
      </c>
      <c r="D457" s="5">
        <v>35587</v>
      </c>
      <c r="E457" s="4" t="s">
        <v>13</v>
      </c>
      <c r="F457" s="4" t="s">
        <v>140</v>
      </c>
      <c r="G457" s="4">
        <v>2015</v>
      </c>
      <c r="H457" s="6">
        <v>20822636.969999999</v>
      </c>
      <c r="I457" s="7">
        <f t="shared" si="7"/>
        <v>2250716.02</v>
      </c>
      <c r="J457" s="3">
        <v>0.10808986504652106</v>
      </c>
    </row>
    <row r="458" spans="1:10" x14ac:dyDescent="0.35">
      <c r="A458" s="4" t="s">
        <v>937</v>
      </c>
      <c r="B458" s="4" t="s">
        <v>93</v>
      </c>
      <c r="C458" s="4" t="s">
        <v>934</v>
      </c>
      <c r="D458" s="5">
        <v>12609</v>
      </c>
      <c r="E458" s="4" t="s">
        <v>13</v>
      </c>
      <c r="F458" s="4" t="s">
        <v>140</v>
      </c>
      <c r="G458" s="4">
        <v>2015</v>
      </c>
      <c r="H458" s="6">
        <v>7410527.4400000004</v>
      </c>
      <c r="I458" s="7">
        <f t="shared" si="7"/>
        <v>3059129.64</v>
      </c>
      <c r="J458" s="3">
        <v>0.41280862459096435</v>
      </c>
    </row>
    <row r="459" spans="1:10" x14ac:dyDescent="0.35">
      <c r="A459" s="4" t="s">
        <v>938</v>
      </c>
      <c r="B459" s="4" t="s">
        <v>56</v>
      </c>
      <c r="C459" s="4" t="s">
        <v>934</v>
      </c>
      <c r="D459" s="5">
        <v>2976</v>
      </c>
      <c r="E459" s="4" t="s">
        <v>13</v>
      </c>
      <c r="F459" s="4" t="s">
        <v>140</v>
      </c>
      <c r="G459" s="4">
        <v>2015</v>
      </c>
      <c r="H459" s="6">
        <v>2289160.33</v>
      </c>
      <c r="I459" s="7">
        <f t="shared" si="7"/>
        <v>808952.97</v>
      </c>
      <c r="J459" s="3">
        <v>0.35338414675393226</v>
      </c>
    </row>
    <row r="460" spans="1:10" x14ac:dyDescent="0.35">
      <c r="A460" s="4" t="s">
        <v>939</v>
      </c>
      <c r="B460" s="4" t="s">
        <v>17</v>
      </c>
      <c r="C460" s="4" t="s">
        <v>940</v>
      </c>
      <c r="D460" s="5">
        <v>671</v>
      </c>
      <c r="E460" s="4" t="s">
        <v>13</v>
      </c>
      <c r="F460" s="4" t="s">
        <v>121</v>
      </c>
      <c r="G460" s="4" t="s">
        <v>881</v>
      </c>
      <c r="H460" s="6">
        <v>135926.15</v>
      </c>
      <c r="I460" s="7">
        <f t="shared" si="7"/>
        <v>0</v>
      </c>
      <c r="J460" s="3">
        <v>0</v>
      </c>
    </row>
    <row r="461" spans="1:10" x14ac:dyDescent="0.35">
      <c r="A461" s="4" t="s">
        <v>941</v>
      </c>
      <c r="B461" s="4" t="s">
        <v>17</v>
      </c>
      <c r="C461" s="4" t="s">
        <v>942</v>
      </c>
      <c r="D461" s="5">
        <v>1205</v>
      </c>
      <c r="E461" s="4" t="s">
        <v>13</v>
      </c>
      <c r="F461" s="4" t="s">
        <v>140</v>
      </c>
      <c r="G461" s="4" t="s">
        <v>881</v>
      </c>
      <c r="H461" s="6">
        <v>244099.86</v>
      </c>
      <c r="I461" s="7">
        <f t="shared" si="7"/>
        <v>12911.03</v>
      </c>
      <c r="J461" s="3">
        <v>5.2892410507732371E-2</v>
      </c>
    </row>
    <row r="462" spans="1:10" x14ac:dyDescent="0.35">
      <c r="A462" s="4" t="s">
        <v>943</v>
      </c>
      <c r="B462" s="4" t="s">
        <v>21</v>
      </c>
      <c r="C462" s="4" t="s">
        <v>944</v>
      </c>
      <c r="D462" s="5">
        <v>7470</v>
      </c>
      <c r="E462" s="4" t="s">
        <v>13</v>
      </c>
      <c r="F462" s="4" t="s">
        <v>125</v>
      </c>
      <c r="G462" s="4">
        <v>2018</v>
      </c>
      <c r="H462" s="6">
        <v>2201391.0699999998</v>
      </c>
      <c r="I462" s="7">
        <f t="shared" si="7"/>
        <v>369908.97</v>
      </c>
      <c r="J462" s="3">
        <v>0.1680341921256181</v>
      </c>
    </row>
    <row r="463" spans="1:10" x14ac:dyDescent="0.35">
      <c r="A463" s="4" t="s">
        <v>945</v>
      </c>
      <c r="B463" s="4" t="s">
        <v>17</v>
      </c>
      <c r="C463" s="4" t="s">
        <v>946</v>
      </c>
      <c r="D463" s="5">
        <v>1982</v>
      </c>
      <c r="E463" s="4" t="s">
        <v>13</v>
      </c>
      <c r="F463" s="4" t="s">
        <v>221</v>
      </c>
      <c r="G463" s="4" t="s">
        <v>881</v>
      </c>
      <c r="H463" s="6">
        <v>401498.7</v>
      </c>
      <c r="I463" s="7">
        <f t="shared" si="7"/>
        <v>35466.74</v>
      </c>
      <c r="J463" s="3">
        <v>8.8335877550786576E-2</v>
      </c>
    </row>
    <row r="464" spans="1:10" x14ac:dyDescent="0.35">
      <c r="A464" s="4" t="s">
        <v>947</v>
      </c>
      <c r="B464" s="4" t="s">
        <v>17</v>
      </c>
      <c r="C464" s="4" t="s">
        <v>948</v>
      </c>
      <c r="D464" s="5">
        <v>1243</v>
      </c>
      <c r="E464" s="4" t="s">
        <v>13</v>
      </c>
      <c r="F464" s="4" t="s">
        <v>101</v>
      </c>
      <c r="G464" s="4">
        <v>2018</v>
      </c>
      <c r="H464" s="6">
        <v>251797.62</v>
      </c>
      <c r="I464" s="7">
        <f t="shared" si="7"/>
        <v>0</v>
      </c>
      <c r="J464" s="3">
        <v>0</v>
      </c>
    </row>
    <row r="465" spans="1:10" x14ac:dyDescent="0.35">
      <c r="A465" s="4" t="s">
        <v>949</v>
      </c>
      <c r="B465" s="4" t="s">
        <v>77</v>
      </c>
      <c r="C465" s="4" t="s">
        <v>950</v>
      </c>
      <c r="D465" s="5">
        <v>118</v>
      </c>
      <c r="E465" s="4" t="s">
        <v>13</v>
      </c>
      <c r="F465" s="4" t="s">
        <v>121</v>
      </c>
      <c r="G465" s="4">
        <v>2018</v>
      </c>
      <c r="H465" s="6">
        <v>14696.62</v>
      </c>
      <c r="I465" s="7">
        <f t="shared" si="7"/>
        <v>1353.18</v>
      </c>
      <c r="J465" s="3">
        <v>9.2074232034304482E-2</v>
      </c>
    </row>
    <row r="466" spans="1:10" x14ac:dyDescent="0.35">
      <c r="A466" s="4" t="s">
        <v>951</v>
      </c>
      <c r="B466" s="4" t="s">
        <v>17</v>
      </c>
      <c r="C466" s="4" t="s">
        <v>948</v>
      </c>
      <c r="D466" s="5">
        <v>1073</v>
      </c>
      <c r="E466" s="4" t="s">
        <v>13</v>
      </c>
      <c r="F466" s="4" t="s">
        <v>354</v>
      </c>
      <c r="G466" s="4">
        <v>2018</v>
      </c>
      <c r="H466" s="6">
        <v>217360.29</v>
      </c>
      <c r="I466" s="7">
        <f t="shared" si="7"/>
        <v>0</v>
      </c>
      <c r="J466" s="3">
        <v>0</v>
      </c>
    </row>
    <row r="467" spans="1:10" x14ac:dyDescent="0.35">
      <c r="A467" s="4" t="s">
        <v>952</v>
      </c>
      <c r="B467" s="4" t="s">
        <v>21</v>
      </c>
      <c r="C467" s="4" t="s">
        <v>953</v>
      </c>
      <c r="D467" s="5">
        <v>10764</v>
      </c>
      <c r="E467" s="4" t="s">
        <v>13</v>
      </c>
      <c r="F467" s="4" t="s">
        <v>911</v>
      </c>
      <c r="G467" s="4">
        <v>2018</v>
      </c>
      <c r="H467" s="6">
        <v>3172124.97</v>
      </c>
      <c r="I467" s="7">
        <f t="shared" si="7"/>
        <v>50115.42</v>
      </c>
      <c r="J467" s="3">
        <v>1.5798690301914553E-2</v>
      </c>
    </row>
    <row r="468" spans="1:10" x14ac:dyDescent="0.35">
      <c r="A468" s="4" t="s">
        <v>954</v>
      </c>
      <c r="B468" s="4" t="s">
        <v>56</v>
      </c>
      <c r="C468" s="4" t="s">
        <v>955</v>
      </c>
      <c r="D468" s="5">
        <v>23500</v>
      </c>
      <c r="E468" s="4" t="s">
        <v>13</v>
      </c>
      <c r="F468" s="4" t="s">
        <v>956</v>
      </c>
      <c r="G468" s="4" t="s">
        <v>15</v>
      </c>
      <c r="H468" s="6">
        <v>15902205.6</v>
      </c>
      <c r="I468" s="7">
        <f t="shared" si="7"/>
        <v>0</v>
      </c>
      <c r="J468" s="3">
        <v>0</v>
      </c>
    </row>
    <row r="469" spans="1:10" x14ac:dyDescent="0.35">
      <c r="A469" s="4" t="s">
        <v>957</v>
      </c>
      <c r="B469" s="4" t="s">
        <v>93</v>
      </c>
      <c r="C469" s="4" t="s">
        <v>958</v>
      </c>
      <c r="D469" s="5">
        <v>7015</v>
      </c>
      <c r="E469" s="4" t="s">
        <v>13</v>
      </c>
      <c r="F469" s="4" t="s">
        <v>959</v>
      </c>
      <c r="G469" s="4">
        <v>2020</v>
      </c>
      <c r="H469" s="6">
        <v>4445112.2699999996</v>
      </c>
      <c r="I469" s="7">
        <f t="shared" si="7"/>
        <v>129364.91</v>
      </c>
      <c r="J469" s="3">
        <v>2.9102731751699945E-2</v>
      </c>
    </row>
    <row r="470" spans="1:10" x14ac:dyDescent="0.35">
      <c r="A470" s="4" t="s">
        <v>960</v>
      </c>
      <c r="B470" s="4" t="s">
        <v>17</v>
      </c>
      <c r="C470" s="4" t="s">
        <v>961</v>
      </c>
      <c r="D470" s="5">
        <v>1342</v>
      </c>
      <c r="E470" s="4" t="s">
        <v>13</v>
      </c>
      <c r="F470" s="4" t="s">
        <v>140</v>
      </c>
      <c r="G470" s="4" t="s">
        <v>881</v>
      </c>
      <c r="H470" s="6">
        <v>125193.7</v>
      </c>
      <c r="I470" s="7">
        <f t="shared" si="7"/>
        <v>0</v>
      </c>
      <c r="J470" s="3">
        <v>0</v>
      </c>
    </row>
    <row r="471" spans="1:10" x14ac:dyDescent="0.35">
      <c r="A471" s="4" t="s">
        <v>962</v>
      </c>
      <c r="B471" s="4" t="s">
        <v>77</v>
      </c>
      <c r="C471" s="4" t="s">
        <v>961</v>
      </c>
      <c r="D471" s="5">
        <v>88</v>
      </c>
      <c r="E471" s="4" t="s">
        <v>13</v>
      </c>
      <c r="F471" s="4" t="s">
        <v>190</v>
      </c>
      <c r="G471" s="4" t="s">
        <v>881</v>
      </c>
      <c r="H471" s="6">
        <v>10960.19</v>
      </c>
      <c r="I471" s="7">
        <f t="shared" si="7"/>
        <v>0</v>
      </c>
      <c r="J471" s="3">
        <v>0</v>
      </c>
    </row>
    <row r="472" spans="1:10" x14ac:dyDescent="0.35">
      <c r="A472" s="4" t="s">
        <v>963</v>
      </c>
      <c r="B472" s="4" t="s">
        <v>17</v>
      </c>
      <c r="C472" s="4" t="s">
        <v>961</v>
      </c>
      <c r="D472" s="5">
        <v>1610</v>
      </c>
      <c r="E472" s="4" t="s">
        <v>13</v>
      </c>
      <c r="F472" s="4" t="s">
        <v>354</v>
      </c>
      <c r="G472" s="4" t="s">
        <v>881</v>
      </c>
      <c r="H472" s="6">
        <v>326141.73</v>
      </c>
      <c r="I472" s="7">
        <f t="shared" si="7"/>
        <v>5183.2499999999991</v>
      </c>
      <c r="J472" s="3">
        <v>1.5892630483072497E-2</v>
      </c>
    </row>
    <row r="473" spans="1:10" x14ac:dyDescent="0.35">
      <c r="A473" s="4" t="s">
        <v>964</v>
      </c>
      <c r="B473" s="4" t="s">
        <v>683</v>
      </c>
      <c r="C473" s="4" t="s">
        <v>965</v>
      </c>
      <c r="D473" s="5">
        <v>111092</v>
      </c>
      <c r="E473" s="4" t="s">
        <v>13</v>
      </c>
      <c r="F473" s="4" t="s">
        <v>652</v>
      </c>
      <c r="G473" s="4">
        <v>2020</v>
      </c>
      <c r="H473" s="6">
        <v>79289293.230000004</v>
      </c>
      <c r="I473" s="7">
        <f t="shared" si="7"/>
        <v>816311.56</v>
      </c>
      <c r="J473" s="3">
        <v>1.0295356746743447E-2</v>
      </c>
    </row>
    <row r="474" spans="1:10" x14ac:dyDescent="0.35">
      <c r="A474" s="4" t="s">
        <v>966</v>
      </c>
      <c r="B474" s="4" t="s">
        <v>481</v>
      </c>
      <c r="C474" s="4" t="s">
        <v>967</v>
      </c>
      <c r="D474" s="5">
        <v>263488</v>
      </c>
      <c r="E474" s="4" t="s">
        <v>13</v>
      </c>
      <c r="F474" s="4" t="s">
        <v>968</v>
      </c>
      <c r="G474" s="4">
        <v>2018</v>
      </c>
      <c r="H474" s="6">
        <v>93508597.599999994</v>
      </c>
      <c r="I474" s="7">
        <f t="shared" si="7"/>
        <v>19013328.390000001</v>
      </c>
      <c r="J474" s="3">
        <v>0.2033324087623789</v>
      </c>
    </row>
    <row r="475" spans="1:10" x14ac:dyDescent="0.35">
      <c r="A475" s="4" t="s">
        <v>969</v>
      </c>
      <c r="B475" s="4" t="s">
        <v>11</v>
      </c>
      <c r="C475" s="4" t="s">
        <v>967</v>
      </c>
      <c r="D475" s="5">
        <v>11263</v>
      </c>
      <c r="E475" s="4" t="s">
        <v>13</v>
      </c>
      <c r="F475" s="4" t="s">
        <v>72</v>
      </c>
      <c r="G475" s="4">
        <v>2019</v>
      </c>
      <c r="H475" s="6">
        <v>656886.31999999995</v>
      </c>
      <c r="I475" s="7">
        <f t="shared" si="7"/>
        <v>8033.04</v>
      </c>
      <c r="J475" s="3">
        <v>1.222896527971537E-2</v>
      </c>
    </row>
    <row r="476" spans="1:10" x14ac:dyDescent="0.35">
      <c r="A476" s="4" t="s">
        <v>970</v>
      </c>
      <c r="B476" s="4" t="s">
        <v>11</v>
      </c>
      <c r="C476" s="4" t="s">
        <v>971</v>
      </c>
      <c r="D476" s="5">
        <v>12000</v>
      </c>
      <c r="E476" s="4" t="s">
        <v>13</v>
      </c>
      <c r="F476" s="4" t="s">
        <v>972</v>
      </c>
      <c r="G476" s="4"/>
      <c r="H476" s="6">
        <v>7000000</v>
      </c>
      <c r="I476" s="7">
        <f t="shared" si="7"/>
        <v>0</v>
      </c>
      <c r="J476" s="3">
        <v>0</v>
      </c>
    </row>
    <row r="477" spans="1:10" x14ac:dyDescent="0.35">
      <c r="A477" s="4" t="s">
        <v>973</v>
      </c>
      <c r="B477" s="4" t="s">
        <v>56</v>
      </c>
      <c r="C477" s="4" t="s">
        <v>974</v>
      </c>
      <c r="D477" s="5">
        <v>10276</v>
      </c>
      <c r="E477" s="4" t="s">
        <v>13</v>
      </c>
      <c r="F477" s="4" t="s">
        <v>109</v>
      </c>
      <c r="G477" s="4">
        <v>2015</v>
      </c>
      <c r="H477" s="6">
        <v>7904372.1600000001</v>
      </c>
      <c r="I477" s="7">
        <f t="shared" si="7"/>
        <v>546174.68999999994</v>
      </c>
      <c r="J477" s="3">
        <v>6.9097795364938888E-2</v>
      </c>
    </row>
    <row r="478" spans="1:10" x14ac:dyDescent="0.35">
      <c r="A478" s="4" t="s">
        <v>975</v>
      </c>
      <c r="B478" s="4" t="s">
        <v>24</v>
      </c>
      <c r="C478" s="4" t="s">
        <v>976</v>
      </c>
      <c r="D478" s="5">
        <v>36813</v>
      </c>
      <c r="E478" s="4" t="s">
        <v>13</v>
      </c>
      <c r="F478" s="4" t="s">
        <v>171</v>
      </c>
      <c r="G478" s="4">
        <v>2018</v>
      </c>
      <c r="H478" s="6">
        <v>26483629.289999999</v>
      </c>
      <c r="I478" s="7">
        <f t="shared" si="7"/>
        <v>0</v>
      </c>
      <c r="J478" s="3">
        <v>0</v>
      </c>
    </row>
    <row r="479" spans="1:10" x14ac:dyDescent="0.35">
      <c r="A479" s="4" t="s">
        <v>977</v>
      </c>
      <c r="B479" s="4" t="s">
        <v>77</v>
      </c>
      <c r="C479" s="4" t="s">
        <v>978</v>
      </c>
      <c r="D479" s="5">
        <v>1160</v>
      </c>
      <c r="E479" s="4" t="s">
        <v>13</v>
      </c>
      <c r="F479" s="4" t="s">
        <v>979</v>
      </c>
      <c r="G479" s="4" t="s">
        <v>15</v>
      </c>
      <c r="H479" s="6">
        <v>234984.1</v>
      </c>
      <c r="I479" s="7">
        <f t="shared" si="7"/>
        <v>0</v>
      </c>
      <c r="J479" s="3">
        <v>0</v>
      </c>
    </row>
    <row r="480" spans="1:10" x14ac:dyDescent="0.35">
      <c r="A480" s="4" t="s">
        <v>980</v>
      </c>
      <c r="B480" s="4" t="s">
        <v>77</v>
      </c>
      <c r="C480" s="4" t="s">
        <v>978</v>
      </c>
      <c r="D480" s="5">
        <v>1250</v>
      </c>
      <c r="E480" s="4" t="s">
        <v>13</v>
      </c>
      <c r="F480" s="4" t="s">
        <v>981</v>
      </c>
      <c r="G480" s="4" t="s">
        <v>15</v>
      </c>
      <c r="H480" s="6">
        <v>253215.63</v>
      </c>
      <c r="I480" s="7">
        <f t="shared" si="7"/>
        <v>0</v>
      </c>
      <c r="J480" s="3">
        <v>0</v>
      </c>
    </row>
    <row r="481" spans="1:10" x14ac:dyDescent="0.35">
      <c r="A481" s="4" t="s">
        <v>982</v>
      </c>
      <c r="B481" s="4" t="s">
        <v>17</v>
      </c>
      <c r="C481" s="4" t="s">
        <v>978</v>
      </c>
      <c r="D481" s="5">
        <v>1700</v>
      </c>
      <c r="E481" s="4" t="s">
        <v>13</v>
      </c>
      <c r="F481" s="4" t="s">
        <v>983</v>
      </c>
      <c r="G481" s="4" t="s">
        <v>15</v>
      </c>
      <c r="H481" s="6">
        <v>344373.25</v>
      </c>
      <c r="I481" s="7">
        <f t="shared" si="7"/>
        <v>0</v>
      </c>
      <c r="J481" s="3">
        <v>0</v>
      </c>
    </row>
    <row r="482" spans="1:10" x14ac:dyDescent="0.35">
      <c r="A482" s="4" t="s">
        <v>984</v>
      </c>
      <c r="B482" s="4" t="s">
        <v>17</v>
      </c>
      <c r="C482" s="4" t="s">
        <v>985</v>
      </c>
      <c r="D482" s="5">
        <v>365</v>
      </c>
      <c r="E482" s="4" t="s">
        <v>13</v>
      </c>
      <c r="F482" s="4" t="s">
        <v>183</v>
      </c>
      <c r="G482" s="4" t="s">
        <v>881</v>
      </c>
      <c r="H482" s="6">
        <v>34050.449999999997</v>
      </c>
      <c r="I482" s="7">
        <f t="shared" si="7"/>
        <v>0</v>
      </c>
      <c r="J482" s="3">
        <v>0</v>
      </c>
    </row>
    <row r="483" spans="1:10" x14ac:dyDescent="0.35">
      <c r="A483" s="4" t="s">
        <v>986</v>
      </c>
      <c r="B483" s="4" t="s">
        <v>17</v>
      </c>
      <c r="C483" s="4" t="s">
        <v>985</v>
      </c>
      <c r="D483" s="5">
        <v>372</v>
      </c>
      <c r="E483" s="4" t="s">
        <v>13</v>
      </c>
      <c r="F483" s="4" t="s">
        <v>153</v>
      </c>
      <c r="G483" s="4" t="s">
        <v>881</v>
      </c>
      <c r="H483" s="6">
        <v>75356.97</v>
      </c>
      <c r="I483" s="7">
        <f t="shared" si="7"/>
        <v>672.45</v>
      </c>
      <c r="J483" s="3">
        <v>8.9235275781390892E-3</v>
      </c>
    </row>
    <row r="484" spans="1:10" x14ac:dyDescent="0.35">
      <c r="A484" s="4" t="s">
        <v>987</v>
      </c>
      <c r="B484" s="4" t="s">
        <v>77</v>
      </c>
      <c r="C484" s="4" t="s">
        <v>988</v>
      </c>
      <c r="D484" s="5">
        <v>224</v>
      </c>
      <c r="E484" s="4" t="s">
        <v>13</v>
      </c>
      <c r="F484" s="4" t="s">
        <v>153</v>
      </c>
      <c r="G484" s="4" t="s">
        <v>881</v>
      </c>
      <c r="H484" s="6">
        <v>27898.66</v>
      </c>
      <c r="I484" s="7">
        <f t="shared" si="7"/>
        <v>6724.71</v>
      </c>
      <c r="J484" s="3">
        <v>0.24104060911886091</v>
      </c>
    </row>
    <row r="485" spans="1:10" x14ac:dyDescent="0.35">
      <c r="A485" s="4" t="s">
        <v>989</v>
      </c>
      <c r="B485" s="4" t="s">
        <v>17</v>
      </c>
      <c r="C485" s="4" t="s">
        <v>990</v>
      </c>
      <c r="D485" s="5">
        <v>852</v>
      </c>
      <c r="E485" s="4" t="s">
        <v>13</v>
      </c>
      <c r="F485" s="4" t="s">
        <v>991</v>
      </c>
      <c r="G485" s="4" t="s">
        <v>15</v>
      </c>
      <c r="H485" s="6">
        <v>106114.56</v>
      </c>
      <c r="I485" s="7">
        <f t="shared" si="7"/>
        <v>0</v>
      </c>
      <c r="J485" s="3">
        <v>0</v>
      </c>
    </row>
    <row r="486" spans="1:10" x14ac:dyDescent="0.35">
      <c r="A486" s="4" t="s">
        <v>992</v>
      </c>
      <c r="B486" s="4" t="s">
        <v>17</v>
      </c>
      <c r="C486" s="4" t="s">
        <v>993</v>
      </c>
      <c r="D486" s="5"/>
      <c r="E486" s="4" t="s">
        <v>13</v>
      </c>
      <c r="F486" s="4"/>
      <c r="G486" s="4"/>
      <c r="H486" s="6"/>
      <c r="I486" s="7" t="e">
        <f t="shared" si="7"/>
        <v>#VALUE!</v>
      </c>
      <c r="J486" s="3" t="s">
        <v>129</v>
      </c>
    </row>
    <row r="487" spans="1:10" x14ac:dyDescent="0.35">
      <c r="A487" s="4" t="s">
        <v>994</v>
      </c>
      <c r="B487" s="4" t="s">
        <v>93</v>
      </c>
      <c r="C487" s="4" t="s">
        <v>995</v>
      </c>
      <c r="D487" s="5">
        <v>33480</v>
      </c>
      <c r="E487" s="4" t="s">
        <v>13</v>
      </c>
      <c r="F487" s="4" t="s">
        <v>60</v>
      </c>
      <c r="G487" s="4" t="s">
        <v>15</v>
      </c>
      <c r="H487" s="6">
        <v>19553096.739999998</v>
      </c>
      <c r="I487" s="7">
        <f t="shared" si="7"/>
        <v>1489408.02</v>
      </c>
      <c r="J487" s="3">
        <v>7.617248765271542E-2</v>
      </c>
    </row>
    <row r="488" spans="1:10" x14ac:dyDescent="0.35">
      <c r="A488" s="4" t="s">
        <v>996</v>
      </c>
      <c r="B488" s="4" t="s">
        <v>17</v>
      </c>
      <c r="C488" s="4" t="s">
        <v>997</v>
      </c>
      <c r="D488" s="5">
        <v>1723</v>
      </c>
      <c r="E488" s="4" t="s">
        <v>13</v>
      </c>
      <c r="F488" s="4" t="s">
        <v>121</v>
      </c>
      <c r="G488" s="4" t="s">
        <v>881</v>
      </c>
      <c r="H488" s="6">
        <v>160736.76999999999</v>
      </c>
      <c r="I488" s="7">
        <f t="shared" si="7"/>
        <v>0</v>
      </c>
      <c r="J488" s="3">
        <v>0</v>
      </c>
    </row>
    <row r="489" spans="1:10" x14ac:dyDescent="0.35">
      <c r="A489" s="4" t="s">
        <v>998</v>
      </c>
      <c r="B489" s="4" t="s">
        <v>77</v>
      </c>
      <c r="C489" s="4" t="s">
        <v>997</v>
      </c>
      <c r="D489" s="5">
        <v>630</v>
      </c>
      <c r="E489" s="4" t="s">
        <v>13</v>
      </c>
      <c r="F489" s="4" t="s">
        <v>101</v>
      </c>
      <c r="G489" s="4" t="s">
        <v>881</v>
      </c>
      <c r="H489" s="6">
        <v>127620.68</v>
      </c>
      <c r="I489" s="7">
        <f t="shared" si="7"/>
        <v>0</v>
      </c>
      <c r="J489" s="3">
        <v>0</v>
      </c>
    </row>
    <row r="490" spans="1:10" x14ac:dyDescent="0.35">
      <c r="A490" s="4" t="s">
        <v>999</v>
      </c>
      <c r="B490" s="4" t="s">
        <v>17</v>
      </c>
      <c r="C490" s="4" t="s">
        <v>1000</v>
      </c>
      <c r="D490" s="5">
        <v>2142</v>
      </c>
      <c r="E490" s="4" t="s">
        <v>13</v>
      </c>
      <c r="F490" s="4" t="s">
        <v>19</v>
      </c>
      <c r="G490" s="4" t="s">
        <v>881</v>
      </c>
      <c r="H490" s="6">
        <v>433910.3</v>
      </c>
      <c r="I490" s="7">
        <f t="shared" si="7"/>
        <v>25691.279999999999</v>
      </c>
      <c r="J490" s="3">
        <v>5.9208735077272881E-2</v>
      </c>
    </row>
    <row r="491" spans="1:10" x14ac:dyDescent="0.35">
      <c r="A491" s="4" t="s">
        <v>1001</v>
      </c>
      <c r="B491" s="4" t="s">
        <v>52</v>
      </c>
      <c r="C491" s="4" t="s">
        <v>1002</v>
      </c>
      <c r="D491" s="5">
        <v>3911</v>
      </c>
      <c r="E491" s="4" t="s">
        <v>13</v>
      </c>
      <c r="F491" s="4" t="s">
        <v>407</v>
      </c>
      <c r="G491" s="4">
        <v>2018</v>
      </c>
      <c r="H491" s="6">
        <v>2478237.2200000002</v>
      </c>
      <c r="I491" s="7">
        <f t="shared" si="7"/>
        <v>479817.32</v>
      </c>
      <c r="J491" s="3">
        <v>0.19361234514910561</v>
      </c>
    </row>
    <row r="492" spans="1:10" x14ac:dyDescent="0.35">
      <c r="A492" s="4" t="s">
        <v>1003</v>
      </c>
      <c r="B492" s="4" t="s">
        <v>93</v>
      </c>
      <c r="C492" s="4" t="s">
        <v>1004</v>
      </c>
      <c r="D492" s="5">
        <v>2520</v>
      </c>
      <c r="E492" s="4" t="s">
        <v>13</v>
      </c>
      <c r="F492" s="4" t="s">
        <v>1005</v>
      </c>
      <c r="G492" s="4">
        <v>2022</v>
      </c>
      <c r="H492" s="6">
        <v>1596818.66</v>
      </c>
      <c r="I492" s="7">
        <f t="shared" si="7"/>
        <v>135013.94</v>
      </c>
      <c r="J492" s="3">
        <v>8.4551830074430623E-2</v>
      </c>
    </row>
    <row r="493" spans="1:10" x14ac:dyDescent="0.35">
      <c r="A493" s="4" t="s">
        <v>1006</v>
      </c>
      <c r="B493" s="4" t="s">
        <v>17</v>
      </c>
      <c r="C493" s="4" t="s">
        <v>1007</v>
      </c>
      <c r="D493" s="5">
        <v>1120</v>
      </c>
      <c r="E493" s="4" t="s">
        <v>13</v>
      </c>
      <c r="F493" s="4" t="s">
        <v>205</v>
      </c>
      <c r="G493" s="4" t="s">
        <v>881</v>
      </c>
      <c r="H493" s="6">
        <v>226881.2</v>
      </c>
      <c r="I493" s="7">
        <f t="shared" si="7"/>
        <v>18984.240000000002</v>
      </c>
      <c r="J493" s="3">
        <v>8.3674804258792715E-2</v>
      </c>
    </row>
    <row r="494" spans="1:10" x14ac:dyDescent="0.35">
      <c r="A494" s="4" t="s">
        <v>1008</v>
      </c>
      <c r="B494" s="4" t="s">
        <v>356</v>
      </c>
      <c r="C494" s="4" t="s">
        <v>1009</v>
      </c>
      <c r="D494" s="5">
        <v>6616</v>
      </c>
      <c r="E494" s="4" t="s">
        <v>13</v>
      </c>
      <c r="F494" s="4" t="s">
        <v>140</v>
      </c>
      <c r="G494" s="4">
        <v>2019</v>
      </c>
      <c r="H494" s="6">
        <v>1272627.3</v>
      </c>
      <c r="I494" s="7">
        <f t="shared" si="7"/>
        <v>422120.41</v>
      </c>
      <c r="J494" s="3">
        <v>0.33169209084230705</v>
      </c>
    </row>
    <row r="495" spans="1:10" x14ac:dyDescent="0.35">
      <c r="A495" s="4" t="s">
        <v>1010</v>
      </c>
      <c r="B495" s="4" t="s">
        <v>356</v>
      </c>
      <c r="C495" s="4" t="s">
        <v>1009</v>
      </c>
      <c r="D495" s="5">
        <v>600</v>
      </c>
      <c r="E495" s="4" t="s">
        <v>13</v>
      </c>
      <c r="F495" s="4" t="s">
        <v>1011</v>
      </c>
      <c r="G495" s="4"/>
      <c r="H495" s="6">
        <v>74728.56</v>
      </c>
      <c r="I495" s="7">
        <f t="shared" si="7"/>
        <v>0</v>
      </c>
      <c r="J495" s="3">
        <v>0</v>
      </c>
    </row>
    <row r="496" spans="1:10" x14ac:dyDescent="0.35">
      <c r="A496" s="4" t="s">
        <v>1012</v>
      </c>
      <c r="B496" s="4" t="s">
        <v>356</v>
      </c>
      <c r="C496" s="4" t="s">
        <v>1009</v>
      </c>
      <c r="D496" s="5">
        <v>1200</v>
      </c>
      <c r="E496" s="4" t="s">
        <v>13</v>
      </c>
      <c r="F496" s="4" t="s">
        <v>1013</v>
      </c>
      <c r="G496" s="4"/>
      <c r="H496" s="6">
        <v>243087</v>
      </c>
      <c r="I496" s="7">
        <f t="shared" si="7"/>
        <v>33251.31</v>
      </c>
      <c r="J496" s="3">
        <v>0.13678769329499313</v>
      </c>
    </row>
    <row r="497" spans="1:10" x14ac:dyDescent="0.35">
      <c r="A497" s="4" t="s">
        <v>1014</v>
      </c>
      <c r="B497" s="4" t="s">
        <v>356</v>
      </c>
      <c r="C497" s="4" t="s">
        <v>1009</v>
      </c>
      <c r="D497" s="5">
        <v>600</v>
      </c>
      <c r="E497" s="4" t="s">
        <v>13</v>
      </c>
      <c r="F497" s="4" t="s">
        <v>1015</v>
      </c>
      <c r="G497" s="4"/>
      <c r="H497" s="6">
        <v>48982.8</v>
      </c>
      <c r="I497" s="7">
        <f t="shared" si="7"/>
        <v>0</v>
      </c>
      <c r="J497" s="3">
        <v>0</v>
      </c>
    </row>
    <row r="498" spans="1:10" x14ac:dyDescent="0.35">
      <c r="A498" s="4" t="s">
        <v>1016</v>
      </c>
      <c r="B498" s="4" t="s">
        <v>17</v>
      </c>
      <c r="C498" s="4" t="s">
        <v>1017</v>
      </c>
      <c r="D498" s="5">
        <v>2495</v>
      </c>
      <c r="E498" s="4" t="s">
        <v>13</v>
      </c>
      <c r="F498" s="4" t="s">
        <v>314</v>
      </c>
      <c r="G498" s="4">
        <v>2020</v>
      </c>
      <c r="H498" s="6">
        <v>505418.39</v>
      </c>
      <c r="I498" s="7">
        <f t="shared" si="7"/>
        <v>6724.7</v>
      </c>
      <c r="J498" s="3">
        <v>1.3305214319566014E-2</v>
      </c>
    </row>
    <row r="499" spans="1:10" x14ac:dyDescent="0.35">
      <c r="A499" s="4" t="s">
        <v>1018</v>
      </c>
      <c r="B499" s="4" t="s">
        <v>17</v>
      </c>
      <c r="C499" s="4" t="s">
        <v>1019</v>
      </c>
      <c r="D499" s="5">
        <v>667</v>
      </c>
      <c r="E499" s="4" t="s">
        <v>13</v>
      </c>
      <c r="F499" s="4" t="s">
        <v>69</v>
      </c>
      <c r="G499" s="4" t="s">
        <v>881</v>
      </c>
      <c r="H499" s="6">
        <v>135115.85999999999</v>
      </c>
      <c r="I499" s="7">
        <f t="shared" si="7"/>
        <v>0</v>
      </c>
      <c r="J499" s="3">
        <v>0</v>
      </c>
    </row>
    <row r="500" spans="1:10" x14ac:dyDescent="0.35">
      <c r="A500" s="4" t="s">
        <v>1020</v>
      </c>
      <c r="B500" s="4" t="s">
        <v>17</v>
      </c>
      <c r="C500" s="4" t="s">
        <v>1021</v>
      </c>
      <c r="D500" s="5">
        <v>366</v>
      </c>
      <c r="E500" s="4" t="s">
        <v>13</v>
      </c>
      <c r="F500" s="4" t="s">
        <v>354</v>
      </c>
      <c r="G500" s="4" t="s">
        <v>881</v>
      </c>
      <c r="H500" s="6">
        <v>34143.74</v>
      </c>
      <c r="I500" s="7">
        <f t="shared" si="7"/>
        <v>122.22</v>
      </c>
      <c r="J500" s="3">
        <v>3.5795727123039247E-3</v>
      </c>
    </row>
  </sheetData>
  <autoFilter ref="A3:J500" xr:uid="{00000000-0001-0000-0000-000000000000}"/>
  <pageMargins left="0.4" right="0.7" top="0.25" bottom="0.25" header="0.3" footer="0.3"/>
  <pageSetup fitToHeight="9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McArthur, Anne</dc:creator>
  <cp:lastModifiedBy>Edwin Santos</cp:lastModifiedBy>
  <dcterms:created xsi:type="dcterms:W3CDTF">2024-01-17T20:37:41Z</dcterms:created>
  <dcterms:modified xsi:type="dcterms:W3CDTF">2024-03-04T04:08:48Z</dcterms:modified>
</cp:coreProperties>
</file>