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Copy of Sheet4" sheetId="4" r:id="rId7"/>
    <sheet state="visible" name="Sheet5" sheetId="5" r:id="rId8"/>
  </sheets>
  <definedNames>
    <definedName hidden="1" localSheetId="0" name="_xlnm._FilterDatabase">Sheet1!$B$3:$J$53</definedName>
    <definedName hidden="1" localSheetId="1" name="_xlnm._FilterDatabase">Sheet3!$A$1:$F$50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<sst xmlns="http://schemas.openxmlformats.org/spreadsheetml/2006/main" count="956" uniqueCount="264">
  <si>
    <t>LINK FORM SHARE</t>
  </si>
  <si>
    <t>REGION</t>
  </si>
  <si>
    <t>LOKASI</t>
  </si>
  <si>
    <t>FORM PENILAIAN</t>
  </si>
  <si>
    <t>LOKASI BRIN</t>
  </si>
  <si>
    <t>average</t>
  </si>
  <si>
    <t>man power</t>
  </si>
  <si>
    <t>value project</t>
  </si>
  <si>
    <t>management fee</t>
  </si>
  <si>
    <t>pinalti</t>
  </si>
  <si>
    <t>BALI</t>
  </si>
  <si>
    <t>BALAR BITKK</t>
  </si>
  <si>
    <t>https://forms.gle/CvM8AM3SP1fALAor6</t>
  </si>
  <si>
    <t>DENPASAR BALI</t>
  </si>
  <si>
    <t>BALAR BALI</t>
  </si>
  <si>
    <t>https://forms.gle/3zojTqRgfHzNQadM8</t>
  </si>
  <si>
    <t>ARKENAS BALAR BALI</t>
  </si>
  <si>
    <t>JATIM</t>
  </si>
  <si>
    <t>BRIN ARKENAS PUNUNG PACITAN</t>
  </si>
  <si>
    <t>https://forms.gle/EKpdgfHoM4f1QHis5</t>
  </si>
  <si>
    <t>ARKENAS GD ARTEFAK PUNUNG</t>
  </si>
  <si>
    <t>BRIN TROWULAN</t>
  </si>
  <si>
    <t>https://forms.gle/2eiq8TkUCLtbUcZYA</t>
  </si>
  <si>
    <t>ARKENAS GD ARTEFAK TROWULAN</t>
  </si>
  <si>
    <t>BRIN PASURUAN</t>
  </si>
  <si>
    <t>https://forms.gle/C19siWgUaKfqC4VP8</t>
  </si>
  <si>
    <t>PASURUHAN JAWA TIMUR</t>
  </si>
  <si>
    <t>KALIMANTAN</t>
  </si>
  <si>
    <t>BALAI PONTIANAK</t>
  </si>
  <si>
    <t>https://forms.gle/HKFqFCZCNWk17t466</t>
  </si>
  <si>
    <t>PONTIANAK</t>
  </si>
  <si>
    <t>BALAI KALSEL</t>
  </si>
  <si>
    <t>https://forms.gle/5hEkTkSyABUJ6YKz6</t>
  </si>
  <si>
    <t>ARKENAS BALAR KALSEL</t>
  </si>
  <si>
    <t>LAMPUNG</t>
  </si>
  <si>
    <t>https://forms.gle/kCQvmUNTDHwReCWG9</t>
  </si>
  <si>
    <t>RAJABASA DBL</t>
  </si>
  <si>
    <t>JABAR</t>
  </si>
  <si>
    <t>CIATER</t>
  </si>
  <si>
    <t>https://forms.gle/Lqpe2bCiBVWY7xrw8</t>
  </si>
  <si>
    <t>KAB BANDUNG CIATER</t>
  </si>
  <si>
    <t>CINUNUK</t>
  </si>
  <si>
    <t>https://forms.gle/jCFDxV63GE2pFqkB8</t>
  </si>
  <si>
    <t>BANDUNG CINUNUK</t>
  </si>
  <si>
    <t>CIKUTRA</t>
  </si>
  <si>
    <t>https://forms.gle/PtkVPRkFA6WJohd98</t>
  </si>
  <si>
    <t>BANDUNG GD ARSIP CIKUTRA</t>
  </si>
  <si>
    <t>TUBAGUS ISMAIL</t>
  </si>
  <si>
    <t>https://forms.gle/1imAHPwGGQSd1f2E6</t>
  </si>
  <si>
    <t>BANDUNG TUBAGUS IISMAIL</t>
  </si>
  <si>
    <t>DAGO POJOK</t>
  </si>
  <si>
    <t>https://forms.gle/V4KBdVK3N3nomq2A8</t>
  </si>
  <si>
    <t>BANDUNG DAGO POJOK</t>
  </si>
  <si>
    <t>HEGARMANAH</t>
  </si>
  <si>
    <t>https://forms.gle/1UYMYNVZrqBa6M4h8</t>
  </si>
  <si>
    <t>BANDUNG MESS HEGARMANAH</t>
  </si>
  <si>
    <t>SUMEDANG</t>
  </si>
  <si>
    <t>https://forms.gle/zpnEMwTpMR3smsMP9</t>
  </si>
  <si>
    <t>SUMEDANG EX LAPAN</t>
  </si>
  <si>
    <t>IBUN</t>
  </si>
  <si>
    <t>https://forms.gle/x2CNeHFEySga9meX9</t>
  </si>
  <si>
    <t>KAB BANDUNG PLTP IBUN KAMOJANG</t>
  </si>
  <si>
    <t>SUMSEL</t>
  </si>
  <si>
    <t>https://forms.gle/9mmgTpRDZs2ip22A6</t>
  </si>
  <si>
    <t>ARKENAS BALAR SUMSEL</t>
  </si>
  <si>
    <t>METRO</t>
  </si>
  <si>
    <t>PEKAYON INSPEKTORAT</t>
  </si>
  <si>
    <t>https://forms.gle/un4rTEX7b9k4ATfD8</t>
  </si>
  <si>
    <t>DKI JAKARTA PEKAYON</t>
  </si>
  <si>
    <t>PEKAYON PUSTEKDATA LAPAN</t>
  </si>
  <si>
    <t>https://forms.gle/8woFJEA9y4UNBd8J6</t>
  </si>
  <si>
    <t>PUSPITEK</t>
  </si>
  <si>
    <t>https://forms.gle/CzXJspA9NYZuYk388</t>
  </si>
  <si>
    <t>TANGERANG PUSPITEK</t>
  </si>
  <si>
    <t>KUSNOTO BOGOR</t>
  </si>
  <si>
    <t>https://forms.gle/kdxv3ah5TwMkByfa8</t>
  </si>
  <si>
    <t>KOTA BOGOR KUSNOTO</t>
  </si>
  <si>
    <t>GN SINDUR GD 2</t>
  </si>
  <si>
    <t>https://forms.gle/ETCQRK5VCQJDnEtKA</t>
  </si>
  <si>
    <t>TANGERANG GUNUNG SINDUR</t>
  </si>
  <si>
    <t>GN SINDUR GD 1</t>
  </si>
  <si>
    <t>https://forms.gle/4Ku4PSDevKm1eqir8</t>
  </si>
  <si>
    <t>RAWAMANGUN</t>
  </si>
  <si>
    <t>https://forms.gle/UFU4STXuiLyuZZuAA</t>
  </si>
  <si>
    <t>DKI JAKARTA RAWAMANGUN</t>
  </si>
  <si>
    <t>THAMRIN</t>
  </si>
  <si>
    <t>https://forms.gle/ifNuonEAeaCJPuSY7</t>
  </si>
  <si>
    <t>DKI JAKARTA THAMRIN</t>
  </si>
  <si>
    <t>CIKINI</t>
  </si>
  <si>
    <t>https://forms.gle/diAFGDkyyShjJEtV6</t>
  </si>
  <si>
    <t>DKI JAKARTA CIKINI + RADEN SALEH</t>
  </si>
  <si>
    <t>RADEN SALEH</t>
  </si>
  <si>
    <t>https://forms.gle/TXe4rrJhD3sxhngKA</t>
  </si>
  <si>
    <t>PEKAYON PUSFATJA (KALISARI)</t>
  </si>
  <si>
    <t>https://forms.gle/4worx65USCZUY76WA</t>
  </si>
  <si>
    <t>RUSUNAWA CIBINONG</t>
  </si>
  <si>
    <t>https://forms.gle/6cQc1pjuzqBDUrrg6</t>
  </si>
  <si>
    <t>KAB BOGOR RUSUN CIBINONG</t>
  </si>
  <si>
    <t>MESS ANCOL</t>
  </si>
  <si>
    <t>https://forms.gle/vgGZmdLqv44ttXGPA</t>
  </si>
  <si>
    <t>DKI MESS JAKARTA ANCOL</t>
  </si>
  <si>
    <t>MESS GATSU</t>
  </si>
  <si>
    <t>https://forms.gle/gmyExJ3nCVxFcuoK7</t>
  </si>
  <si>
    <t>DKI JAKARTA MESS GATSU</t>
  </si>
  <si>
    <t>JL BANDUNG</t>
  </si>
  <si>
    <t>https://forms.gle/DMu8ZxhfBe4GhzAz5</t>
  </si>
  <si>
    <t>DKI JAKARTA JALAN BANDUNG</t>
  </si>
  <si>
    <t>PONDOK INDAH</t>
  </si>
  <si>
    <t>https://forms.gle/v6ZbjDzkocJSCnDC6</t>
  </si>
  <si>
    <t>DKI JAKARTA PERMATA HIJAU</t>
  </si>
  <si>
    <t>PERMATA HIJAU</t>
  </si>
  <si>
    <t>https://forms.gle/cwrfJG5c7TaF9Z2E7</t>
  </si>
  <si>
    <t>JATENG</t>
  </si>
  <si>
    <t>SALATIGA</t>
  </si>
  <si>
    <t>https://forms.gle/RhxvSfxV8D1mSEBW8</t>
  </si>
  <si>
    <t>TAWANGMANGU</t>
  </si>
  <si>
    <t>https://forms.gle/xFyeRZsfSNL5YBVL9</t>
  </si>
  <si>
    <t>MESS JEPARA</t>
  </si>
  <si>
    <t>https://forms.gle/T6bSboRLAYhPBSjHA</t>
  </si>
  <si>
    <t>JEPARA</t>
  </si>
  <si>
    <t>REMBANG</t>
  </si>
  <si>
    <t>https://forms.gle/U2DcP824NKhoXZdv8</t>
  </si>
  <si>
    <t>ARKENAS GD ARTEFAK REMBANG</t>
  </si>
  <si>
    <t>MESS KALASAN</t>
  </si>
  <si>
    <t>https://forms.gle/xVftF1gidZLCKS4b6</t>
  </si>
  <si>
    <t>KALASAN</t>
  </si>
  <si>
    <t>BARON GK</t>
  </si>
  <si>
    <t>https://forms.gle/RjHDjiyCVP2Txjc27</t>
  </si>
  <si>
    <t>GUNUNG KIDUL DIY</t>
  </si>
  <si>
    <t>BALAR DIY</t>
  </si>
  <si>
    <t>https://forms.gle/e3kHub44Qt99CFZa7</t>
  </si>
  <si>
    <t>ARKENAS BALAR DIY</t>
  </si>
  <si>
    <t>MAGELANG</t>
  </si>
  <si>
    <t>https://forms.gle/2MW2u5Ri37Jj3PQP9</t>
  </si>
  <si>
    <t>SUMUT</t>
  </si>
  <si>
    <t>BARUS TAPANULI</t>
  </si>
  <si>
    <t>https://forms.gle/S5wpYbU9MZXL1FUs5</t>
  </si>
  <si>
    <t>ARKENAS GD ARTEFAK BARUS</t>
  </si>
  <si>
    <t>BALAR MEDAN</t>
  </si>
  <si>
    <t>https://forms.gle/gmjePnEASyyKHRzX9</t>
  </si>
  <si>
    <t>ARKENAS BALAR SUMUT</t>
  </si>
  <si>
    <t>SUMAPA</t>
  </si>
  <si>
    <t>SULSEL MAKASSAR</t>
  </si>
  <si>
    <t>https://forms.gle/6JoiyxPpjJCgKuMc9</t>
  </si>
  <si>
    <t>ARKENAS SULSEL</t>
  </si>
  <si>
    <t>BALAR MALUKU</t>
  </si>
  <si>
    <t>https://forms.gle/VKee5iJFQu7curo49</t>
  </si>
  <si>
    <t>ARKENAS BALAR MALUKU</t>
  </si>
  <si>
    <t>BALAR SULUT MANADO</t>
  </si>
  <si>
    <t>https://forms.gle/494BTzSKXuMWojgXA</t>
  </si>
  <si>
    <t>ARKENAS BALAR SULUT</t>
  </si>
  <si>
    <t>BALAR PAPUA</t>
  </si>
  <si>
    <t>https://forms.gle/b1SxqJn38cEoHipx6</t>
  </si>
  <si>
    <t>ARKENAS BALAR PAPUA</t>
  </si>
  <si>
    <t>KUPANG</t>
  </si>
  <si>
    <t>https://forms.gle/9kwz4tHyznjzrxWq8</t>
  </si>
  <si>
    <t>SUMBAR</t>
  </si>
  <si>
    <t>BUKIT TINGGI</t>
  </si>
  <si>
    <t>https://forms.gle/gnmp6wFdGbQGQ3iNA</t>
  </si>
  <si>
    <t>BUKIT TINGGI SUMBAR</t>
  </si>
  <si>
    <t>ARTEFAK BANTEN</t>
  </si>
  <si>
    <t>ARKENAS GD ARTEFAK BANTEN</t>
  </si>
  <si>
    <t>TSL</t>
  </si>
  <si>
    <t>BALAR MALUKU AMBON</t>
  </si>
  <si>
    <t>BALAR SULSEL MAKASSAR</t>
  </si>
  <si>
    <t>BALAR SULUT</t>
  </si>
  <si>
    <t>BALAR SUMSEL</t>
  </si>
  <si>
    <t>BALAR YOGYAKARTA</t>
  </si>
  <si>
    <t>BANDUNG</t>
  </si>
  <si>
    <t>BANDUNG CIKUTRA</t>
  </si>
  <si>
    <t>BANDUNG HEGARMANAH</t>
  </si>
  <si>
    <t>BANDUNG IBUN KAMOJANG</t>
  </si>
  <si>
    <t>BANJARMASIN KALSEL</t>
  </si>
  <si>
    <t>BOGOR KUSNOTO, BOGOR RAYA</t>
  </si>
  <si>
    <t>BRIN CIKINI RADEN SALEH</t>
  </si>
  <si>
    <t>BRIN KUPANG</t>
  </si>
  <si>
    <t>BRIN PEKAYON</t>
  </si>
  <si>
    <t>BTIKK DENPASAR</t>
  </si>
  <si>
    <t>CIATER SUBANG</t>
  </si>
  <si>
    <t>CIBINONG</t>
  </si>
  <si>
    <t>EX LAPAN SLEMAN</t>
  </si>
  <si>
    <t>SLEMAN DIY</t>
  </si>
  <si>
    <t>EX.BPPT GUNUNG KIDUL (BARON)</t>
  </si>
  <si>
    <t>GUNUNG SINDUR</t>
  </si>
  <si>
    <t>JAKARTA ANCOL</t>
  </si>
  <si>
    <t>JAKARTA GATOT SUBROTO</t>
  </si>
  <si>
    <t>JAKARTA RAWAMANGUN</t>
  </si>
  <si>
    <t>JAKARTA THAMRIN</t>
  </si>
  <si>
    <t>JAWA TIMUR - BALAI PASURUAN PASURUAN</t>
  </si>
  <si>
    <t>JAWA TIMUR - LAB ARKEOLOGI PUNUNG PACITAN</t>
  </si>
  <si>
    <t>JAWA TIMUR - LAB ARKEOLOGI TROWULAN MOJOKERTO</t>
  </si>
  <si>
    <t>JL BANDUNG MENTENG</t>
  </si>
  <si>
    <t>LAMPUNG RAJABASA</t>
  </si>
  <si>
    <t>MEDAN SUMUT</t>
  </si>
  <si>
    <t>SERPONG PUSPITEK</t>
  </si>
  <si>
    <t>SUKABUMI</t>
  </si>
  <si>
    <t>KOTA SUKABUMI</t>
  </si>
  <si>
    <t>PROJECT MANAGER</t>
  </si>
  <si>
    <t>LINK TERUPDATE</t>
  </si>
  <si>
    <t>https://forms.gle/HFWiS12w1gUv9LZMA</t>
  </si>
  <si>
    <t>https://forms.gle/U4JGEKNKriig1h596</t>
  </si>
  <si>
    <t>KALIMANTAN Total</t>
  </si>
  <si>
    <t>https://forms.gle/vnxd8uX3peh9NhwGA</t>
  </si>
  <si>
    <t>https://forms.gle/gfDrZRdanLbjAWjs7</t>
  </si>
  <si>
    <t>https://forms.gle/piE3CATtRBo2oC1aA</t>
  </si>
  <si>
    <t>https://forms.gle/vezhJKeeQXxWtMSr6</t>
  </si>
  <si>
    <t>https://forms.gle/rF48Rkc14HtwMxYr7</t>
  </si>
  <si>
    <t>https://forms.gle/qm9F6rzJ8395ypkt5</t>
  </si>
  <si>
    <t>https://forms.gle/xJV8FwZ8DPm8oLXJA</t>
  </si>
  <si>
    <t>https://forms.gle/VjPx7xTDCRUDmBw37</t>
  </si>
  <si>
    <t>https://forms.gle/TgqqHum7DvHsKTQs7</t>
  </si>
  <si>
    <t>https://forms.gle/eocPYkP5GRHKAsCUA</t>
  </si>
  <si>
    <t>https://forms.gle/yR1VP7F2e2iAj7pu7</t>
  </si>
  <si>
    <t>https://forms.gle/ygQmHsiNQasCumx56</t>
  </si>
  <si>
    <t>https://forms.gle/4JiG5rGTz3dnFgW19</t>
  </si>
  <si>
    <t>https://forms.gle/ioL6bkFo4e4qpqxY8</t>
  </si>
  <si>
    <t>https://forms.gle/pYNSiBRCirNvePt96</t>
  </si>
  <si>
    <t>https://forms.gle/3e4VaA7efZVb4Np5A</t>
  </si>
  <si>
    <t>https://forms.gle/h6xdjzaTXCya348b7</t>
  </si>
  <si>
    <t>https://forms.gle/JovKL4VFycYmfw9o6</t>
  </si>
  <si>
    <t>DONE</t>
  </si>
  <si>
    <t>https://forms.gle/WgjNFAzJDVGmXjCk7</t>
  </si>
  <si>
    <t>https://forms.gle/U6s6qDvTQ2Usfysy6</t>
  </si>
  <si>
    <t>https://forms.gle/Pi7mYkeZnJgxkd4L8</t>
  </si>
  <si>
    <t>https://forms.gle/cYbFYpBDitcAVQScA</t>
  </si>
  <si>
    <t>https://forms.gle/6MGcb9Gg9rBMpg416</t>
  </si>
  <si>
    <t>https://forms.gle/yybBiKQLRygwyAYN7</t>
  </si>
  <si>
    <t>https://forms.gle/txJ2kyVZ5SGxtEz96</t>
  </si>
  <si>
    <t>https://forms.gle/e6bTr9WeCpoxnmKS9</t>
  </si>
  <si>
    <t>https://forms.gle/kFtjq6vjjY7S8NUx8</t>
  </si>
  <si>
    <t>https://forms.gle/TZS2fwMXLya4S3iP6</t>
  </si>
  <si>
    <t>https://forms.gle/JE1AzfUZhEzQkVdY8</t>
  </si>
  <si>
    <t>https://forms.gle/fmB6KacaJQQPF9pG6</t>
  </si>
  <si>
    <t>https://forms.gle/EfqfMyEjbuZotUt47</t>
  </si>
  <si>
    <t>https://forms.gle/jneFKRZLzUnGk9gAA</t>
  </si>
  <si>
    <t>https://forms.gle/7WBGa1LXKM3SbLVUA</t>
  </si>
  <si>
    <t>https://forms.gle/RXKvYAikd2pqPwcNA</t>
  </si>
  <si>
    <t>https://forms.gle/QUB1QkiEZZUMot8P6</t>
  </si>
  <si>
    <t>https://forms.gle/u87iekwCkdS3WAuJA</t>
  </si>
  <si>
    <t>https://forms.gle/hQVPJTxmzx7Uz7UE7</t>
  </si>
  <si>
    <t>https://forms.gle/dJVaWYvfLQinRN1c7</t>
  </si>
  <si>
    <t>https://forms.gle/7nqiDFnYeBx78Ak48</t>
  </si>
  <si>
    <t>https://forms.gle/jLUgyK6eL3QLtYFb6</t>
  </si>
  <si>
    <t>https://forms.gle/gjPcDvLbNABWw4cAA</t>
  </si>
  <si>
    <t>https://forms.gle/MrjrNKbhGcRcmHbp8</t>
  </si>
  <si>
    <t>https://forms.gle/aYHhDkyznY49rRfo6</t>
  </si>
  <si>
    <t>JENIS PEKERJAAN</t>
  </si>
  <si>
    <t>SECURITY</t>
  </si>
  <si>
    <t>CLEANING</t>
  </si>
  <si>
    <t>DRIVER</t>
  </si>
  <si>
    <t>SEKRETARIS</t>
  </si>
  <si>
    <t>HAPUS DRIVER</t>
  </si>
  <si>
    <t>V</t>
  </si>
  <si>
    <t>TIDAK ADA</t>
  </si>
  <si>
    <t>v</t>
  </si>
  <si>
    <t>https://forms.gle/2PtgMLfFDJUajG8B6</t>
  </si>
  <si>
    <t>KALASAN( SLEMAN DIY)</t>
  </si>
  <si>
    <t>https://forms.gle/nrh8wkUDRxxSvSoB8</t>
  </si>
  <si>
    <t>ARKANES GD ARTEFAK BANTEN</t>
  </si>
  <si>
    <t>LAHENDONG - TOMOHON</t>
  </si>
  <si>
    <t>https://forms.gle/e4wHJowt1EABpTyw8</t>
  </si>
  <si>
    <t>MATARAM</t>
  </si>
  <si>
    <t>https://forms.gle/TxhPtRXvko119sodA</t>
  </si>
  <si>
    <t>EX BATAN SLEMAN - POLTEK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</si>
</sst>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00"/>
      <name val="Calibri"/>
    </font>
    <font>
      <u/>
      <color rgb="FF0000FF"/>
    </font>
    <font>
      <color rgb="FF000000"/>
      <name val="Arial"/>
    </font>
    <font>
      <u/>
      <color rgb="FF0000FF"/>
      <name val="Arial"/>
    </font>
    <font>
      <color rgb="FFFF0000"/>
      <name val="Arial"/>
    </font>
    <font>
      <u/>
      <color rgb="FF0000FF"/>
      <name val="Arial"/>
    </font>
    <font>
      <u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4" fillId="2" fontId="9" numFmtId="0" xfId="0" applyAlignment="1" applyBorder="1" applyFont="1">
      <alignment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5" fillId="2" fontId="7" numFmtId="0" xfId="0" applyAlignment="1" applyBorder="1" applyFont="1">
      <alignment readingOrder="0" shrinkToFit="0" vertical="bottom" wrapText="0"/>
    </xf>
    <xf borderId="5" fillId="2" fontId="7" numFmtId="0" xfId="0" applyAlignment="1" applyBorder="1" applyFont="1">
      <alignment shrinkToFit="0" vertical="bottom" wrapText="0"/>
    </xf>
    <xf borderId="5" fillId="2" fontId="7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4" fillId="2" fontId="12" numFmtId="0" xfId="0" applyAlignment="1" applyBorder="1" applyFont="1">
      <alignment readingOrder="0" shrinkToFit="0" vertical="bottom" wrapText="0"/>
    </xf>
    <xf borderId="4" fillId="2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3:E53" sheet="Sheet1"/>
  </cacheSource>
  <cacheFields>
    <cacheField name="REGION" numFmtId="0">
      <sharedItems>
        <s v="BALI"/>
        <s v="JATIM"/>
        <s v="KALIMANTAN"/>
        <s v="LAMPUNG"/>
        <s v="JABAR"/>
        <s v="SUMSEL"/>
        <s v="METRO"/>
        <s v="JATENG"/>
        <s v="SUMUT"/>
        <s v="SUMAPA"/>
        <s v="KUPANG"/>
        <s v="SUMBAR"/>
      </sharedItems>
    </cacheField>
    <cacheField name="LOKASI" numFmtId="0">
      <sharedItems>
        <s v="BALAR BITKK"/>
        <s v="BALAR BALI"/>
        <s v="BRIN ARKENAS PUNUNG PACITAN"/>
        <s v="BRIN TROWULAN"/>
        <s v="BRIN PASURUAN"/>
        <s v="BALAI PONTIANAK"/>
        <s v="BALAI KALSEL"/>
        <s v="LAMPUNG"/>
        <s v="CIATER"/>
        <s v="CINUNUK"/>
        <s v="CIKUTRA"/>
        <s v="TUBAGUS ISMAIL"/>
        <s v="DAGO POJOK"/>
        <s v="HEGARMANAH"/>
        <s v="SUMEDANG"/>
        <s v="IBUN"/>
        <s v="SUMSEL"/>
        <s v="PEKAYON INSPEKTORAT"/>
        <s v="PEKAYON PUSTEKDATA LAPAN"/>
        <s v="PUSPITEK"/>
        <s v="KUSNOTO BOGOR"/>
        <s v="GN SINDUR GD 2"/>
        <s v="GN SINDUR GD 1"/>
        <s v="RAWAMANGUN"/>
        <s v="THAMRIN"/>
        <s v="CIKINI"/>
        <s v="RADEN SALEH"/>
        <s v="PEKAYON PUSFATJA (KALISARI)"/>
        <s v="RUSUNAWA CIBINONG"/>
        <s v="MESS ANCOL"/>
        <s v="MESS GATSU"/>
        <s v="JL BANDUNG"/>
        <s v="PONDOK INDAH"/>
        <s v="PERMATA HIJAU"/>
        <s v="SALATIGA"/>
        <s v="TAWANGMANGU"/>
        <s v="MESS JEPARA"/>
        <s v="REMBANG"/>
        <s v="MESS KALASAN"/>
        <s v="BARON GK"/>
        <s v="BALAR DIY"/>
        <s v="MAGELANG"/>
        <s v="BARUS TAPANULI"/>
        <s v="BALAR MEDAN"/>
        <s v="SULSEL MAKASSAR"/>
        <s v="BALAR MALUKU"/>
        <s v="BALAR SULUT MANADO"/>
        <s v="BALAR PAPUA"/>
        <s v="KUPANG"/>
        <s v="BUKIT TINGGI"/>
      </sharedItems>
    </cacheField>
    <cacheField name="FORM PENILAIAN" numFmtId="0">
      <sharedItems>
        <s v="https://forms.gle/CvM8AM3SP1fALAor6"/>
        <s v="https://forms.gle/3zojTqRgfHzNQadM8"/>
        <s v="https://forms.gle/EKpdgfHoM4f1QHis5"/>
        <s v="https://forms.gle/2eiq8TkUCLtbUcZYA"/>
        <s v="https://forms.gle/C19siWgUaKfqC4VP8"/>
        <s v="https://forms.gle/HKFqFCZCNWk17t466"/>
        <s v="https://forms.gle/5hEkTkSyABUJ6YKz6"/>
        <s v="https://forms.gle/kCQvmUNTDHwReCWG9"/>
        <s v="https://forms.gle/Lqpe2bCiBVWY7xrw8"/>
        <s v="https://forms.gle/jCFDxV63GE2pFqkB8"/>
        <s v="https://forms.gle/PtkVPRkFA6WJohd98"/>
        <s v="https://forms.gle/1imAHPwGGQSd1f2E6"/>
        <s v="https://forms.gle/V4KBdVK3N3nomq2A8"/>
        <s v="https://forms.gle/1UYMYNVZrqBa6M4h8"/>
        <s v="https://forms.gle/zpnEMwTpMR3smsMP9"/>
        <s v="https://forms.gle/x2CNeHFEySga9meX9"/>
        <s v="https://forms.gle/9mmgTpRDZs2ip22A6"/>
        <s v="https://forms.gle/un4rTEX7b9k4ATfD8"/>
        <s v="https://forms.gle/8woFJEA9y4UNBd8J6"/>
        <s v="https://forms.gle/CzXJspA9NYZuYk388"/>
        <s v="https://forms.gle/kdxv3ah5TwMkByfa8"/>
        <s v="https://forms.gle/ETCQRK5VCQJDnEtKA"/>
        <s v="https://forms.gle/4Ku4PSDevKm1eqir8"/>
        <s v="https://forms.gle/UFU4STXuiLyuZZuAA"/>
        <s v="https://forms.gle/ifNuonEAeaCJPuSY7"/>
        <s v="https://forms.gle/diAFGDkyyShjJEtV6"/>
        <s v="https://forms.gle/TXe4rrJhD3sxhngKA"/>
        <s v="https://forms.gle/4worx65USCZUY76WA"/>
        <s v="https://forms.gle/6cQc1pjuzqBDUrrg6"/>
        <s v="https://forms.gle/vgGZmdLqv44ttXGPA"/>
        <s v="https://forms.gle/gmyExJ3nCVxFcuoK7"/>
        <s v="https://forms.gle/DMu8ZxhfBe4GhzAz5"/>
        <s v="https://forms.gle/v6ZbjDzkocJSCnDC6"/>
        <s v="https://forms.gle/cwrfJG5c7TaF9Z2E7"/>
        <s v="https://forms.gle/RhxvSfxV8D1mSEBW8"/>
        <s v="https://forms.gle/xFyeRZsfSNL5YBVL9"/>
        <s v="https://forms.gle/T6bSboRLAYhPBSjHA"/>
        <s v="https://forms.gle/U2DcP824NKhoXZdv8"/>
        <s v="https://forms.gle/xVftF1gidZLCKS4b6"/>
        <s v="https://forms.gle/RjHDjiyCVP2Txjc27"/>
        <s v="https://forms.gle/e3kHub44Qt99CFZa7"/>
        <s v="https://forms.gle/2MW2u5Ri37Jj3PQP9"/>
        <s v="https://forms.gle/S5wpYbU9MZXL1FUs5"/>
        <s v="https://forms.gle/gmjePnEASyyKHRzX9"/>
        <s v="https://forms.gle/6JoiyxPpjJCgKuMc9"/>
        <s v="https://forms.gle/VKee5iJFQu7curo49"/>
        <s v="https://forms.gle/494BTzSKXuMWojgXA"/>
        <s v="https://forms.gle/b1SxqJn38cEoHipx6"/>
        <s v="https://forms.gle/9kwz4tHyznjzrxWq8"/>
        <s v="https://forms.gle/gnmp6wFdGbQGQ3iNA"/>
      </sharedItems>
    </cacheField>
    <cacheField name="LOKASI BRIN" numFmtId="0">
      <sharedItems>
        <s v="DENPASAR BALI"/>
        <s v="ARKENAS BALAR BALI"/>
        <s v="ARKENAS GD ARTEFAK PUNUNG"/>
        <s v="ARKENAS GD ARTEFAK TROWULAN"/>
        <s v="PASURUHAN JAWA TIMUR"/>
        <s v="PONTIANAK"/>
        <s v="ARKENAS BALAR KALSEL"/>
        <s v="RAJABASA DBL"/>
        <s v="KAB BANDUNG CIATER"/>
        <s v="BANDUNG CINUNUK"/>
        <s v="BANDUNG GD ARSIP CIKUTRA"/>
        <s v="BANDUNG TUBAGUS IISMAIL"/>
        <s v="BANDUNG DAGO POJOK"/>
        <s v="BANDUNG MESS HEGARMANAH"/>
        <s v="SUMEDANG EX LAPAN"/>
        <s v="KAB BANDUNG PLTP IBUN KAMOJANG"/>
        <s v="ARKENAS BALAR SUMSEL"/>
        <s v="DKI JAKARTA PEKAYON"/>
        <s v="TANGERANG PUSPITEK"/>
        <s v="KOTA BOGOR KUSNOTO"/>
        <s v="TANGERANG GUNUNG SINDUR"/>
        <s v="DKI JAKARTA RAWAMANGUN"/>
        <s v="DKI JAKARTA THAMRIN"/>
        <s v="DKI JAKARTA CIKINI + RADEN SALEH"/>
        <s v="KAB BOGOR RUSUN CIBINONG"/>
        <s v="DKI MESS JAKARTA ANCOL"/>
        <s v="DKI JAKARTA MESS GATSU"/>
        <s v="DKI JAKARTA JALAN BANDUNG"/>
        <s v="DKI JAKARTA PERMATA HIJAU"/>
        <s v="SALATIGA"/>
        <s v="TAWANGMANGU"/>
        <s v="JEPARA"/>
        <s v="ARKENAS GD ARTEFAK REMBANG"/>
        <s v="KALASAN"/>
        <s v="GUNUNG KIDUL DIY"/>
        <s v="ARKENAS BALAR DIY"/>
        <s v="MAGELANG"/>
        <s v="ARKENAS GD ARTEFAK BARUS"/>
        <s v="ARKENAS BALAR SUMUT"/>
        <s v="ARKENAS SULSEL"/>
        <s v="ARKENAS BALAR MALUKU"/>
        <s v="ARKENAS BALAR SULUT"/>
        <s v="ARKENAS BALAR PAPUA"/>
        <s v="KUPANG"/>
        <s v="BUKIT TINGGI SUMBA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rowGrandTotals="0" compact="0" compactData="0">
  <location ref="A1:D51" firstHeaderRow="0" firstDataRow="3" firstDataCol="0"/>
  <pivotFields>
    <pivotField name="REGION" axis="axisRow" compact="0" outline="0" multipleItemSelectionAllowed="1" showAll="0" sortType="ascending" defaultSubtotal="0">
      <items>
        <item x="0"/>
        <item x="4"/>
        <item x="7"/>
        <item x="1"/>
        <item sd="0" x="2"/>
        <item x="10"/>
        <item x="3"/>
        <item x="6"/>
        <item x="9"/>
        <item x="11"/>
        <item x="5"/>
        <item x="8"/>
      </items>
    </pivotField>
    <pivotField name="LOKASI" axis="axisRow" compact="0" outline="0" multipleItemSelectionAllowed="1" showAll="0" sortType="ascending">
      <items>
        <item x="6"/>
        <item x="5"/>
        <item x="1"/>
        <item x="0"/>
        <item x="40"/>
        <item x="45"/>
        <item x="43"/>
        <item x="47"/>
        <item x="46"/>
        <item x="39"/>
        <item x="42"/>
        <item x="2"/>
        <item x="4"/>
        <item x="3"/>
        <item x="49"/>
        <item x="8"/>
        <item x="25"/>
        <item x="10"/>
        <item x="9"/>
        <item x="12"/>
        <item x="22"/>
        <item x="21"/>
        <item x="13"/>
        <item x="15"/>
        <item x="31"/>
        <item x="48"/>
        <item x="20"/>
        <item x="7"/>
        <item x="41"/>
        <item x="29"/>
        <item x="30"/>
        <item x="36"/>
        <item x="38"/>
        <item x="17"/>
        <item x="27"/>
        <item x="18"/>
        <item x="33"/>
        <item x="32"/>
        <item x="19"/>
        <item x="26"/>
        <item x="23"/>
        <item x="37"/>
        <item x="28"/>
        <item x="34"/>
        <item x="44"/>
        <item x="14"/>
        <item x="16"/>
        <item x="35"/>
        <item x="24"/>
        <item x="11"/>
        <item t="default"/>
      </items>
    </pivotField>
    <pivotField name="FORM PENILAI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LOKASI BRIN" axis="axisRow" compact="0" outline="0" multipleItemSelectionAllowed="1" showAll="0" sortType="ascending" defaultSubtotal="0">
      <items>
        <item x="1"/>
        <item x="35"/>
        <item x="6"/>
        <item x="40"/>
        <item x="42"/>
        <item x="41"/>
        <item x="16"/>
        <item x="38"/>
        <item x="37"/>
        <item x="2"/>
        <item x="32"/>
        <item x="3"/>
        <item x="39"/>
        <item x="9"/>
        <item x="12"/>
        <item x="10"/>
        <item x="13"/>
        <item x="11"/>
        <item x="44"/>
        <item x="0"/>
        <item x="23"/>
        <item x="27"/>
        <item x="26"/>
        <item x="17"/>
        <item x="28"/>
        <item x="21"/>
        <item x="22"/>
        <item x="25"/>
        <item x="34"/>
        <item x="31"/>
        <item x="8"/>
        <item x="15"/>
        <item x="24"/>
        <item x="33"/>
        <item x="19"/>
        <item x="43"/>
        <item x="36"/>
        <item x="4"/>
        <item x="5"/>
        <item x="7"/>
        <item x="29"/>
        <item x="14"/>
        <item x="20"/>
        <item x="18"/>
        <item x="30"/>
      </items>
    </pivotField>
  </pivotFields>
  <rowFields>
    <field x="3"/>
    <field x="0"/>
    <field x="1"/>
  </rowFields>
</pivotTableDefinition>
</file>

<file path=xl/pivotTables/pivotTable2.xml><?xml version="1.0" encoding="utf-8"?>
<pivotTableDefinition xmlns="http://schemas.openxmlformats.org/spreadsheetml/2006/main" name="Copy of Sheet4" cacheId="0" dataCaption="" rowGrandTotals="0" compact="0" compactData="0">
  <location ref="A1:D51" firstHeaderRow="0" firstDataRow="3" firstDataCol="0"/>
  <pivotFields>
    <pivotField name="REGION" axis="axisRow" compact="0" outline="0" multipleItemSelectionAllowed="1" showAll="0" sortType="ascending" defaultSubtotal="0">
      <items>
        <item x="0"/>
        <item x="4"/>
        <item x="7"/>
        <item x="1"/>
        <item x="2"/>
        <item x="10"/>
        <item x="3"/>
        <item x="6"/>
        <item x="9"/>
        <item x="11"/>
        <item x="5"/>
        <item x="8"/>
      </items>
    </pivotField>
    <pivotField name="LOKASI" axis="axisRow" compact="0" outline="0" multipleItemSelectionAllowed="1" showAll="0" sortType="ascending">
      <items>
        <item x="6"/>
        <item x="5"/>
        <item x="1"/>
        <item x="0"/>
        <item x="40"/>
        <item x="45"/>
        <item x="43"/>
        <item x="47"/>
        <item x="46"/>
        <item x="39"/>
        <item x="42"/>
        <item x="2"/>
        <item x="4"/>
        <item x="3"/>
        <item x="49"/>
        <item x="8"/>
        <item x="25"/>
        <item x="10"/>
        <item x="9"/>
        <item x="12"/>
        <item x="22"/>
        <item x="21"/>
        <item x="13"/>
        <item x="15"/>
        <item x="31"/>
        <item x="48"/>
        <item x="20"/>
        <item x="7"/>
        <item x="41"/>
        <item x="29"/>
        <item x="30"/>
        <item x="36"/>
        <item x="38"/>
        <item x="17"/>
        <item x="27"/>
        <item x="18"/>
        <item x="33"/>
        <item x="32"/>
        <item x="19"/>
        <item x="26"/>
        <item x="23"/>
        <item x="37"/>
        <item x="28"/>
        <item x="34"/>
        <item x="44"/>
        <item x="14"/>
        <item x="16"/>
        <item x="35"/>
        <item x="24"/>
        <item x="11"/>
        <item t="default"/>
      </items>
    </pivotField>
    <pivotField name="FORM PENILAI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LOKASI BRIN" axis="axisRow" compact="0" outline="0" multipleItemSelectionAllowed="1" showAll="0" sortType="ascending" defaultSubtotal="0">
      <items>
        <item x="1"/>
        <item x="35"/>
        <item x="6"/>
        <item x="40"/>
        <item x="42"/>
        <item x="41"/>
        <item x="16"/>
        <item x="38"/>
        <item x="37"/>
        <item x="2"/>
        <item x="32"/>
        <item x="3"/>
        <item x="39"/>
        <item x="9"/>
        <item x="12"/>
        <item x="10"/>
        <item x="13"/>
        <item x="11"/>
        <item x="44"/>
        <item x="0"/>
        <item x="23"/>
        <item x="27"/>
        <item x="26"/>
        <item x="17"/>
        <item x="28"/>
        <item x="21"/>
        <item x="22"/>
        <item x="25"/>
        <item x="34"/>
        <item x="31"/>
        <item x="8"/>
        <item x="15"/>
        <item x="24"/>
        <item x="33"/>
        <item x="19"/>
        <item x="43"/>
        <item x="36"/>
        <item x="4"/>
        <item x="5"/>
        <item x="7"/>
        <item x="29"/>
        <item x="14"/>
        <item x="20"/>
        <item x="18"/>
        <item x="30"/>
      </items>
    </pivotField>
  </pivotFields>
  <rowFields>
    <field x="0"/>
    <field x="3"/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RjHDjiyCVP2Txjc27" TargetMode="External"/><Relationship Id="rId42" Type="http://schemas.openxmlformats.org/officeDocument/2006/relationships/hyperlink" Target="https://forms.gle/2MW2u5Ri37Jj3PQP9" TargetMode="External"/><Relationship Id="rId41" Type="http://schemas.openxmlformats.org/officeDocument/2006/relationships/hyperlink" Target="https://forms.gle/e3kHub44Qt99CFZa7" TargetMode="External"/><Relationship Id="rId44" Type="http://schemas.openxmlformats.org/officeDocument/2006/relationships/hyperlink" Target="https://forms.gle/gmjePnEASyyKHRzX9" TargetMode="External"/><Relationship Id="rId43" Type="http://schemas.openxmlformats.org/officeDocument/2006/relationships/hyperlink" Target="https://forms.gle/S5wpYbU9MZXL1FUs5" TargetMode="External"/><Relationship Id="rId46" Type="http://schemas.openxmlformats.org/officeDocument/2006/relationships/hyperlink" Target="https://forms.gle/VKee5iJFQu7curo49" TargetMode="External"/><Relationship Id="rId45" Type="http://schemas.openxmlformats.org/officeDocument/2006/relationships/hyperlink" Target="https://forms.gle/6JoiyxPpjJCgKuMc9" TargetMode="External"/><Relationship Id="rId1" Type="http://schemas.openxmlformats.org/officeDocument/2006/relationships/hyperlink" Target="https://forms.gle/CvM8AM3SP1fALAor6" TargetMode="External"/><Relationship Id="rId2" Type="http://schemas.openxmlformats.org/officeDocument/2006/relationships/hyperlink" Target="https://forms.gle/3zojTqRgfHzNQadM8" TargetMode="External"/><Relationship Id="rId3" Type="http://schemas.openxmlformats.org/officeDocument/2006/relationships/hyperlink" Target="https://forms.gle/EKpdgfHoM4f1QHis5" TargetMode="External"/><Relationship Id="rId4" Type="http://schemas.openxmlformats.org/officeDocument/2006/relationships/hyperlink" Target="https://forms.gle/2eiq8TkUCLtbUcZYA" TargetMode="External"/><Relationship Id="rId9" Type="http://schemas.openxmlformats.org/officeDocument/2006/relationships/hyperlink" Target="https://forms.gle/Lqpe2bCiBVWY7xrw8" TargetMode="External"/><Relationship Id="rId48" Type="http://schemas.openxmlformats.org/officeDocument/2006/relationships/hyperlink" Target="https://forms.gle/b1SxqJn38cEoHipx6" TargetMode="External"/><Relationship Id="rId47" Type="http://schemas.openxmlformats.org/officeDocument/2006/relationships/hyperlink" Target="https://forms.gle/494BTzSKXuMWojgXA" TargetMode="External"/><Relationship Id="rId49" Type="http://schemas.openxmlformats.org/officeDocument/2006/relationships/hyperlink" Target="https://forms.gle/9kwz4tHyznjzrxWq8" TargetMode="External"/><Relationship Id="rId5" Type="http://schemas.openxmlformats.org/officeDocument/2006/relationships/hyperlink" Target="https://forms.gle/C19siWgUaKfqC4VP8" TargetMode="External"/><Relationship Id="rId6" Type="http://schemas.openxmlformats.org/officeDocument/2006/relationships/hyperlink" Target="https://forms.gle/HKFqFCZCNWk17t466" TargetMode="External"/><Relationship Id="rId7" Type="http://schemas.openxmlformats.org/officeDocument/2006/relationships/hyperlink" Target="https://forms.gle/5hEkTkSyABUJ6YKz6" TargetMode="External"/><Relationship Id="rId8" Type="http://schemas.openxmlformats.org/officeDocument/2006/relationships/hyperlink" Target="https://forms.gle/kCQvmUNTDHwReCWG9" TargetMode="External"/><Relationship Id="rId31" Type="http://schemas.openxmlformats.org/officeDocument/2006/relationships/hyperlink" Target="https://forms.gle/gmyExJ3nCVxFcuoK7" TargetMode="External"/><Relationship Id="rId30" Type="http://schemas.openxmlformats.org/officeDocument/2006/relationships/hyperlink" Target="https://forms.gle/vgGZmdLqv44ttXGPA" TargetMode="External"/><Relationship Id="rId33" Type="http://schemas.openxmlformats.org/officeDocument/2006/relationships/hyperlink" Target="https://forms.gle/v6ZbjDzkocJSCnDC6" TargetMode="External"/><Relationship Id="rId32" Type="http://schemas.openxmlformats.org/officeDocument/2006/relationships/hyperlink" Target="https://forms.gle/DMu8ZxhfBe4GhzAz5" TargetMode="External"/><Relationship Id="rId35" Type="http://schemas.openxmlformats.org/officeDocument/2006/relationships/hyperlink" Target="https://forms.gle/RhxvSfxV8D1mSEBW8" TargetMode="External"/><Relationship Id="rId34" Type="http://schemas.openxmlformats.org/officeDocument/2006/relationships/hyperlink" Target="https://forms.gle/cwrfJG5c7TaF9Z2E7" TargetMode="External"/><Relationship Id="rId37" Type="http://schemas.openxmlformats.org/officeDocument/2006/relationships/hyperlink" Target="https://forms.gle/T6bSboRLAYhPBSjHA" TargetMode="External"/><Relationship Id="rId36" Type="http://schemas.openxmlformats.org/officeDocument/2006/relationships/hyperlink" Target="https://forms.gle/xFyeRZsfSNL5YBVL9" TargetMode="External"/><Relationship Id="rId39" Type="http://schemas.openxmlformats.org/officeDocument/2006/relationships/hyperlink" Target="https://forms.gle/xVftF1gidZLCKS4b6" TargetMode="External"/><Relationship Id="rId38" Type="http://schemas.openxmlformats.org/officeDocument/2006/relationships/hyperlink" Target="https://forms.gle/U2DcP824NKhoXZdv8" TargetMode="External"/><Relationship Id="rId20" Type="http://schemas.openxmlformats.org/officeDocument/2006/relationships/hyperlink" Target="https://forms.gle/CzXJspA9NYZuYk388" TargetMode="External"/><Relationship Id="rId22" Type="http://schemas.openxmlformats.org/officeDocument/2006/relationships/hyperlink" Target="https://forms.gle/ETCQRK5VCQJDnEtKA" TargetMode="External"/><Relationship Id="rId21" Type="http://schemas.openxmlformats.org/officeDocument/2006/relationships/hyperlink" Target="https://forms.gle/kdxv3ah5TwMkByfa8" TargetMode="External"/><Relationship Id="rId24" Type="http://schemas.openxmlformats.org/officeDocument/2006/relationships/hyperlink" Target="https://forms.gle/UFU4STXuiLyuZZuAA" TargetMode="External"/><Relationship Id="rId23" Type="http://schemas.openxmlformats.org/officeDocument/2006/relationships/hyperlink" Target="https://forms.gle/4Ku4PSDevKm1eqir8" TargetMode="External"/><Relationship Id="rId26" Type="http://schemas.openxmlformats.org/officeDocument/2006/relationships/hyperlink" Target="https://forms.gle/diAFGDkyyShjJEtV6" TargetMode="External"/><Relationship Id="rId25" Type="http://schemas.openxmlformats.org/officeDocument/2006/relationships/hyperlink" Target="https://forms.gle/ifNuonEAeaCJPuSY7" TargetMode="External"/><Relationship Id="rId28" Type="http://schemas.openxmlformats.org/officeDocument/2006/relationships/hyperlink" Target="https://forms.gle/4worx65USCZUY76WA" TargetMode="External"/><Relationship Id="rId27" Type="http://schemas.openxmlformats.org/officeDocument/2006/relationships/hyperlink" Target="https://forms.gle/TXe4rrJhD3sxhngKA" TargetMode="External"/><Relationship Id="rId29" Type="http://schemas.openxmlformats.org/officeDocument/2006/relationships/hyperlink" Target="https://forms.gle/6cQc1pjuzqBDUrrg6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forms.gle/gnmp6wFdGbQGQ3iNA" TargetMode="External"/><Relationship Id="rId11" Type="http://schemas.openxmlformats.org/officeDocument/2006/relationships/hyperlink" Target="https://forms.gle/PtkVPRkFA6WJohd98" TargetMode="External"/><Relationship Id="rId10" Type="http://schemas.openxmlformats.org/officeDocument/2006/relationships/hyperlink" Target="https://forms.gle/jCFDxV63GE2pFqkB8" TargetMode="External"/><Relationship Id="rId13" Type="http://schemas.openxmlformats.org/officeDocument/2006/relationships/hyperlink" Target="https://forms.gle/V4KBdVK3N3nomq2A8" TargetMode="External"/><Relationship Id="rId12" Type="http://schemas.openxmlformats.org/officeDocument/2006/relationships/hyperlink" Target="https://forms.gle/1imAHPwGGQSd1f2E6" TargetMode="External"/><Relationship Id="rId15" Type="http://schemas.openxmlformats.org/officeDocument/2006/relationships/hyperlink" Target="https://forms.gle/zpnEMwTpMR3smsMP9" TargetMode="External"/><Relationship Id="rId14" Type="http://schemas.openxmlformats.org/officeDocument/2006/relationships/hyperlink" Target="https://forms.gle/1UYMYNVZrqBa6M4h8" TargetMode="External"/><Relationship Id="rId17" Type="http://schemas.openxmlformats.org/officeDocument/2006/relationships/hyperlink" Target="https://forms.gle/9mmgTpRDZs2ip22A6" TargetMode="External"/><Relationship Id="rId16" Type="http://schemas.openxmlformats.org/officeDocument/2006/relationships/hyperlink" Target="https://forms.gle/x2CNeHFEySga9meX9" TargetMode="External"/><Relationship Id="rId19" Type="http://schemas.openxmlformats.org/officeDocument/2006/relationships/hyperlink" Target="https://forms.gle/8woFJEA9y4UNBd8J6" TargetMode="External"/><Relationship Id="rId18" Type="http://schemas.openxmlformats.org/officeDocument/2006/relationships/hyperlink" Target="https://forms.gle/un4rTEX7b9k4ATfD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7WBGa1LXKM3SbLVUA" TargetMode="External"/><Relationship Id="rId42" Type="http://schemas.openxmlformats.org/officeDocument/2006/relationships/hyperlink" Target="https://forms.gle/QUB1QkiEZZUMot8P6" TargetMode="External"/><Relationship Id="rId41" Type="http://schemas.openxmlformats.org/officeDocument/2006/relationships/hyperlink" Target="https://forms.gle/RXKvYAikd2pqPwcNA" TargetMode="External"/><Relationship Id="rId44" Type="http://schemas.openxmlformats.org/officeDocument/2006/relationships/hyperlink" Target="https://forms.gle/hQVPJTxmzx7Uz7UE7" TargetMode="External"/><Relationship Id="rId43" Type="http://schemas.openxmlformats.org/officeDocument/2006/relationships/hyperlink" Target="https://forms.gle/u87iekwCkdS3WAuJA" TargetMode="External"/><Relationship Id="rId46" Type="http://schemas.openxmlformats.org/officeDocument/2006/relationships/hyperlink" Target="https://forms.gle/7nqiDFnYeBx78Ak48" TargetMode="External"/><Relationship Id="rId45" Type="http://schemas.openxmlformats.org/officeDocument/2006/relationships/hyperlink" Target="https://forms.gle/dJVaWYvfLQinRN1c7" TargetMode="External"/><Relationship Id="rId1" Type="http://schemas.openxmlformats.org/officeDocument/2006/relationships/pivotTable" Target="../pivotTables/pivotTable1.xml"/><Relationship Id="rId2" Type="http://schemas.openxmlformats.org/officeDocument/2006/relationships/hyperlink" Target="https://forms.gle/HFWiS12w1gUv9LZMA" TargetMode="External"/><Relationship Id="rId3" Type="http://schemas.openxmlformats.org/officeDocument/2006/relationships/hyperlink" Target="https://forms.gle/U4JGEKNKriig1h596" TargetMode="External"/><Relationship Id="rId4" Type="http://schemas.openxmlformats.org/officeDocument/2006/relationships/hyperlink" Target="https://forms.gle/vnxd8uX3peh9NhwGA" TargetMode="External"/><Relationship Id="rId9" Type="http://schemas.openxmlformats.org/officeDocument/2006/relationships/hyperlink" Target="https://forms.gle/qm9F6rzJ8395ypkt5" TargetMode="External"/><Relationship Id="rId48" Type="http://schemas.openxmlformats.org/officeDocument/2006/relationships/hyperlink" Target="https://forms.gle/gjPcDvLbNABWw4cAA" TargetMode="External"/><Relationship Id="rId47" Type="http://schemas.openxmlformats.org/officeDocument/2006/relationships/hyperlink" Target="https://forms.gle/jLUgyK6eL3QLtYFb6" TargetMode="External"/><Relationship Id="rId49" Type="http://schemas.openxmlformats.org/officeDocument/2006/relationships/hyperlink" Target="https://forms.gle/gjPcDvLbNABWw4cAA" TargetMode="External"/><Relationship Id="rId5" Type="http://schemas.openxmlformats.org/officeDocument/2006/relationships/hyperlink" Target="https://forms.gle/gfDrZRdanLbjAWjs7" TargetMode="External"/><Relationship Id="rId6" Type="http://schemas.openxmlformats.org/officeDocument/2006/relationships/hyperlink" Target="https://forms.gle/piE3CATtRBo2oC1aA" TargetMode="External"/><Relationship Id="rId7" Type="http://schemas.openxmlformats.org/officeDocument/2006/relationships/hyperlink" Target="https://forms.gle/vezhJKeeQXxWtMSr6" TargetMode="External"/><Relationship Id="rId8" Type="http://schemas.openxmlformats.org/officeDocument/2006/relationships/hyperlink" Target="https://forms.gle/rF48Rkc14HtwMxYr7" TargetMode="External"/><Relationship Id="rId31" Type="http://schemas.openxmlformats.org/officeDocument/2006/relationships/hyperlink" Target="https://forms.gle/yybBiKQLRygwyAYN7" TargetMode="External"/><Relationship Id="rId30" Type="http://schemas.openxmlformats.org/officeDocument/2006/relationships/hyperlink" Target="https://forms.gle/6MGcb9Gg9rBMpg416" TargetMode="External"/><Relationship Id="rId33" Type="http://schemas.openxmlformats.org/officeDocument/2006/relationships/hyperlink" Target="https://forms.gle/e6bTr9WeCpoxnmKS9" TargetMode="External"/><Relationship Id="rId32" Type="http://schemas.openxmlformats.org/officeDocument/2006/relationships/hyperlink" Target="https://forms.gle/txJ2kyVZ5SGxtEz96" TargetMode="External"/><Relationship Id="rId35" Type="http://schemas.openxmlformats.org/officeDocument/2006/relationships/hyperlink" Target="https://forms.gle/TZS2fwMXLya4S3iP6" TargetMode="External"/><Relationship Id="rId34" Type="http://schemas.openxmlformats.org/officeDocument/2006/relationships/hyperlink" Target="https://forms.gle/kFtjq6vjjY7S8NUx8" TargetMode="External"/><Relationship Id="rId37" Type="http://schemas.openxmlformats.org/officeDocument/2006/relationships/hyperlink" Target="https://forms.gle/fmB6KacaJQQPF9pG6" TargetMode="External"/><Relationship Id="rId36" Type="http://schemas.openxmlformats.org/officeDocument/2006/relationships/hyperlink" Target="https://forms.gle/JE1AzfUZhEzQkVdY8" TargetMode="External"/><Relationship Id="rId39" Type="http://schemas.openxmlformats.org/officeDocument/2006/relationships/hyperlink" Target="https://forms.gle/jneFKRZLzUnGk9gAA" TargetMode="External"/><Relationship Id="rId38" Type="http://schemas.openxmlformats.org/officeDocument/2006/relationships/hyperlink" Target="https://forms.gle/EfqfMyEjbuZotUt47" TargetMode="External"/><Relationship Id="rId20" Type="http://schemas.openxmlformats.org/officeDocument/2006/relationships/hyperlink" Target="https://forms.gle/h6xdjzaTXCya348b7" TargetMode="External"/><Relationship Id="rId22" Type="http://schemas.openxmlformats.org/officeDocument/2006/relationships/hyperlink" Target="https://forms.gle/WgjNFAzJDVGmXjCk7" TargetMode="External"/><Relationship Id="rId21" Type="http://schemas.openxmlformats.org/officeDocument/2006/relationships/hyperlink" Target="https://forms.gle/JovKL4VFycYmfw9o6" TargetMode="External"/><Relationship Id="rId24" Type="http://schemas.openxmlformats.org/officeDocument/2006/relationships/hyperlink" Target="https://forms.gle/U6s6qDvTQ2Usfysy6" TargetMode="External"/><Relationship Id="rId23" Type="http://schemas.openxmlformats.org/officeDocument/2006/relationships/hyperlink" Target="https://forms.gle/WgjNFAzJDVGmXjCk7" TargetMode="External"/><Relationship Id="rId26" Type="http://schemas.openxmlformats.org/officeDocument/2006/relationships/hyperlink" Target="https://forms.gle/cYbFYpBDitcAVQScA" TargetMode="External"/><Relationship Id="rId25" Type="http://schemas.openxmlformats.org/officeDocument/2006/relationships/hyperlink" Target="https://forms.gle/Pi7mYkeZnJgxkd4L8" TargetMode="External"/><Relationship Id="rId28" Type="http://schemas.openxmlformats.org/officeDocument/2006/relationships/hyperlink" Target="https://forms.gle/cYbFYpBDitcAVQScA" TargetMode="External"/><Relationship Id="rId27" Type="http://schemas.openxmlformats.org/officeDocument/2006/relationships/hyperlink" Target="https://forms.gle/cYbFYpBDitcAVQScA" TargetMode="External"/><Relationship Id="rId29" Type="http://schemas.openxmlformats.org/officeDocument/2006/relationships/hyperlink" Target="https://forms.gle/6MGcb9Gg9rBMpg416" TargetMode="External"/><Relationship Id="rId51" Type="http://schemas.openxmlformats.org/officeDocument/2006/relationships/hyperlink" Target="https://forms.gle/aYHhDkyznY49rRfo6" TargetMode="External"/><Relationship Id="rId50" Type="http://schemas.openxmlformats.org/officeDocument/2006/relationships/hyperlink" Target="https://forms.gle/MrjrNKbhGcRcmHbp8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s://forms.gle/VjPx7xTDCRUDmBw37" TargetMode="External"/><Relationship Id="rId10" Type="http://schemas.openxmlformats.org/officeDocument/2006/relationships/hyperlink" Target="https://forms.gle/xJV8FwZ8DPm8oLXJA" TargetMode="External"/><Relationship Id="rId13" Type="http://schemas.openxmlformats.org/officeDocument/2006/relationships/hyperlink" Target="https://forms.gle/eocPYkP5GRHKAsCUA" TargetMode="External"/><Relationship Id="rId12" Type="http://schemas.openxmlformats.org/officeDocument/2006/relationships/hyperlink" Target="https://forms.gle/TgqqHum7DvHsKTQs7" TargetMode="External"/><Relationship Id="rId15" Type="http://schemas.openxmlformats.org/officeDocument/2006/relationships/hyperlink" Target="https://forms.gle/ygQmHsiNQasCumx56" TargetMode="External"/><Relationship Id="rId14" Type="http://schemas.openxmlformats.org/officeDocument/2006/relationships/hyperlink" Target="https://forms.gle/yR1VP7F2e2iAj7pu7" TargetMode="External"/><Relationship Id="rId17" Type="http://schemas.openxmlformats.org/officeDocument/2006/relationships/hyperlink" Target="https://forms.gle/ioL6bkFo4e4qpqxY8" TargetMode="External"/><Relationship Id="rId16" Type="http://schemas.openxmlformats.org/officeDocument/2006/relationships/hyperlink" Target="https://forms.gle/4JiG5rGTz3dnFgW19" TargetMode="External"/><Relationship Id="rId19" Type="http://schemas.openxmlformats.org/officeDocument/2006/relationships/hyperlink" Target="https://forms.gle/3e4VaA7efZVb4Np5A" TargetMode="External"/><Relationship Id="rId18" Type="http://schemas.openxmlformats.org/officeDocument/2006/relationships/hyperlink" Target="https://forms.gle/pYNSiBRCirNvePt96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dJVaWYvfLQinRN1c7" TargetMode="External"/><Relationship Id="rId42" Type="http://schemas.openxmlformats.org/officeDocument/2006/relationships/hyperlink" Target="https://forms.gle/jLUgyK6eL3QLtYFb6" TargetMode="External"/><Relationship Id="rId41" Type="http://schemas.openxmlformats.org/officeDocument/2006/relationships/hyperlink" Target="https://forms.gle/7nqiDFnYeBx78Ak48" TargetMode="External"/><Relationship Id="rId44" Type="http://schemas.openxmlformats.org/officeDocument/2006/relationships/hyperlink" Target="https://forms.gle/MrjrNKbhGcRcmHbp8" TargetMode="External"/><Relationship Id="rId43" Type="http://schemas.openxmlformats.org/officeDocument/2006/relationships/hyperlink" Target="https://forms.gle/gjPcDvLbNABWw4cAA" TargetMode="External"/><Relationship Id="rId46" Type="http://schemas.openxmlformats.org/officeDocument/2006/relationships/hyperlink" Target="https://forms.gle/nrh8wkUDRxxSvSoB8" TargetMode="External"/><Relationship Id="rId45" Type="http://schemas.openxmlformats.org/officeDocument/2006/relationships/hyperlink" Target="https://forms.gle/aYHhDkyznY49rRfo6" TargetMode="External"/><Relationship Id="rId1" Type="http://schemas.openxmlformats.org/officeDocument/2006/relationships/hyperlink" Target="https://forms.gle/HFWiS12w1gUv9LZMA" TargetMode="External"/><Relationship Id="rId2" Type="http://schemas.openxmlformats.org/officeDocument/2006/relationships/hyperlink" Target="https://forms.gle/U4JGEKNKriig1h596" TargetMode="External"/><Relationship Id="rId3" Type="http://schemas.openxmlformats.org/officeDocument/2006/relationships/hyperlink" Target="https://forms.gle/vnxd8uX3peh9NhwGA" TargetMode="External"/><Relationship Id="rId4" Type="http://schemas.openxmlformats.org/officeDocument/2006/relationships/hyperlink" Target="https://forms.gle/gfDrZRdanLbjAWjs7" TargetMode="External"/><Relationship Id="rId9" Type="http://schemas.openxmlformats.org/officeDocument/2006/relationships/hyperlink" Target="https://forms.gle/xJV8FwZ8DPm8oLXJA" TargetMode="External"/><Relationship Id="rId48" Type="http://schemas.openxmlformats.org/officeDocument/2006/relationships/hyperlink" Target="https://forms.gle/TxhPtRXvko119sodA" TargetMode="External"/><Relationship Id="rId47" Type="http://schemas.openxmlformats.org/officeDocument/2006/relationships/hyperlink" Target="https://forms.gle/e4wHJowt1EABpTyw8" TargetMode="External"/><Relationship Id="rId49" Type="http://schemas.openxmlformats.org/officeDocument/2006/relationships/hyperlink" Target="https://forms.gle/jneFKRZLzUnGk9gAA" TargetMode="External"/><Relationship Id="rId5" Type="http://schemas.openxmlformats.org/officeDocument/2006/relationships/hyperlink" Target="https://forms.gle/piE3CATtRBo2oC1aA" TargetMode="External"/><Relationship Id="rId6" Type="http://schemas.openxmlformats.org/officeDocument/2006/relationships/hyperlink" Target="https://forms.gle/vezhJKeeQXxWtMSr6" TargetMode="External"/><Relationship Id="rId7" Type="http://schemas.openxmlformats.org/officeDocument/2006/relationships/hyperlink" Target="https://forms.gle/rF48Rkc14HtwMxYr7" TargetMode="External"/><Relationship Id="rId8" Type="http://schemas.openxmlformats.org/officeDocument/2006/relationships/hyperlink" Target="https://forms.gle/qm9F6rzJ8395ypkt5" TargetMode="External"/><Relationship Id="rId31" Type="http://schemas.openxmlformats.org/officeDocument/2006/relationships/hyperlink" Target="https://forms.gle/JE1AzfUZhEzQkVdY8" TargetMode="External"/><Relationship Id="rId30" Type="http://schemas.openxmlformats.org/officeDocument/2006/relationships/hyperlink" Target="https://forms.gle/TZS2fwMXLya4S3iP6" TargetMode="External"/><Relationship Id="rId33" Type="http://schemas.openxmlformats.org/officeDocument/2006/relationships/hyperlink" Target="https://forms.gle/EfqfMyEjbuZotUt47" TargetMode="External"/><Relationship Id="rId32" Type="http://schemas.openxmlformats.org/officeDocument/2006/relationships/hyperlink" Target="https://forms.gle/fmB6KacaJQQPF9pG6" TargetMode="External"/><Relationship Id="rId35" Type="http://schemas.openxmlformats.org/officeDocument/2006/relationships/hyperlink" Target="https://forms.gle/7WBGa1LXKM3SbLVUA" TargetMode="External"/><Relationship Id="rId34" Type="http://schemas.openxmlformats.org/officeDocument/2006/relationships/hyperlink" Target="https://forms.gle/jneFKRZLzUnGk9gAA" TargetMode="External"/><Relationship Id="rId37" Type="http://schemas.openxmlformats.org/officeDocument/2006/relationships/hyperlink" Target="https://forms.gle/QUB1QkiEZZUMot8P6" TargetMode="External"/><Relationship Id="rId36" Type="http://schemas.openxmlformats.org/officeDocument/2006/relationships/hyperlink" Target="https://forms.gle/RXKvYAikd2pqPwcNA" TargetMode="External"/><Relationship Id="rId39" Type="http://schemas.openxmlformats.org/officeDocument/2006/relationships/hyperlink" Target="https://forms.gle/hQVPJTxmzx7Uz7UE7" TargetMode="External"/><Relationship Id="rId38" Type="http://schemas.openxmlformats.org/officeDocument/2006/relationships/hyperlink" Target="https://forms.gle/u87iekwCkdS3WAuJA" TargetMode="External"/><Relationship Id="rId20" Type="http://schemas.openxmlformats.org/officeDocument/2006/relationships/hyperlink" Target="https://forms.gle/JovKL4VFycYmfw9o6" TargetMode="External"/><Relationship Id="rId22" Type="http://schemas.openxmlformats.org/officeDocument/2006/relationships/hyperlink" Target="https://forms.gle/U6s6qDvTQ2Usfysy6" TargetMode="External"/><Relationship Id="rId21" Type="http://schemas.openxmlformats.org/officeDocument/2006/relationships/hyperlink" Target="https://forms.gle/WgjNFAzJDVGmXjCk7" TargetMode="External"/><Relationship Id="rId24" Type="http://schemas.openxmlformats.org/officeDocument/2006/relationships/hyperlink" Target="https://forms.gle/cYbFYpBDitcAVQScA" TargetMode="External"/><Relationship Id="rId23" Type="http://schemas.openxmlformats.org/officeDocument/2006/relationships/hyperlink" Target="https://forms.gle/2PtgMLfFDJUajG8B6" TargetMode="External"/><Relationship Id="rId26" Type="http://schemas.openxmlformats.org/officeDocument/2006/relationships/hyperlink" Target="https://forms.gle/yybBiKQLRygwyAYN7" TargetMode="External"/><Relationship Id="rId25" Type="http://schemas.openxmlformats.org/officeDocument/2006/relationships/hyperlink" Target="https://forms.gle/6MGcb9Gg9rBMpg416" TargetMode="External"/><Relationship Id="rId28" Type="http://schemas.openxmlformats.org/officeDocument/2006/relationships/hyperlink" Target="https://forms.gle/e6bTr9WeCpoxnmKS9" TargetMode="External"/><Relationship Id="rId27" Type="http://schemas.openxmlformats.org/officeDocument/2006/relationships/hyperlink" Target="https://forms.gle/txJ2kyVZ5SGxtEz96" TargetMode="External"/><Relationship Id="rId29" Type="http://schemas.openxmlformats.org/officeDocument/2006/relationships/hyperlink" Target="https://forms.gle/kFtjq6vjjY7S8NUx8" TargetMode="External"/><Relationship Id="rId50" Type="http://schemas.openxmlformats.org/officeDocument/2006/relationships/drawing" Target="../drawings/drawing5.xml"/><Relationship Id="rId11" Type="http://schemas.openxmlformats.org/officeDocument/2006/relationships/hyperlink" Target="https://forms.gle/TgqqHum7DvHsKTQs7" TargetMode="External"/><Relationship Id="rId10" Type="http://schemas.openxmlformats.org/officeDocument/2006/relationships/hyperlink" Target="https://forms.gle/VjPx7xTDCRUDmBw37" TargetMode="External"/><Relationship Id="rId13" Type="http://schemas.openxmlformats.org/officeDocument/2006/relationships/hyperlink" Target="https://forms.gle/yR1VP7F2e2iAj7pu7" TargetMode="External"/><Relationship Id="rId12" Type="http://schemas.openxmlformats.org/officeDocument/2006/relationships/hyperlink" Target="https://forms.gle/eocPYkP5GRHKAsCUA" TargetMode="External"/><Relationship Id="rId15" Type="http://schemas.openxmlformats.org/officeDocument/2006/relationships/hyperlink" Target="https://forms.gle/4JiG5rGTz3dnFgW19" TargetMode="External"/><Relationship Id="rId14" Type="http://schemas.openxmlformats.org/officeDocument/2006/relationships/hyperlink" Target="https://forms.gle/ygQmHsiNQasCumx56" TargetMode="External"/><Relationship Id="rId17" Type="http://schemas.openxmlformats.org/officeDocument/2006/relationships/hyperlink" Target="https://forms.gle/pYNSiBRCirNvePt96" TargetMode="External"/><Relationship Id="rId16" Type="http://schemas.openxmlformats.org/officeDocument/2006/relationships/hyperlink" Target="https://forms.gle/ioL6bkFo4e4qpqxY8" TargetMode="External"/><Relationship Id="rId19" Type="http://schemas.openxmlformats.org/officeDocument/2006/relationships/hyperlink" Target="https://forms.gle/h6xdjzaTXCya348b7" TargetMode="External"/><Relationship Id="rId18" Type="http://schemas.openxmlformats.org/officeDocument/2006/relationships/hyperlink" Target="https://forms.gle/3e4VaA7efZVb4Np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3.13"/>
    <col customWidth="1" min="4" max="4" width="42.88"/>
    <col customWidth="1" min="5" max="5" width="31.88"/>
    <col customWidth="1" min="9" max="9" width="13.5"/>
  </cols>
  <sheetData>
    <row r="1">
      <c r="B1" s="1" t="s">
        <v>0</v>
      </c>
    </row>
    <row r="2">
      <c r="B2" s="2"/>
      <c r="C2" s="1"/>
      <c r="D2" s="1"/>
    </row>
    <row r="3">
      <c r="B3" s="3" t="s">
        <v>1</v>
      </c>
      <c r="C3" s="4" t="s">
        <v>2</v>
      </c>
      <c r="D3" s="4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5" t="s">
        <v>10</v>
      </c>
      <c r="C4" s="6" t="s">
        <v>11</v>
      </c>
      <c r="D4" s="7" t="s">
        <v>12</v>
      </c>
      <c r="E4" s="1" t="s">
        <v>13</v>
      </c>
    </row>
    <row r="5">
      <c r="B5" s="5" t="s">
        <v>10</v>
      </c>
      <c r="C5" s="6" t="s">
        <v>14</v>
      </c>
      <c r="D5" s="8" t="s">
        <v>15</v>
      </c>
      <c r="E5" s="9" t="s">
        <v>16</v>
      </c>
    </row>
    <row r="6">
      <c r="B6" s="5" t="s">
        <v>17</v>
      </c>
      <c r="C6" s="10" t="s">
        <v>18</v>
      </c>
      <c r="D6" s="7" t="s">
        <v>19</v>
      </c>
      <c r="E6" s="1" t="s">
        <v>20</v>
      </c>
    </row>
    <row r="7">
      <c r="B7" s="5" t="s">
        <v>17</v>
      </c>
      <c r="C7" s="10" t="s">
        <v>21</v>
      </c>
      <c r="D7" s="8" t="s">
        <v>22</v>
      </c>
      <c r="E7" s="1" t="s">
        <v>23</v>
      </c>
    </row>
    <row r="8">
      <c r="B8" s="5" t="s">
        <v>17</v>
      </c>
      <c r="C8" s="10" t="s">
        <v>24</v>
      </c>
      <c r="D8" s="8" t="s">
        <v>25</v>
      </c>
      <c r="E8" s="1" t="s">
        <v>26</v>
      </c>
    </row>
    <row r="9">
      <c r="B9" s="5" t="s">
        <v>27</v>
      </c>
      <c r="C9" s="10" t="s">
        <v>28</v>
      </c>
      <c r="D9" s="8" t="s">
        <v>29</v>
      </c>
      <c r="E9" s="1" t="s">
        <v>30</v>
      </c>
    </row>
    <row r="10">
      <c r="B10" s="5" t="s">
        <v>27</v>
      </c>
      <c r="C10" s="10" t="s">
        <v>31</v>
      </c>
      <c r="D10" s="8" t="s">
        <v>32</v>
      </c>
      <c r="E10" s="1" t="s">
        <v>33</v>
      </c>
    </row>
    <row r="11">
      <c r="B11" s="11" t="s">
        <v>34</v>
      </c>
      <c r="C11" s="6" t="s">
        <v>34</v>
      </c>
      <c r="D11" s="8" t="s">
        <v>35</v>
      </c>
      <c r="E11" s="1" t="s">
        <v>36</v>
      </c>
    </row>
    <row r="12">
      <c r="B12" s="5" t="s">
        <v>37</v>
      </c>
      <c r="C12" s="6" t="s">
        <v>38</v>
      </c>
      <c r="D12" s="8" t="s">
        <v>39</v>
      </c>
      <c r="E12" s="1" t="s">
        <v>40</v>
      </c>
    </row>
    <row r="13">
      <c r="B13" s="5" t="s">
        <v>37</v>
      </c>
      <c r="C13" s="6" t="s">
        <v>41</v>
      </c>
      <c r="D13" s="8" t="s">
        <v>42</v>
      </c>
      <c r="E13" s="1" t="s">
        <v>43</v>
      </c>
    </row>
    <row r="14">
      <c r="B14" s="5" t="s">
        <v>37</v>
      </c>
      <c r="C14" s="6" t="s">
        <v>44</v>
      </c>
      <c r="D14" s="8" t="s">
        <v>45</v>
      </c>
      <c r="E14" s="1" t="s">
        <v>46</v>
      </c>
    </row>
    <row r="15">
      <c r="B15" s="5" t="s">
        <v>37</v>
      </c>
      <c r="C15" s="6" t="s">
        <v>47</v>
      </c>
      <c r="D15" s="8" t="s">
        <v>48</v>
      </c>
      <c r="E15" s="1" t="s">
        <v>49</v>
      </c>
    </row>
    <row r="16">
      <c r="B16" s="5" t="s">
        <v>37</v>
      </c>
      <c r="C16" s="6" t="s">
        <v>50</v>
      </c>
      <c r="D16" s="8" t="s">
        <v>51</v>
      </c>
      <c r="E16" s="1" t="s">
        <v>52</v>
      </c>
    </row>
    <row r="17">
      <c r="B17" s="5" t="s">
        <v>37</v>
      </c>
      <c r="C17" s="10" t="s">
        <v>53</v>
      </c>
      <c r="D17" s="8" t="s">
        <v>54</v>
      </c>
      <c r="E17" s="1" t="s">
        <v>55</v>
      </c>
    </row>
    <row r="18">
      <c r="B18" s="5" t="s">
        <v>37</v>
      </c>
      <c r="C18" s="6" t="s">
        <v>56</v>
      </c>
      <c r="D18" s="8" t="s">
        <v>57</v>
      </c>
      <c r="E18" s="9" t="s">
        <v>58</v>
      </c>
    </row>
    <row r="19">
      <c r="B19" s="5" t="s">
        <v>37</v>
      </c>
      <c r="C19" s="6" t="s">
        <v>59</v>
      </c>
      <c r="D19" s="8" t="s">
        <v>60</v>
      </c>
      <c r="E19" s="1" t="s">
        <v>61</v>
      </c>
    </row>
    <row r="20">
      <c r="B20" s="11" t="s">
        <v>62</v>
      </c>
      <c r="C20" s="6" t="s">
        <v>62</v>
      </c>
      <c r="D20" s="8" t="s">
        <v>63</v>
      </c>
      <c r="E20" s="1" t="s">
        <v>64</v>
      </c>
    </row>
    <row r="21">
      <c r="B21" s="5" t="s">
        <v>65</v>
      </c>
      <c r="C21" s="6" t="s">
        <v>66</v>
      </c>
      <c r="D21" s="8" t="s">
        <v>67</v>
      </c>
      <c r="E21" s="1" t="s">
        <v>68</v>
      </c>
    </row>
    <row r="22">
      <c r="B22" s="5" t="s">
        <v>65</v>
      </c>
      <c r="C22" s="6" t="s">
        <v>69</v>
      </c>
      <c r="D22" s="8" t="s">
        <v>70</v>
      </c>
      <c r="E22" s="1" t="s">
        <v>68</v>
      </c>
    </row>
    <row r="23">
      <c r="B23" s="5" t="s">
        <v>65</v>
      </c>
      <c r="C23" s="6" t="s">
        <v>71</v>
      </c>
      <c r="D23" s="8" t="s">
        <v>72</v>
      </c>
      <c r="E23" s="1" t="s">
        <v>73</v>
      </c>
    </row>
    <row r="24">
      <c r="B24" s="5" t="s">
        <v>65</v>
      </c>
      <c r="C24" s="6" t="s">
        <v>74</v>
      </c>
      <c r="D24" s="8" t="s">
        <v>75</v>
      </c>
      <c r="E24" s="1" t="s">
        <v>76</v>
      </c>
    </row>
    <row r="25">
      <c r="B25" s="5" t="s">
        <v>65</v>
      </c>
      <c r="C25" s="6" t="s">
        <v>77</v>
      </c>
      <c r="D25" s="8" t="s">
        <v>78</v>
      </c>
      <c r="E25" s="1" t="s">
        <v>79</v>
      </c>
    </row>
    <row r="26">
      <c r="B26" s="5" t="s">
        <v>65</v>
      </c>
      <c r="C26" s="6" t="s">
        <v>80</v>
      </c>
      <c r="D26" s="8" t="s">
        <v>81</v>
      </c>
      <c r="E26" s="1" t="s">
        <v>79</v>
      </c>
    </row>
    <row r="27">
      <c r="B27" s="5" t="s">
        <v>65</v>
      </c>
      <c r="C27" s="6" t="s">
        <v>82</v>
      </c>
      <c r="D27" s="8" t="s">
        <v>83</v>
      </c>
      <c r="E27" s="1" t="s">
        <v>84</v>
      </c>
    </row>
    <row r="28">
      <c r="B28" s="5" t="s">
        <v>65</v>
      </c>
      <c r="C28" s="6" t="s">
        <v>85</v>
      </c>
      <c r="D28" s="8" t="s">
        <v>86</v>
      </c>
      <c r="E28" s="1" t="s">
        <v>87</v>
      </c>
    </row>
    <row r="29">
      <c r="B29" s="5" t="s">
        <v>65</v>
      </c>
      <c r="C29" s="6" t="s">
        <v>88</v>
      </c>
      <c r="D29" s="8" t="s">
        <v>89</v>
      </c>
      <c r="E29" s="1" t="s">
        <v>90</v>
      </c>
    </row>
    <row r="30">
      <c r="B30" s="5" t="s">
        <v>65</v>
      </c>
      <c r="C30" s="6" t="s">
        <v>91</v>
      </c>
      <c r="D30" s="8" t="s">
        <v>92</v>
      </c>
      <c r="E30" s="1" t="s">
        <v>90</v>
      </c>
    </row>
    <row r="31">
      <c r="B31" s="5" t="s">
        <v>65</v>
      </c>
      <c r="C31" s="6" t="s">
        <v>93</v>
      </c>
      <c r="D31" s="8" t="s">
        <v>94</v>
      </c>
      <c r="E31" s="1" t="s">
        <v>68</v>
      </c>
    </row>
    <row r="32">
      <c r="B32" s="5" t="s">
        <v>65</v>
      </c>
      <c r="C32" s="6" t="s">
        <v>95</v>
      </c>
      <c r="D32" s="8" t="s">
        <v>96</v>
      </c>
      <c r="E32" s="1" t="s">
        <v>97</v>
      </c>
    </row>
    <row r="33">
      <c r="B33" s="5" t="s">
        <v>65</v>
      </c>
      <c r="C33" s="1" t="s">
        <v>98</v>
      </c>
      <c r="D33" s="8" t="s">
        <v>99</v>
      </c>
      <c r="E33" s="1" t="s">
        <v>100</v>
      </c>
    </row>
    <row r="34">
      <c r="B34" s="5" t="s">
        <v>65</v>
      </c>
      <c r="C34" s="6" t="s">
        <v>101</v>
      </c>
      <c r="D34" s="8" t="s">
        <v>102</v>
      </c>
      <c r="E34" s="1" t="s">
        <v>103</v>
      </c>
    </row>
    <row r="35">
      <c r="B35" s="5" t="s">
        <v>65</v>
      </c>
      <c r="C35" s="6" t="s">
        <v>104</v>
      </c>
      <c r="D35" s="8" t="s">
        <v>105</v>
      </c>
      <c r="E35" s="1" t="s">
        <v>106</v>
      </c>
    </row>
    <row r="36">
      <c r="B36" s="5" t="s">
        <v>65</v>
      </c>
      <c r="C36" s="6" t="s">
        <v>107</v>
      </c>
      <c r="D36" s="8" t="s">
        <v>108</v>
      </c>
      <c r="E36" s="1" t="s">
        <v>109</v>
      </c>
    </row>
    <row r="37">
      <c r="B37" s="5" t="s">
        <v>65</v>
      </c>
      <c r="C37" s="6" t="s">
        <v>110</v>
      </c>
      <c r="D37" s="8" t="s">
        <v>111</v>
      </c>
      <c r="E37" s="1" t="s">
        <v>109</v>
      </c>
    </row>
    <row r="38">
      <c r="B38" s="5" t="s">
        <v>112</v>
      </c>
      <c r="C38" s="6" t="s">
        <v>113</v>
      </c>
      <c r="D38" s="12" t="s">
        <v>114</v>
      </c>
      <c r="E38" s="9" t="s">
        <v>113</v>
      </c>
    </row>
    <row r="39">
      <c r="B39" s="5" t="s">
        <v>112</v>
      </c>
      <c r="C39" s="6" t="s">
        <v>115</v>
      </c>
      <c r="D39" s="12" t="s">
        <v>116</v>
      </c>
      <c r="E39" s="9" t="s">
        <v>115</v>
      </c>
    </row>
    <row r="40">
      <c r="B40" s="5" t="s">
        <v>112</v>
      </c>
      <c r="C40" s="6" t="s">
        <v>117</v>
      </c>
      <c r="D40" s="12" t="s">
        <v>118</v>
      </c>
      <c r="E40" s="1" t="s">
        <v>119</v>
      </c>
    </row>
    <row r="41">
      <c r="B41" s="5" t="s">
        <v>112</v>
      </c>
      <c r="C41" s="6" t="s">
        <v>120</v>
      </c>
      <c r="D41" s="12" t="s">
        <v>121</v>
      </c>
      <c r="E41" s="9" t="s">
        <v>122</v>
      </c>
    </row>
    <row r="42">
      <c r="B42" s="5" t="s">
        <v>112</v>
      </c>
      <c r="C42" s="6" t="s">
        <v>123</v>
      </c>
      <c r="D42" s="8" t="s">
        <v>124</v>
      </c>
      <c r="E42" s="1" t="s">
        <v>125</v>
      </c>
    </row>
    <row r="43">
      <c r="B43" s="5" t="s">
        <v>112</v>
      </c>
      <c r="C43" s="10" t="s">
        <v>126</v>
      </c>
      <c r="D43" s="8" t="s">
        <v>127</v>
      </c>
      <c r="E43" s="1" t="s">
        <v>128</v>
      </c>
    </row>
    <row r="44">
      <c r="B44" s="5" t="s">
        <v>112</v>
      </c>
      <c r="C44" s="6" t="s">
        <v>129</v>
      </c>
      <c r="D44" s="8" t="s">
        <v>130</v>
      </c>
      <c r="E44" s="1" t="s">
        <v>131</v>
      </c>
    </row>
    <row r="45">
      <c r="B45" s="5" t="s">
        <v>112</v>
      </c>
      <c r="C45" s="6" t="s">
        <v>132</v>
      </c>
      <c r="D45" s="8" t="s">
        <v>133</v>
      </c>
      <c r="E45" s="9" t="s">
        <v>132</v>
      </c>
    </row>
    <row r="46">
      <c r="B46" s="5" t="s">
        <v>134</v>
      </c>
      <c r="C46" s="6" t="s">
        <v>135</v>
      </c>
      <c r="D46" s="8" t="s">
        <v>136</v>
      </c>
      <c r="E46" s="1" t="s">
        <v>137</v>
      </c>
    </row>
    <row r="47">
      <c r="B47" s="5" t="s">
        <v>134</v>
      </c>
      <c r="C47" s="6" t="s">
        <v>138</v>
      </c>
      <c r="D47" s="8" t="s">
        <v>139</v>
      </c>
      <c r="E47" s="1" t="s">
        <v>140</v>
      </c>
    </row>
    <row r="48">
      <c r="B48" s="13" t="s">
        <v>141</v>
      </c>
      <c r="C48" s="6" t="s">
        <v>142</v>
      </c>
      <c r="D48" s="7" t="s">
        <v>143</v>
      </c>
      <c r="E48" s="1" t="s">
        <v>144</v>
      </c>
    </row>
    <row r="49">
      <c r="B49" s="13" t="s">
        <v>141</v>
      </c>
      <c r="C49" s="6" t="s">
        <v>145</v>
      </c>
      <c r="D49" s="7" t="s">
        <v>146</v>
      </c>
      <c r="E49" s="1" t="s">
        <v>147</v>
      </c>
    </row>
    <row r="50">
      <c r="B50" s="13" t="s">
        <v>141</v>
      </c>
      <c r="C50" s="6" t="s">
        <v>148</v>
      </c>
      <c r="D50" s="7" t="s">
        <v>149</v>
      </c>
      <c r="E50" s="1" t="s">
        <v>150</v>
      </c>
    </row>
    <row r="51">
      <c r="B51" s="13" t="s">
        <v>141</v>
      </c>
      <c r="C51" s="6" t="s">
        <v>151</v>
      </c>
      <c r="D51" s="8" t="s">
        <v>152</v>
      </c>
      <c r="E51" s="9" t="s">
        <v>153</v>
      </c>
    </row>
    <row r="52">
      <c r="B52" s="6" t="s">
        <v>154</v>
      </c>
      <c r="C52" s="6" t="s">
        <v>154</v>
      </c>
      <c r="D52" s="7" t="s">
        <v>155</v>
      </c>
      <c r="E52" s="1" t="s">
        <v>154</v>
      </c>
    </row>
    <row r="53">
      <c r="B53" s="6" t="s">
        <v>156</v>
      </c>
      <c r="C53" s="6" t="s">
        <v>157</v>
      </c>
      <c r="D53" s="8" t="s">
        <v>158</v>
      </c>
      <c r="E53" s="9" t="s">
        <v>159</v>
      </c>
    </row>
  </sheetData>
  <autoFilter ref="$B$3:$J$53"/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33.0"/>
    <col customWidth="1" min="5" max="5" width="31.88"/>
  </cols>
  <sheetData>
    <row r="2">
      <c r="A2" s="1" t="s">
        <v>160</v>
      </c>
      <c r="B2" s="1" t="s">
        <v>161</v>
      </c>
      <c r="C2" s="9">
        <f t="shared" ref="C2:C50" si="1">COUNTIF($A:$A,$A2)</f>
        <v>1</v>
      </c>
      <c r="D2" s="1" t="s">
        <v>162</v>
      </c>
      <c r="E2" s="9" t="str">
        <f t="array" ref="E2">INDEX(Sheet4!A:A,MATCH(B2,Sheet4!A:A,0))</f>
        <v>#N/A</v>
      </c>
      <c r="F2" s="9">
        <f t="shared" ref="F2:F50" si="2">COUNTIF(E:E,E2)</f>
        <v>4</v>
      </c>
    </row>
    <row r="3">
      <c r="A3" s="1" t="s">
        <v>14</v>
      </c>
      <c r="B3" s="1" t="s">
        <v>16</v>
      </c>
      <c r="C3" s="9">
        <f t="shared" si="1"/>
        <v>1</v>
      </c>
      <c r="D3" s="1" t="s">
        <v>162</v>
      </c>
      <c r="E3" s="9" t="str">
        <f t="array" ref="E3">INDEX(Sheet4!A:A,MATCH(B3,Sheet4!A:A,0))</f>
        <v>ARKENAS BALAR BALI</v>
      </c>
      <c r="F3" s="9">
        <f t="shared" si="2"/>
        <v>1</v>
      </c>
    </row>
    <row r="4">
      <c r="A4" s="1" t="s">
        <v>163</v>
      </c>
      <c r="B4" s="1" t="s">
        <v>147</v>
      </c>
      <c r="C4" s="9">
        <f t="shared" si="1"/>
        <v>1</v>
      </c>
      <c r="D4" s="1" t="s">
        <v>162</v>
      </c>
      <c r="E4" s="9" t="str">
        <f t="array" ref="E4">INDEX(Sheet4!A:A,MATCH(B4,Sheet4!A:A,0))</f>
        <v>ARKENAS BALAR MALUKU</v>
      </c>
      <c r="F4" s="9">
        <f t="shared" si="2"/>
        <v>1</v>
      </c>
    </row>
    <row r="5">
      <c r="A5" s="1" t="s">
        <v>151</v>
      </c>
      <c r="B5" s="1" t="s">
        <v>153</v>
      </c>
      <c r="C5" s="9">
        <f t="shared" si="1"/>
        <v>1</v>
      </c>
      <c r="D5" s="1" t="s">
        <v>162</v>
      </c>
      <c r="E5" s="9" t="str">
        <f t="array" ref="E5">INDEX(Sheet4!A:A,MATCH(B5,Sheet4!A:A,0))</f>
        <v>ARKENAS BALAR PAPUA</v>
      </c>
      <c r="F5" s="9">
        <f t="shared" si="2"/>
        <v>1</v>
      </c>
    </row>
    <row r="6">
      <c r="A6" s="1" t="s">
        <v>164</v>
      </c>
      <c r="B6" s="1" t="s">
        <v>144</v>
      </c>
      <c r="C6" s="9">
        <f t="shared" si="1"/>
        <v>1</v>
      </c>
      <c r="D6" s="1" t="s">
        <v>162</v>
      </c>
      <c r="E6" s="9" t="str">
        <f t="array" ref="E6">INDEX(Sheet4!A:A,MATCH(B6,Sheet4!A:A,0))</f>
        <v>ARKENAS SULSEL</v>
      </c>
      <c r="F6" s="9">
        <f t="shared" si="2"/>
        <v>1</v>
      </c>
    </row>
    <row r="7">
      <c r="A7" s="1" t="s">
        <v>165</v>
      </c>
      <c r="B7" s="1" t="s">
        <v>150</v>
      </c>
      <c r="C7" s="9">
        <f t="shared" si="1"/>
        <v>1</v>
      </c>
      <c r="D7" s="1" t="s">
        <v>162</v>
      </c>
      <c r="E7" s="9" t="str">
        <f t="array" ref="E7">INDEX(Sheet4!A:A,MATCH(B7,Sheet4!A:A,0))</f>
        <v>ARKENAS BALAR SULUT</v>
      </c>
      <c r="F7" s="9">
        <f t="shared" si="2"/>
        <v>1</v>
      </c>
    </row>
    <row r="8">
      <c r="A8" s="1" t="s">
        <v>166</v>
      </c>
      <c r="B8" s="1" t="s">
        <v>64</v>
      </c>
      <c r="C8" s="9">
        <f t="shared" si="1"/>
        <v>1</v>
      </c>
      <c r="D8" s="1" t="s">
        <v>162</v>
      </c>
      <c r="E8" s="9" t="str">
        <f t="array" ref="E8">INDEX(Sheet4!A:A,MATCH(B8,Sheet4!A:A,0))</f>
        <v>ARKENAS BALAR SUMSEL</v>
      </c>
      <c r="F8" s="9">
        <f t="shared" si="2"/>
        <v>1</v>
      </c>
    </row>
    <row r="9">
      <c r="A9" s="1" t="s">
        <v>167</v>
      </c>
      <c r="B9" s="1" t="s">
        <v>131</v>
      </c>
      <c r="C9" s="9">
        <f t="shared" si="1"/>
        <v>1</v>
      </c>
      <c r="D9" s="1" t="s">
        <v>162</v>
      </c>
      <c r="E9" s="9" t="str">
        <f t="array" ref="E9">INDEX(Sheet4!A:A,MATCH(B9,Sheet4!A:A,0))</f>
        <v>ARKENAS BALAR DIY</v>
      </c>
      <c r="F9" s="9">
        <f t="shared" si="2"/>
        <v>1</v>
      </c>
    </row>
    <row r="10">
      <c r="A10" s="1" t="s">
        <v>168</v>
      </c>
      <c r="B10" s="1" t="s">
        <v>55</v>
      </c>
      <c r="C10" s="9">
        <f t="shared" si="1"/>
        <v>1</v>
      </c>
      <c r="D10" s="1" t="s">
        <v>162</v>
      </c>
      <c r="E10" s="9" t="str">
        <f t="array" ref="E10">INDEX(Sheet4!A:A,MATCH(B10,Sheet4!A:A,0))</f>
        <v>BANDUNG MESS HEGARMANAH</v>
      </c>
      <c r="F10" s="9">
        <f t="shared" si="2"/>
        <v>2</v>
      </c>
    </row>
    <row r="11">
      <c r="A11" s="1" t="s">
        <v>169</v>
      </c>
      <c r="B11" s="1" t="s">
        <v>46</v>
      </c>
      <c r="C11" s="9">
        <f t="shared" si="1"/>
        <v>1</v>
      </c>
      <c r="D11" s="1" t="s">
        <v>162</v>
      </c>
      <c r="E11" s="9" t="str">
        <f t="array" ref="E11">INDEX(Sheet4!A:A,MATCH(B11,Sheet4!A:A,0))</f>
        <v>BANDUNG GD ARSIP CIKUTRA</v>
      </c>
      <c r="F11" s="9">
        <f t="shared" si="2"/>
        <v>1</v>
      </c>
    </row>
    <row r="12">
      <c r="A12" s="1" t="s">
        <v>43</v>
      </c>
      <c r="B12" s="1" t="s">
        <v>43</v>
      </c>
      <c r="C12" s="9">
        <f t="shared" si="1"/>
        <v>1</v>
      </c>
      <c r="D12" s="1" t="s">
        <v>162</v>
      </c>
      <c r="E12" s="9" t="str">
        <f t="array" ref="E12">INDEX(Sheet4!A:A,MATCH(B12,Sheet4!A:A,0))</f>
        <v>BANDUNG CINUNUK</v>
      </c>
      <c r="F12" s="9">
        <f t="shared" si="2"/>
        <v>1</v>
      </c>
    </row>
    <row r="13">
      <c r="A13" s="1" t="s">
        <v>170</v>
      </c>
      <c r="B13" s="1" t="s">
        <v>55</v>
      </c>
      <c r="C13" s="9">
        <f t="shared" si="1"/>
        <v>1</v>
      </c>
      <c r="D13" s="1" t="s">
        <v>162</v>
      </c>
      <c r="E13" s="9" t="str">
        <f t="array" ref="E13">INDEX(Sheet4!A:A,MATCH(B13,Sheet4!A:A,0))</f>
        <v>BANDUNG MESS HEGARMANAH</v>
      </c>
      <c r="F13" s="9">
        <f t="shared" si="2"/>
        <v>2</v>
      </c>
    </row>
    <row r="14">
      <c r="A14" s="1" t="s">
        <v>49</v>
      </c>
      <c r="B14" s="1" t="s">
        <v>49</v>
      </c>
      <c r="C14" s="9">
        <f t="shared" si="1"/>
        <v>1</v>
      </c>
      <c r="D14" s="1" t="s">
        <v>162</v>
      </c>
      <c r="E14" s="9" t="str">
        <f t="array" ref="E14">INDEX(Sheet4!A:A,MATCH(B14,Sheet4!A:A,0))</f>
        <v>BANDUNG TUBAGUS IISMAIL</v>
      </c>
      <c r="F14" s="9">
        <f t="shared" si="2"/>
        <v>1</v>
      </c>
    </row>
    <row r="15">
      <c r="A15" s="1" t="s">
        <v>171</v>
      </c>
      <c r="B15" s="1" t="s">
        <v>61</v>
      </c>
      <c r="C15" s="9">
        <f t="shared" si="1"/>
        <v>1</v>
      </c>
      <c r="D15" s="1" t="s">
        <v>162</v>
      </c>
      <c r="E15" s="9" t="str">
        <f t="array" ref="E15">INDEX(Sheet4!A:A,MATCH(B15,Sheet4!A:A,0))</f>
        <v>KAB BANDUNG PLTP IBUN KAMOJANG</v>
      </c>
      <c r="F15" s="9">
        <f t="shared" si="2"/>
        <v>1</v>
      </c>
    </row>
    <row r="16">
      <c r="A16" s="1" t="s">
        <v>52</v>
      </c>
      <c r="B16" s="1" t="s">
        <v>52</v>
      </c>
      <c r="C16" s="9">
        <f t="shared" si="1"/>
        <v>1</v>
      </c>
      <c r="D16" s="1" t="s">
        <v>162</v>
      </c>
      <c r="E16" s="9" t="str">
        <f t="array" ref="E16">INDEX(Sheet4!A:A,MATCH(B16,Sheet4!A:A,0))</f>
        <v>BANDUNG DAGO POJOK</v>
      </c>
      <c r="F16" s="9">
        <f t="shared" si="2"/>
        <v>1</v>
      </c>
    </row>
    <row r="17">
      <c r="A17" s="1" t="s">
        <v>172</v>
      </c>
      <c r="B17" s="1" t="s">
        <v>33</v>
      </c>
      <c r="C17" s="9">
        <f t="shared" si="1"/>
        <v>1</v>
      </c>
      <c r="D17" s="1" t="s">
        <v>162</v>
      </c>
      <c r="E17" s="9" t="str">
        <f t="array" ref="E17">INDEX(Sheet4!A:A,MATCH(B17,Sheet4!A:A,0))</f>
        <v>ARKENAS BALAR KALSEL</v>
      </c>
      <c r="F17" s="9">
        <f t="shared" si="2"/>
        <v>1</v>
      </c>
    </row>
    <row r="18">
      <c r="A18" s="1" t="s">
        <v>173</v>
      </c>
      <c r="B18" s="1" t="s">
        <v>76</v>
      </c>
      <c r="C18" s="9">
        <f t="shared" si="1"/>
        <v>1</v>
      </c>
      <c r="D18" s="1" t="s">
        <v>162</v>
      </c>
      <c r="E18" s="9" t="str">
        <f t="array" ref="E18">INDEX(Sheet4!A:A,MATCH(B18,Sheet4!A:A,0))</f>
        <v>KOTA BOGOR KUSNOTO</v>
      </c>
      <c r="F18" s="9">
        <f t="shared" si="2"/>
        <v>1</v>
      </c>
    </row>
    <row r="19">
      <c r="A19" s="1" t="s">
        <v>174</v>
      </c>
      <c r="B19" s="1" t="s">
        <v>90</v>
      </c>
      <c r="C19" s="9">
        <f t="shared" si="1"/>
        <v>1</v>
      </c>
      <c r="D19" s="1" t="s">
        <v>162</v>
      </c>
      <c r="E19" s="9" t="str">
        <f t="array" ref="E19">INDEX(Sheet4!A:A,MATCH(B19,Sheet4!A:A,0))</f>
        <v>DKI JAKARTA CIKINI + RADEN SALEH</v>
      </c>
      <c r="F19" s="9">
        <f t="shared" si="2"/>
        <v>1</v>
      </c>
    </row>
    <row r="20">
      <c r="A20" s="1" t="s">
        <v>175</v>
      </c>
      <c r="B20" s="1" t="s">
        <v>154</v>
      </c>
      <c r="C20" s="9">
        <f t="shared" si="1"/>
        <v>1</v>
      </c>
      <c r="D20" s="1" t="s">
        <v>162</v>
      </c>
      <c r="E20" s="9" t="str">
        <f t="array" ref="E20">INDEX(Sheet4!A:A,MATCH(B20,Sheet4!A:A,0))</f>
        <v>KUPANG</v>
      </c>
      <c r="F20" s="9">
        <f t="shared" si="2"/>
        <v>1</v>
      </c>
    </row>
    <row r="21">
      <c r="A21" s="1" t="s">
        <v>176</v>
      </c>
      <c r="B21" s="1" t="s">
        <v>68</v>
      </c>
      <c r="C21" s="9">
        <f t="shared" si="1"/>
        <v>1</v>
      </c>
      <c r="D21" s="1" t="s">
        <v>162</v>
      </c>
      <c r="E21" s="9" t="str">
        <f t="array" ref="E21">INDEX(Sheet4!A:A,MATCH(B21,Sheet4!A:A,0))</f>
        <v>DKI JAKARTA PEKAYON</v>
      </c>
      <c r="F21" s="9">
        <f t="shared" si="2"/>
        <v>1</v>
      </c>
    </row>
    <row r="22">
      <c r="A22" s="1" t="s">
        <v>177</v>
      </c>
      <c r="B22" s="1" t="s">
        <v>13</v>
      </c>
      <c r="C22" s="9">
        <f t="shared" si="1"/>
        <v>1</v>
      </c>
      <c r="D22" s="1" t="s">
        <v>162</v>
      </c>
      <c r="E22" s="9" t="str">
        <f t="array" ref="E22">INDEX(Sheet4!A:A,MATCH(B22,Sheet4!A:A,0))</f>
        <v>DENPASAR BALI</v>
      </c>
      <c r="F22" s="9">
        <f t="shared" si="2"/>
        <v>1</v>
      </c>
    </row>
    <row r="23">
      <c r="A23" s="1" t="s">
        <v>157</v>
      </c>
      <c r="B23" s="1" t="s">
        <v>159</v>
      </c>
      <c r="C23" s="9">
        <f t="shared" si="1"/>
        <v>1</v>
      </c>
      <c r="D23" s="1" t="s">
        <v>162</v>
      </c>
      <c r="E23" s="9" t="str">
        <f t="array" ref="E23">INDEX(Sheet4!A:A,MATCH(B23,Sheet4!A:A,0))</f>
        <v>BUKIT TINGGI SUMBAR</v>
      </c>
      <c r="F23" s="9">
        <f t="shared" si="2"/>
        <v>1</v>
      </c>
    </row>
    <row r="24">
      <c r="A24" s="1" t="s">
        <v>178</v>
      </c>
      <c r="B24" s="1" t="s">
        <v>40</v>
      </c>
      <c r="C24" s="9">
        <f t="shared" si="1"/>
        <v>1</v>
      </c>
      <c r="D24" s="1" t="s">
        <v>162</v>
      </c>
      <c r="E24" s="9" t="str">
        <f t="array" ref="E24">INDEX(Sheet4!A:A,MATCH(B24,Sheet4!A:A,0))</f>
        <v>KAB BANDUNG CIATER</v>
      </c>
      <c r="F24" s="9">
        <f t="shared" si="2"/>
        <v>1</v>
      </c>
    </row>
    <row r="25">
      <c r="A25" s="1" t="s">
        <v>179</v>
      </c>
      <c r="B25" s="1" t="s">
        <v>97</v>
      </c>
      <c r="C25" s="9">
        <f t="shared" si="1"/>
        <v>1</v>
      </c>
      <c r="D25" s="1" t="s">
        <v>162</v>
      </c>
      <c r="E25" s="9" t="str">
        <f t="array" ref="E25">INDEX(Sheet4!A:A,MATCH(B25,Sheet4!A:A,0))</f>
        <v>KAB BOGOR RUSUN CIBINONG</v>
      </c>
      <c r="F25" s="9">
        <f t="shared" si="2"/>
        <v>1</v>
      </c>
    </row>
    <row r="26">
      <c r="A26" s="1" t="s">
        <v>180</v>
      </c>
      <c r="B26" s="1" t="s">
        <v>181</v>
      </c>
      <c r="C26" s="9">
        <f t="shared" si="1"/>
        <v>1</v>
      </c>
      <c r="D26" s="1" t="s">
        <v>162</v>
      </c>
      <c r="E26" s="9" t="str">
        <f t="array" ref="E26">INDEX(Sheet4!A:A,MATCH(B26,Sheet4!A:A,0))</f>
        <v>#N/A</v>
      </c>
      <c r="F26" s="9">
        <f t="shared" si="2"/>
        <v>4</v>
      </c>
    </row>
    <row r="27">
      <c r="A27" s="1" t="s">
        <v>182</v>
      </c>
      <c r="B27" s="1" t="s">
        <v>128</v>
      </c>
      <c r="C27" s="9">
        <f t="shared" si="1"/>
        <v>1</v>
      </c>
      <c r="D27" s="1" t="s">
        <v>162</v>
      </c>
      <c r="E27" s="9" t="str">
        <f t="array" ref="E27">INDEX(Sheet4!A:A,MATCH(B27,Sheet4!A:A,0))</f>
        <v>GUNUNG KIDUL DIY</v>
      </c>
      <c r="F27" s="9">
        <f t="shared" si="2"/>
        <v>1</v>
      </c>
    </row>
    <row r="28">
      <c r="A28" s="1" t="s">
        <v>183</v>
      </c>
      <c r="B28" s="1" t="s">
        <v>79</v>
      </c>
      <c r="C28" s="9">
        <f t="shared" si="1"/>
        <v>1</v>
      </c>
      <c r="D28" s="1" t="s">
        <v>162</v>
      </c>
      <c r="E28" s="9" t="str">
        <f t="array" ref="E28">INDEX(Sheet4!A:A,MATCH(B28,Sheet4!A:A,0))</f>
        <v>TANGERANG GUNUNG SINDUR</v>
      </c>
      <c r="F28" s="9">
        <f t="shared" si="2"/>
        <v>1</v>
      </c>
    </row>
    <row r="29">
      <c r="A29" s="1" t="s">
        <v>184</v>
      </c>
      <c r="B29" s="1" t="s">
        <v>100</v>
      </c>
      <c r="C29" s="9">
        <f t="shared" si="1"/>
        <v>1</v>
      </c>
      <c r="D29" s="1" t="s">
        <v>162</v>
      </c>
      <c r="E29" s="9" t="str">
        <f t="array" ref="E29">INDEX(Sheet4!A:A,MATCH(B29,Sheet4!A:A,0))</f>
        <v>DKI MESS JAKARTA ANCOL</v>
      </c>
      <c r="F29" s="9">
        <f t="shared" si="2"/>
        <v>1</v>
      </c>
    </row>
    <row r="30">
      <c r="A30" s="1" t="s">
        <v>185</v>
      </c>
      <c r="B30" s="1" t="s">
        <v>103</v>
      </c>
      <c r="C30" s="9">
        <f t="shared" si="1"/>
        <v>1</v>
      </c>
      <c r="D30" s="1" t="s">
        <v>162</v>
      </c>
      <c r="E30" s="9" t="str">
        <f t="array" ref="E30">INDEX(Sheet4!A:A,MATCH(B30,Sheet4!A:A,0))</f>
        <v>DKI JAKARTA MESS GATSU</v>
      </c>
      <c r="F30" s="9">
        <f t="shared" si="2"/>
        <v>1</v>
      </c>
    </row>
    <row r="31">
      <c r="A31" s="1" t="s">
        <v>186</v>
      </c>
      <c r="B31" s="1" t="s">
        <v>84</v>
      </c>
      <c r="C31" s="9">
        <f t="shared" si="1"/>
        <v>1</v>
      </c>
      <c r="D31" s="1" t="s">
        <v>162</v>
      </c>
      <c r="E31" s="9" t="str">
        <f t="array" ref="E31">INDEX(Sheet4!A:A,MATCH(B31,Sheet4!A:A,0))</f>
        <v>DKI JAKARTA RAWAMANGUN</v>
      </c>
      <c r="F31" s="9">
        <f t="shared" si="2"/>
        <v>1</v>
      </c>
    </row>
    <row r="32">
      <c r="A32" s="1" t="s">
        <v>187</v>
      </c>
      <c r="B32" s="1" t="s">
        <v>87</v>
      </c>
      <c r="C32" s="9">
        <f t="shared" si="1"/>
        <v>1</v>
      </c>
      <c r="D32" s="1" t="s">
        <v>162</v>
      </c>
      <c r="E32" s="9" t="str">
        <f t="array" ref="E32">INDEX(Sheet4!A:A,MATCH(B32,Sheet4!A:A,0))</f>
        <v>DKI JAKARTA THAMRIN</v>
      </c>
      <c r="F32" s="9">
        <f t="shared" si="2"/>
        <v>1</v>
      </c>
    </row>
    <row r="33">
      <c r="A33" s="1" t="s">
        <v>188</v>
      </c>
      <c r="B33" s="1" t="s">
        <v>26</v>
      </c>
      <c r="C33" s="9">
        <f t="shared" si="1"/>
        <v>1</v>
      </c>
      <c r="D33" s="1" t="s">
        <v>162</v>
      </c>
      <c r="E33" s="9" t="str">
        <f t="array" ref="E33">INDEX(Sheet4!A:A,MATCH(B33,Sheet4!A:A,0))</f>
        <v>PASURUHAN JAWA TIMUR</v>
      </c>
      <c r="F33" s="9">
        <f t="shared" si="2"/>
        <v>1</v>
      </c>
    </row>
    <row r="34">
      <c r="A34" s="1" t="s">
        <v>189</v>
      </c>
      <c r="B34" s="1" t="s">
        <v>20</v>
      </c>
      <c r="C34" s="9">
        <f t="shared" si="1"/>
        <v>1</v>
      </c>
      <c r="D34" s="1" t="s">
        <v>162</v>
      </c>
      <c r="E34" s="9" t="str">
        <f t="array" ref="E34">INDEX(Sheet4!A:A,MATCH(B34,Sheet4!A:A,0))</f>
        <v>ARKENAS GD ARTEFAK PUNUNG</v>
      </c>
      <c r="F34" s="9">
        <f t="shared" si="2"/>
        <v>1</v>
      </c>
    </row>
    <row r="35">
      <c r="A35" s="1" t="s">
        <v>190</v>
      </c>
      <c r="B35" s="1" t="s">
        <v>23</v>
      </c>
      <c r="C35" s="9">
        <f t="shared" si="1"/>
        <v>1</v>
      </c>
      <c r="D35" s="1" t="s">
        <v>162</v>
      </c>
      <c r="E35" s="9" t="str">
        <f t="array" ref="E35">INDEX(Sheet4!A:A,MATCH(B35,Sheet4!A:A,0))</f>
        <v>ARKENAS GD ARTEFAK TROWULAN</v>
      </c>
      <c r="F35" s="9">
        <f t="shared" si="2"/>
        <v>1</v>
      </c>
    </row>
    <row r="36">
      <c r="A36" s="1" t="s">
        <v>119</v>
      </c>
      <c r="B36" s="1" t="s">
        <v>119</v>
      </c>
      <c r="C36" s="9">
        <f t="shared" si="1"/>
        <v>1</v>
      </c>
      <c r="D36" s="1" t="s">
        <v>162</v>
      </c>
      <c r="E36" s="9" t="str">
        <f t="array" ref="E36">INDEX(Sheet4!A:A,MATCH(B36,Sheet4!A:A,0))</f>
        <v>JEPARA</v>
      </c>
      <c r="F36" s="9">
        <f t="shared" si="2"/>
        <v>1</v>
      </c>
    </row>
    <row r="37">
      <c r="A37" s="1" t="s">
        <v>191</v>
      </c>
      <c r="B37" s="1" t="s">
        <v>106</v>
      </c>
      <c r="C37" s="9">
        <f t="shared" si="1"/>
        <v>1</v>
      </c>
      <c r="D37" s="1" t="s">
        <v>162</v>
      </c>
      <c r="E37" s="9" t="str">
        <f t="array" ref="E37">INDEX(Sheet4!A:A,MATCH(B37,Sheet4!A:A,0))</f>
        <v>DKI JAKARTA JALAN BANDUNG</v>
      </c>
      <c r="F37" s="9">
        <f t="shared" si="2"/>
        <v>1</v>
      </c>
    </row>
    <row r="38">
      <c r="A38" s="1" t="s">
        <v>192</v>
      </c>
      <c r="B38" s="1" t="s">
        <v>36</v>
      </c>
      <c r="C38" s="9">
        <f t="shared" si="1"/>
        <v>1</v>
      </c>
      <c r="D38" s="1" t="s">
        <v>162</v>
      </c>
      <c r="E38" s="9" t="str">
        <f t="array" ref="E38">INDEX(Sheet4!A:A,MATCH(B38,Sheet4!A:A,0))</f>
        <v>RAJABASA DBL</v>
      </c>
      <c r="F38" s="9">
        <f t="shared" si="2"/>
        <v>1</v>
      </c>
    </row>
    <row r="39">
      <c r="A39" s="1" t="s">
        <v>132</v>
      </c>
      <c r="B39" s="1" t="s">
        <v>132</v>
      </c>
      <c r="C39" s="9">
        <f t="shared" si="1"/>
        <v>1</v>
      </c>
      <c r="D39" s="1" t="s">
        <v>162</v>
      </c>
      <c r="E39" s="9" t="str">
        <f t="array" ref="E39">INDEX(Sheet4!A:A,MATCH(B39,Sheet4!A:A,0))</f>
        <v>MAGELANG</v>
      </c>
      <c r="F39" s="9">
        <f t="shared" si="2"/>
        <v>1</v>
      </c>
    </row>
    <row r="40">
      <c r="A40" s="1" t="s">
        <v>193</v>
      </c>
      <c r="B40" s="1" t="s">
        <v>140</v>
      </c>
      <c r="C40" s="9">
        <f t="shared" si="1"/>
        <v>1</v>
      </c>
      <c r="D40" s="1" t="s">
        <v>162</v>
      </c>
      <c r="E40" s="9" t="str">
        <f t="array" ref="E40">INDEX(Sheet4!A:A,MATCH(B40,Sheet4!A:A,0))</f>
        <v>ARKENAS BALAR SUMUT</v>
      </c>
      <c r="F40" s="9">
        <f t="shared" si="2"/>
        <v>1</v>
      </c>
    </row>
    <row r="41">
      <c r="A41" s="1" t="s">
        <v>30</v>
      </c>
      <c r="B41" s="1" t="s">
        <v>30</v>
      </c>
      <c r="C41" s="9">
        <f t="shared" si="1"/>
        <v>1</v>
      </c>
      <c r="D41" s="1" t="s">
        <v>162</v>
      </c>
      <c r="E41" s="9" t="str">
        <f t="array" ref="E41">INDEX(Sheet4!A:A,MATCH(B41,Sheet4!A:A,0))</f>
        <v>PONTIANAK</v>
      </c>
      <c r="F41" s="9">
        <f t="shared" si="2"/>
        <v>1</v>
      </c>
    </row>
    <row r="42">
      <c r="A42" s="1" t="s">
        <v>120</v>
      </c>
      <c r="B42" s="1" t="s">
        <v>122</v>
      </c>
      <c r="C42" s="9">
        <f t="shared" si="1"/>
        <v>1</v>
      </c>
      <c r="D42" s="1" t="s">
        <v>162</v>
      </c>
      <c r="E42" s="9" t="str">
        <f t="array" ref="E42">INDEX(Sheet4!A:A,MATCH(B42,Sheet4!A:A,0))</f>
        <v>ARKENAS GD ARTEFAK REMBANG</v>
      </c>
      <c r="F42" s="9">
        <f t="shared" si="2"/>
        <v>1</v>
      </c>
    </row>
    <row r="43">
      <c r="A43" s="1" t="s">
        <v>113</v>
      </c>
      <c r="B43" s="1" t="s">
        <v>113</v>
      </c>
      <c r="C43" s="9">
        <f t="shared" si="1"/>
        <v>1</v>
      </c>
      <c r="D43" s="1" t="s">
        <v>162</v>
      </c>
      <c r="E43" s="9" t="str">
        <f t="array" ref="E43">INDEX(Sheet4!A:A,MATCH(B43,Sheet4!A:A,0))</f>
        <v>SALATIGA</v>
      </c>
      <c r="F43" s="9">
        <f t="shared" si="2"/>
        <v>1</v>
      </c>
    </row>
    <row r="44">
      <c r="A44" s="1" t="s">
        <v>194</v>
      </c>
      <c r="B44" s="1" t="s">
        <v>73</v>
      </c>
      <c r="C44" s="9">
        <f t="shared" si="1"/>
        <v>1</v>
      </c>
      <c r="D44" s="1" t="s">
        <v>162</v>
      </c>
      <c r="E44" s="9" t="str">
        <f t="array" ref="E44">INDEX(Sheet4!A:A,MATCH(B44,Sheet4!A:A,0))</f>
        <v>TANGERANG PUSPITEK</v>
      </c>
      <c r="F44" s="9">
        <f t="shared" si="2"/>
        <v>1</v>
      </c>
    </row>
    <row r="45">
      <c r="A45" s="1" t="s">
        <v>56</v>
      </c>
      <c r="B45" s="1" t="s">
        <v>58</v>
      </c>
      <c r="C45" s="9">
        <f t="shared" si="1"/>
        <v>1</v>
      </c>
      <c r="D45" s="1" t="s">
        <v>162</v>
      </c>
      <c r="E45" s="9" t="str">
        <f t="array" ref="E45">INDEX(Sheet4!A:A,MATCH(B45,Sheet4!A:A,0))</f>
        <v>SUMEDANG EX LAPAN</v>
      </c>
      <c r="F45" s="9">
        <f t="shared" si="2"/>
        <v>1</v>
      </c>
    </row>
    <row r="46">
      <c r="A46" s="1" t="s">
        <v>195</v>
      </c>
      <c r="B46" s="1" t="s">
        <v>196</v>
      </c>
      <c r="C46" s="9">
        <f t="shared" si="1"/>
        <v>1</v>
      </c>
      <c r="D46" s="1" t="s">
        <v>162</v>
      </c>
      <c r="E46" s="9" t="str">
        <f t="array" ref="E46">INDEX(Sheet4!A:A,MATCH(B46,Sheet4!A:A,0))</f>
        <v>#N/A</v>
      </c>
      <c r="F46" s="9">
        <f t="shared" si="2"/>
        <v>4</v>
      </c>
    </row>
    <row r="47">
      <c r="A47" s="1" t="s">
        <v>115</v>
      </c>
      <c r="B47" s="1" t="s">
        <v>115</v>
      </c>
      <c r="C47" s="9">
        <f t="shared" si="1"/>
        <v>1</v>
      </c>
      <c r="D47" s="1" t="s">
        <v>162</v>
      </c>
      <c r="E47" s="9" t="str">
        <f t="array" ref="E47">INDEX(Sheet4!A:A,MATCH(B47,Sheet4!A:A,0))</f>
        <v>TAWANGMANGU</v>
      </c>
      <c r="F47" s="9">
        <f t="shared" si="2"/>
        <v>1</v>
      </c>
    </row>
    <row r="48">
      <c r="A48" s="1" t="s">
        <v>137</v>
      </c>
      <c r="B48" s="1" t="s">
        <v>137</v>
      </c>
      <c r="C48" s="9">
        <f t="shared" si="1"/>
        <v>1</v>
      </c>
      <c r="D48" s="1" t="s">
        <v>162</v>
      </c>
      <c r="E48" s="9" t="str">
        <f t="array" ref="E48">INDEX(Sheet4!A:A,MATCH(B48,Sheet4!A:A,0))</f>
        <v>ARKENAS GD ARTEFAK BARUS</v>
      </c>
      <c r="F48" s="9">
        <f t="shared" si="2"/>
        <v>1</v>
      </c>
    </row>
    <row r="49">
      <c r="A49" s="1" t="s">
        <v>109</v>
      </c>
      <c r="B49" s="1" t="s">
        <v>109</v>
      </c>
      <c r="C49" s="9">
        <f t="shared" si="1"/>
        <v>1</v>
      </c>
      <c r="D49" s="1" t="s">
        <v>162</v>
      </c>
      <c r="E49" s="9" t="str">
        <f t="array" ref="E49">INDEX(Sheet4!A:A,MATCH(B49,Sheet4!A:A,0))</f>
        <v>DKI JAKARTA PERMATA HIJAU</v>
      </c>
      <c r="F49" s="9">
        <f t="shared" si="2"/>
        <v>1</v>
      </c>
    </row>
    <row r="50">
      <c r="A50" s="1" t="s">
        <v>197</v>
      </c>
      <c r="B50" s="1" t="s">
        <v>197</v>
      </c>
      <c r="C50" s="9">
        <f t="shared" si="1"/>
        <v>1</v>
      </c>
      <c r="D50" s="1" t="s">
        <v>162</v>
      </c>
      <c r="E50" s="9" t="str">
        <f t="array" ref="E50">INDEX(Sheet4!A:A,MATCH(B50,Sheet4!A:A,0))</f>
        <v>#N/A</v>
      </c>
      <c r="F50" s="9">
        <f t="shared" si="2"/>
        <v>4</v>
      </c>
    </row>
  </sheetData>
  <autoFilter ref="$A$1:$F$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88"/>
  </cols>
  <sheetData>
    <row r="1">
      <c r="F1" s="1" t="s">
        <v>198</v>
      </c>
    </row>
    <row r="2">
      <c r="F2" s="14" t="s">
        <v>199</v>
      </c>
    </row>
    <row r="3">
      <c r="F3" s="14" t="s">
        <v>200</v>
      </c>
    </row>
    <row r="4">
      <c r="F4" s="14" t="s">
        <v>202</v>
      </c>
    </row>
    <row r="5">
      <c r="F5" s="14" t="s">
        <v>203</v>
      </c>
    </row>
    <row r="6">
      <c r="F6" s="14" t="s">
        <v>204</v>
      </c>
    </row>
    <row r="7">
      <c r="F7" s="14" t="s">
        <v>205</v>
      </c>
    </row>
    <row r="8">
      <c r="F8" s="14" t="s">
        <v>206</v>
      </c>
    </row>
    <row r="9">
      <c r="F9" s="14" t="s">
        <v>207</v>
      </c>
    </row>
    <row r="10">
      <c r="F10" s="14" t="s">
        <v>208</v>
      </c>
    </row>
    <row r="11">
      <c r="F11" s="14" t="s">
        <v>209</v>
      </c>
    </row>
    <row r="12">
      <c r="F12" s="14" t="s">
        <v>210</v>
      </c>
    </row>
    <row r="13">
      <c r="F13" s="14" t="s">
        <v>211</v>
      </c>
    </row>
    <row r="14">
      <c r="F14" s="14" t="s">
        <v>212</v>
      </c>
    </row>
    <row r="15">
      <c r="F15" s="14" t="s">
        <v>213</v>
      </c>
    </row>
    <row r="16">
      <c r="F16" s="14" t="s">
        <v>214</v>
      </c>
    </row>
    <row r="17">
      <c r="F17" s="14" t="s">
        <v>215</v>
      </c>
    </row>
    <row r="18">
      <c r="F18" s="14" t="s">
        <v>216</v>
      </c>
    </row>
    <row r="19">
      <c r="F19" s="14" t="s">
        <v>217</v>
      </c>
    </row>
    <row r="20">
      <c r="F20" s="14" t="s">
        <v>218</v>
      </c>
    </row>
    <row r="21">
      <c r="F21" s="14" t="s">
        <v>219</v>
      </c>
    </row>
    <row r="22">
      <c r="E22" s="1" t="s">
        <v>220</v>
      </c>
      <c r="F22" s="14" t="s">
        <v>221</v>
      </c>
    </row>
    <row r="23">
      <c r="E23" s="1" t="s">
        <v>220</v>
      </c>
      <c r="F23" s="14" t="s">
        <v>221</v>
      </c>
    </row>
    <row r="24">
      <c r="F24" s="14" t="s">
        <v>222</v>
      </c>
    </row>
    <row r="25">
      <c r="F25" s="14" t="s">
        <v>223</v>
      </c>
    </row>
    <row r="26">
      <c r="E26" s="1" t="s">
        <v>220</v>
      </c>
      <c r="F26" s="14" t="s">
        <v>224</v>
      </c>
    </row>
    <row r="27">
      <c r="E27" s="1" t="s">
        <v>220</v>
      </c>
      <c r="F27" s="14" t="s">
        <v>224</v>
      </c>
    </row>
    <row r="28">
      <c r="E28" s="1" t="s">
        <v>220</v>
      </c>
      <c r="F28" s="14" t="s">
        <v>224</v>
      </c>
    </row>
    <row r="29">
      <c r="E29" s="1" t="s">
        <v>220</v>
      </c>
      <c r="F29" s="14" t="s">
        <v>225</v>
      </c>
    </row>
    <row r="30">
      <c r="E30" s="1" t="s">
        <v>220</v>
      </c>
      <c r="F30" s="14" t="s">
        <v>225</v>
      </c>
    </row>
    <row r="31">
      <c r="F31" s="14" t="s">
        <v>226</v>
      </c>
    </row>
    <row r="32">
      <c r="F32" s="14" t="s">
        <v>227</v>
      </c>
    </row>
    <row r="33">
      <c r="F33" s="14" t="s">
        <v>228</v>
      </c>
    </row>
    <row r="34">
      <c r="F34" s="14" t="s">
        <v>229</v>
      </c>
    </row>
    <row r="35">
      <c r="F35" s="14" t="s">
        <v>230</v>
      </c>
    </row>
    <row r="36">
      <c r="F36" s="14" t="s">
        <v>231</v>
      </c>
    </row>
    <row r="37">
      <c r="F37" s="14" t="s">
        <v>232</v>
      </c>
    </row>
    <row r="38">
      <c r="F38" s="14" t="s">
        <v>233</v>
      </c>
    </row>
    <row r="39">
      <c r="F39" s="14" t="s">
        <v>234</v>
      </c>
    </row>
    <row r="40">
      <c r="F40" s="14" t="s">
        <v>235</v>
      </c>
    </row>
    <row r="41">
      <c r="F41" s="14" t="s">
        <v>236</v>
      </c>
    </row>
    <row r="42">
      <c r="F42" s="14" t="s">
        <v>237</v>
      </c>
    </row>
    <row r="43">
      <c r="F43" s="14" t="s">
        <v>238</v>
      </c>
    </row>
    <row r="44">
      <c r="F44" s="14" t="s">
        <v>239</v>
      </c>
    </row>
    <row r="45">
      <c r="F45" s="14" t="s">
        <v>240</v>
      </c>
    </row>
    <row r="46">
      <c r="F46" s="14" t="s">
        <v>241</v>
      </c>
    </row>
    <row r="47">
      <c r="E47" s="1" t="s">
        <v>220</v>
      </c>
      <c r="F47" s="14" t="s">
        <v>242</v>
      </c>
    </row>
    <row r="48">
      <c r="E48" s="1" t="s">
        <v>220</v>
      </c>
      <c r="F48" s="14" t="s">
        <v>243</v>
      </c>
    </row>
    <row r="49">
      <c r="F49" s="14" t="s">
        <v>243</v>
      </c>
    </row>
    <row r="50">
      <c r="F50" s="14" t="s">
        <v>244</v>
      </c>
    </row>
    <row r="51">
      <c r="F51" s="14" t="s">
        <v>245</v>
      </c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4.38"/>
    <col customWidth="1" min="3" max="3" width="28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>
      <c r="E22" s="1" t="s">
        <v>220</v>
      </c>
    </row>
    <row r="23">
      <c r="E23" s="1" t="s">
        <v>220</v>
      </c>
    </row>
    <row r="24"/>
    <row r="25"/>
    <row r="26">
      <c r="E26" s="1" t="s">
        <v>220</v>
      </c>
    </row>
    <row r="27">
      <c r="E27" s="1" t="s">
        <v>220</v>
      </c>
    </row>
    <row r="28">
      <c r="E28" s="1" t="s">
        <v>220</v>
      </c>
    </row>
    <row r="29">
      <c r="E29" s="1" t="s">
        <v>220</v>
      </c>
    </row>
    <row r="30">
      <c r="E30" s="1" t="s">
        <v>220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>
      <c r="E47" s="1" t="s">
        <v>220</v>
      </c>
    </row>
    <row r="48">
      <c r="E48" s="1" t="s">
        <v>220</v>
      </c>
    </row>
    <row r="49"/>
    <row r="50"/>
    <row r="5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39.13"/>
  </cols>
  <sheetData>
    <row r="1">
      <c r="A1" s="15"/>
      <c r="B1" s="15"/>
      <c r="C1" s="16" t="s">
        <v>246</v>
      </c>
      <c r="F1" s="15"/>
      <c r="G1" s="15"/>
    </row>
    <row r="2">
      <c r="A2" s="17" t="s">
        <v>4</v>
      </c>
      <c r="B2" s="18" t="s">
        <v>198</v>
      </c>
      <c r="C2" s="18" t="s">
        <v>247</v>
      </c>
      <c r="D2" s="18" t="s">
        <v>248</v>
      </c>
      <c r="E2" s="18" t="s">
        <v>249</v>
      </c>
      <c r="F2" s="18" t="s">
        <v>250</v>
      </c>
      <c r="G2" s="19" t="s">
        <v>251</v>
      </c>
    </row>
    <row r="3">
      <c r="A3" s="20" t="s">
        <v>16</v>
      </c>
      <c r="B3" s="21" t="s">
        <v>199</v>
      </c>
      <c r="C3" s="22" t="s">
        <v>252</v>
      </c>
      <c r="D3" s="22" t="s">
        <v>252</v>
      </c>
      <c r="E3" s="23" t="s">
        <v>252</v>
      </c>
      <c r="F3" s="24"/>
      <c r="G3" s="25"/>
    </row>
    <row r="4">
      <c r="A4" s="20" t="s">
        <v>131</v>
      </c>
      <c r="B4" s="21" t="s">
        <v>200</v>
      </c>
      <c r="C4" s="22" t="s">
        <v>252</v>
      </c>
      <c r="D4" s="22" t="s">
        <v>252</v>
      </c>
      <c r="E4" s="23" t="s">
        <v>252</v>
      </c>
      <c r="F4" s="24"/>
      <c r="G4" s="25"/>
    </row>
    <row r="5">
      <c r="A5" s="20" t="s">
        <v>33</v>
      </c>
      <c r="B5" s="21" t="s">
        <v>202</v>
      </c>
      <c r="C5" s="22" t="s">
        <v>252</v>
      </c>
      <c r="D5" s="22" t="s">
        <v>252</v>
      </c>
      <c r="E5" s="23" t="s">
        <v>252</v>
      </c>
      <c r="F5" s="24"/>
      <c r="G5" s="25"/>
    </row>
    <row r="6">
      <c r="A6" s="20" t="s">
        <v>147</v>
      </c>
      <c r="B6" s="21" t="s">
        <v>203</v>
      </c>
      <c r="C6" s="22" t="s">
        <v>252</v>
      </c>
      <c r="D6" s="22" t="s">
        <v>252</v>
      </c>
      <c r="E6" s="23" t="s">
        <v>252</v>
      </c>
      <c r="F6" s="24"/>
      <c r="G6" s="25"/>
    </row>
    <row r="7">
      <c r="A7" s="20" t="s">
        <v>153</v>
      </c>
      <c r="B7" s="21" t="s">
        <v>204</v>
      </c>
      <c r="C7" s="22" t="s">
        <v>252</v>
      </c>
      <c r="D7" s="22" t="s">
        <v>252</v>
      </c>
      <c r="E7" s="23" t="s">
        <v>252</v>
      </c>
      <c r="F7" s="24"/>
      <c r="G7" s="25"/>
    </row>
    <row r="8">
      <c r="A8" s="20" t="s">
        <v>150</v>
      </c>
      <c r="B8" s="21" t="s">
        <v>205</v>
      </c>
      <c r="C8" s="22" t="s">
        <v>252</v>
      </c>
      <c r="D8" s="22" t="s">
        <v>252</v>
      </c>
      <c r="E8" s="23" t="s">
        <v>252</v>
      </c>
      <c r="F8" s="24"/>
      <c r="G8" s="25"/>
    </row>
    <row r="9">
      <c r="A9" s="20" t="s">
        <v>64</v>
      </c>
      <c r="B9" s="21" t="s">
        <v>206</v>
      </c>
      <c r="C9" s="22" t="s">
        <v>252</v>
      </c>
      <c r="D9" s="22" t="s">
        <v>252</v>
      </c>
      <c r="E9" s="22" t="s">
        <v>252</v>
      </c>
      <c r="F9" s="24"/>
      <c r="G9" s="25"/>
    </row>
    <row r="10">
      <c r="A10" s="20" t="s">
        <v>140</v>
      </c>
      <c r="B10" s="21" t="s">
        <v>207</v>
      </c>
      <c r="C10" s="22" t="s">
        <v>252</v>
      </c>
      <c r="D10" s="22" t="s">
        <v>252</v>
      </c>
      <c r="E10" s="22" t="s">
        <v>252</v>
      </c>
      <c r="F10" s="24"/>
      <c r="G10" s="25"/>
    </row>
    <row r="11">
      <c r="A11" s="20" t="s">
        <v>137</v>
      </c>
      <c r="B11" s="21" t="s">
        <v>208</v>
      </c>
      <c r="C11" s="22" t="s">
        <v>252</v>
      </c>
      <c r="D11" s="22" t="s">
        <v>252</v>
      </c>
      <c r="E11" s="22" t="s">
        <v>253</v>
      </c>
      <c r="F11" s="24"/>
      <c r="G11" s="26" t="s">
        <v>254</v>
      </c>
    </row>
    <row r="12">
      <c r="A12" s="20" t="s">
        <v>20</v>
      </c>
      <c r="B12" s="21" t="s">
        <v>209</v>
      </c>
      <c r="C12" s="22" t="s">
        <v>252</v>
      </c>
      <c r="D12" s="22" t="s">
        <v>252</v>
      </c>
      <c r="E12" s="22" t="s">
        <v>253</v>
      </c>
      <c r="F12" s="24"/>
      <c r="G12" s="26" t="s">
        <v>254</v>
      </c>
    </row>
    <row r="13">
      <c r="A13" s="20" t="s">
        <v>122</v>
      </c>
      <c r="B13" s="21" t="s">
        <v>210</v>
      </c>
      <c r="C13" s="22" t="s">
        <v>252</v>
      </c>
      <c r="D13" s="22" t="s">
        <v>252</v>
      </c>
      <c r="E13" s="22" t="s">
        <v>253</v>
      </c>
      <c r="F13" s="24"/>
      <c r="G13" s="26" t="s">
        <v>254</v>
      </c>
    </row>
    <row r="14">
      <c r="A14" s="20" t="s">
        <v>23</v>
      </c>
      <c r="B14" s="21" t="s">
        <v>211</v>
      </c>
      <c r="C14" s="22" t="s">
        <v>252</v>
      </c>
      <c r="D14" s="22" t="s">
        <v>252</v>
      </c>
      <c r="E14" s="23" t="s">
        <v>252</v>
      </c>
      <c r="F14" s="24"/>
      <c r="G14" s="25"/>
    </row>
    <row r="15">
      <c r="A15" s="20" t="s">
        <v>144</v>
      </c>
      <c r="B15" s="21" t="s">
        <v>212</v>
      </c>
      <c r="C15" s="22" t="s">
        <v>252</v>
      </c>
      <c r="D15" s="22" t="s">
        <v>252</v>
      </c>
      <c r="E15" s="23" t="s">
        <v>252</v>
      </c>
      <c r="F15" s="24"/>
      <c r="G15" s="25"/>
    </row>
    <row r="16">
      <c r="A16" s="20" t="s">
        <v>43</v>
      </c>
      <c r="B16" s="21" t="s">
        <v>213</v>
      </c>
      <c r="C16" s="22" t="s">
        <v>252</v>
      </c>
      <c r="D16" s="22" t="s">
        <v>252</v>
      </c>
      <c r="E16" s="22" t="s">
        <v>253</v>
      </c>
      <c r="F16" s="24"/>
      <c r="G16" s="26" t="s">
        <v>254</v>
      </c>
    </row>
    <row r="17">
      <c r="A17" s="20" t="s">
        <v>52</v>
      </c>
      <c r="B17" s="21" t="s">
        <v>214</v>
      </c>
      <c r="C17" s="22" t="s">
        <v>252</v>
      </c>
      <c r="D17" s="22" t="s">
        <v>252</v>
      </c>
      <c r="E17" s="22" t="s">
        <v>253</v>
      </c>
      <c r="F17" s="24"/>
      <c r="G17" s="26" t="s">
        <v>254</v>
      </c>
    </row>
    <row r="18">
      <c r="A18" s="20" t="s">
        <v>46</v>
      </c>
      <c r="B18" s="21" t="s">
        <v>215</v>
      </c>
      <c r="C18" s="22" t="s">
        <v>252</v>
      </c>
      <c r="D18" s="22" t="s">
        <v>252</v>
      </c>
      <c r="E18" s="22" t="s">
        <v>253</v>
      </c>
      <c r="F18" s="24"/>
      <c r="G18" s="26" t="s">
        <v>254</v>
      </c>
    </row>
    <row r="19">
      <c r="A19" s="20" t="s">
        <v>55</v>
      </c>
      <c r="B19" s="21" t="s">
        <v>216</v>
      </c>
      <c r="C19" s="22" t="s">
        <v>252</v>
      </c>
      <c r="D19" s="22" t="s">
        <v>252</v>
      </c>
      <c r="E19" s="22" t="s">
        <v>253</v>
      </c>
      <c r="F19" s="24"/>
      <c r="G19" s="26" t="s">
        <v>254</v>
      </c>
    </row>
    <row r="20">
      <c r="A20" s="20" t="s">
        <v>49</v>
      </c>
      <c r="B20" s="21" t="s">
        <v>217</v>
      </c>
      <c r="C20" s="22" t="s">
        <v>252</v>
      </c>
      <c r="D20" s="22" t="s">
        <v>252</v>
      </c>
      <c r="E20" s="22" t="s">
        <v>253</v>
      </c>
      <c r="F20" s="24"/>
      <c r="G20" s="26" t="s">
        <v>254</v>
      </c>
    </row>
    <row r="21">
      <c r="A21" s="20" t="s">
        <v>159</v>
      </c>
      <c r="B21" s="21" t="s">
        <v>218</v>
      </c>
      <c r="C21" s="22" t="s">
        <v>252</v>
      </c>
      <c r="D21" s="22" t="s">
        <v>252</v>
      </c>
      <c r="E21" s="22" t="s">
        <v>253</v>
      </c>
      <c r="F21" s="24"/>
      <c r="G21" s="26" t="s">
        <v>254</v>
      </c>
    </row>
    <row r="22">
      <c r="A22" s="20" t="s">
        <v>13</v>
      </c>
      <c r="B22" s="21" t="s">
        <v>219</v>
      </c>
      <c r="C22" s="22" t="s">
        <v>252</v>
      </c>
      <c r="D22" s="22" t="s">
        <v>252</v>
      </c>
      <c r="E22" s="22" t="s">
        <v>253</v>
      </c>
      <c r="F22" s="24"/>
      <c r="G22" s="26" t="s">
        <v>254</v>
      </c>
    </row>
    <row r="23">
      <c r="A23" s="20" t="s">
        <v>90</v>
      </c>
      <c r="B23" s="21" t="s">
        <v>221</v>
      </c>
      <c r="C23" s="22" t="s">
        <v>252</v>
      </c>
      <c r="D23" s="22" t="s">
        <v>252</v>
      </c>
      <c r="E23" s="22" t="s">
        <v>253</v>
      </c>
      <c r="F23" s="24"/>
      <c r="G23" s="26" t="s">
        <v>254</v>
      </c>
    </row>
    <row r="24">
      <c r="A24" s="20" t="s">
        <v>106</v>
      </c>
      <c r="B24" s="21" t="s">
        <v>222</v>
      </c>
      <c r="C24" s="22" t="s">
        <v>252</v>
      </c>
      <c r="D24" s="22" t="s">
        <v>252</v>
      </c>
      <c r="E24" s="22" t="s">
        <v>253</v>
      </c>
      <c r="F24" s="24"/>
      <c r="G24" s="26" t="s">
        <v>254</v>
      </c>
    </row>
    <row r="25">
      <c r="A25" s="20" t="s">
        <v>103</v>
      </c>
      <c r="B25" s="21" t="s">
        <v>255</v>
      </c>
      <c r="C25" s="22" t="s">
        <v>252</v>
      </c>
      <c r="D25" s="22" t="s">
        <v>252</v>
      </c>
      <c r="E25" s="22" t="s">
        <v>252</v>
      </c>
      <c r="F25" s="23" t="s">
        <v>252</v>
      </c>
      <c r="G25" s="25"/>
    </row>
    <row r="26">
      <c r="A26" s="20" t="s">
        <v>68</v>
      </c>
      <c r="B26" s="21" t="s">
        <v>224</v>
      </c>
      <c r="C26" s="22" t="s">
        <v>252</v>
      </c>
      <c r="D26" s="22" t="s">
        <v>252</v>
      </c>
      <c r="E26" s="22" t="s">
        <v>253</v>
      </c>
      <c r="F26" s="24"/>
      <c r="G26" s="26" t="s">
        <v>254</v>
      </c>
    </row>
    <row r="27">
      <c r="A27" s="20" t="s">
        <v>109</v>
      </c>
      <c r="B27" s="21" t="s">
        <v>225</v>
      </c>
      <c r="C27" s="22" t="s">
        <v>252</v>
      </c>
      <c r="D27" s="22" t="s">
        <v>252</v>
      </c>
      <c r="E27" s="22" t="s">
        <v>253</v>
      </c>
      <c r="F27" s="24"/>
      <c r="G27" s="26" t="s">
        <v>254</v>
      </c>
    </row>
    <row r="28">
      <c r="A28" s="20" t="s">
        <v>84</v>
      </c>
      <c r="B28" s="21" t="s">
        <v>226</v>
      </c>
      <c r="C28" s="22" t="s">
        <v>252</v>
      </c>
      <c r="D28" s="22" t="s">
        <v>252</v>
      </c>
      <c r="E28" s="22" t="s">
        <v>252</v>
      </c>
      <c r="F28" s="24"/>
      <c r="G28" s="25"/>
    </row>
    <row r="29">
      <c r="A29" s="20" t="s">
        <v>87</v>
      </c>
      <c r="B29" s="21" t="s">
        <v>227</v>
      </c>
      <c r="C29" s="22" t="s">
        <v>252</v>
      </c>
      <c r="D29" s="22" t="s">
        <v>252</v>
      </c>
      <c r="E29" s="22" t="s">
        <v>252</v>
      </c>
      <c r="F29" s="23" t="s">
        <v>252</v>
      </c>
      <c r="G29" s="25"/>
    </row>
    <row r="30">
      <c r="A30" s="20" t="s">
        <v>100</v>
      </c>
      <c r="B30" s="21" t="s">
        <v>228</v>
      </c>
      <c r="C30" s="22" t="s">
        <v>252</v>
      </c>
      <c r="D30" s="22" t="s">
        <v>252</v>
      </c>
      <c r="E30" s="22" t="s">
        <v>252</v>
      </c>
      <c r="F30" s="24"/>
      <c r="G30" s="25"/>
    </row>
    <row r="31">
      <c r="A31" s="20" t="s">
        <v>128</v>
      </c>
      <c r="B31" s="21" t="s">
        <v>229</v>
      </c>
      <c r="C31" s="22" t="s">
        <v>252</v>
      </c>
      <c r="D31" s="22" t="s">
        <v>252</v>
      </c>
      <c r="E31" s="23" t="s">
        <v>252</v>
      </c>
      <c r="F31" s="24"/>
      <c r="G31" s="25"/>
    </row>
    <row r="32">
      <c r="A32" s="20" t="s">
        <v>119</v>
      </c>
      <c r="B32" s="21" t="s">
        <v>230</v>
      </c>
      <c r="C32" s="22" t="s">
        <v>252</v>
      </c>
      <c r="D32" s="22" t="s">
        <v>252</v>
      </c>
      <c r="E32" s="22" t="s">
        <v>253</v>
      </c>
      <c r="F32" s="24"/>
      <c r="G32" s="26" t="s">
        <v>254</v>
      </c>
    </row>
    <row r="33">
      <c r="A33" s="20" t="s">
        <v>40</v>
      </c>
      <c r="B33" s="21" t="s">
        <v>231</v>
      </c>
      <c r="C33" s="22" t="s">
        <v>252</v>
      </c>
      <c r="D33" s="22" t="s">
        <v>252</v>
      </c>
      <c r="E33" s="22" t="s">
        <v>252</v>
      </c>
      <c r="F33" s="24"/>
      <c r="G33" s="25"/>
    </row>
    <row r="34">
      <c r="A34" s="20" t="s">
        <v>61</v>
      </c>
      <c r="B34" s="21" t="s">
        <v>232</v>
      </c>
      <c r="C34" s="22" t="s">
        <v>252</v>
      </c>
      <c r="D34" s="22" t="s">
        <v>252</v>
      </c>
      <c r="E34" s="22" t="s">
        <v>253</v>
      </c>
      <c r="F34" s="24"/>
      <c r="G34" s="26" t="s">
        <v>254</v>
      </c>
    </row>
    <row r="35">
      <c r="A35" s="20" t="s">
        <v>97</v>
      </c>
      <c r="B35" s="21" t="s">
        <v>233</v>
      </c>
      <c r="C35" s="22" t="s">
        <v>252</v>
      </c>
      <c r="D35" s="22" t="s">
        <v>252</v>
      </c>
      <c r="E35" s="22" t="s">
        <v>252</v>
      </c>
      <c r="F35" s="23" t="s">
        <v>252</v>
      </c>
      <c r="G35" s="25"/>
    </row>
    <row r="36">
      <c r="A36" s="27" t="s">
        <v>256</v>
      </c>
      <c r="B36" s="28" t="s">
        <v>234</v>
      </c>
      <c r="C36" s="29" t="s">
        <v>252</v>
      </c>
      <c r="D36" s="29" t="s">
        <v>252</v>
      </c>
      <c r="E36" s="29" t="s">
        <v>253</v>
      </c>
      <c r="F36" s="30"/>
      <c r="G36" s="31"/>
    </row>
    <row r="37">
      <c r="A37" s="20" t="s">
        <v>76</v>
      </c>
      <c r="B37" s="21" t="s">
        <v>235</v>
      </c>
      <c r="C37" s="22" t="s">
        <v>252</v>
      </c>
      <c r="D37" s="22" t="s">
        <v>252</v>
      </c>
      <c r="E37" s="22" t="s">
        <v>252</v>
      </c>
      <c r="F37" s="24"/>
      <c r="G37" s="25"/>
    </row>
    <row r="38">
      <c r="A38" s="20" t="s">
        <v>154</v>
      </c>
      <c r="B38" s="21" t="s">
        <v>236</v>
      </c>
      <c r="C38" s="22" t="s">
        <v>252</v>
      </c>
      <c r="D38" s="22" t="s">
        <v>252</v>
      </c>
      <c r="E38" s="23" t="s">
        <v>252</v>
      </c>
      <c r="F38" s="24"/>
      <c r="G38" s="25"/>
    </row>
    <row r="39">
      <c r="A39" s="20" t="s">
        <v>132</v>
      </c>
      <c r="B39" s="21" t="s">
        <v>237</v>
      </c>
      <c r="C39" s="22" t="s">
        <v>252</v>
      </c>
      <c r="D39" s="22" t="s">
        <v>252</v>
      </c>
      <c r="E39" s="23" t="s">
        <v>252</v>
      </c>
      <c r="F39" s="24"/>
      <c r="G39" s="25"/>
    </row>
    <row r="40">
      <c r="A40" s="20" t="s">
        <v>26</v>
      </c>
      <c r="B40" s="21" t="s">
        <v>238</v>
      </c>
      <c r="C40" s="22" t="s">
        <v>252</v>
      </c>
      <c r="D40" s="22" t="s">
        <v>252</v>
      </c>
      <c r="E40" s="23" t="s">
        <v>252</v>
      </c>
      <c r="F40" s="24"/>
      <c r="G40" s="25"/>
    </row>
    <row r="41">
      <c r="A41" s="20" t="s">
        <v>30</v>
      </c>
      <c r="B41" s="21" t="s">
        <v>239</v>
      </c>
      <c r="C41" s="22" t="s">
        <v>252</v>
      </c>
      <c r="D41" s="22" t="s">
        <v>252</v>
      </c>
      <c r="E41" s="23" t="s">
        <v>252</v>
      </c>
      <c r="F41" s="24"/>
      <c r="G41" s="25"/>
    </row>
    <row r="42">
      <c r="A42" s="20" t="s">
        <v>36</v>
      </c>
      <c r="B42" s="21" t="s">
        <v>240</v>
      </c>
      <c r="C42" s="22" t="s">
        <v>252</v>
      </c>
      <c r="D42" s="22" t="s">
        <v>252</v>
      </c>
      <c r="E42" s="22" t="s">
        <v>253</v>
      </c>
      <c r="F42" s="24"/>
      <c r="G42" s="26" t="s">
        <v>254</v>
      </c>
    </row>
    <row r="43">
      <c r="A43" s="20" t="s">
        <v>113</v>
      </c>
      <c r="B43" s="21" t="s">
        <v>241</v>
      </c>
      <c r="C43" s="22" t="s">
        <v>252</v>
      </c>
      <c r="D43" s="22" t="s">
        <v>252</v>
      </c>
      <c r="E43" s="23" t="s">
        <v>252</v>
      </c>
      <c r="F43" s="24"/>
      <c r="G43" s="25"/>
    </row>
    <row r="44">
      <c r="A44" s="20" t="s">
        <v>58</v>
      </c>
      <c r="B44" s="21" t="s">
        <v>242</v>
      </c>
      <c r="C44" s="22" t="s">
        <v>252</v>
      </c>
      <c r="D44" s="22" t="s">
        <v>252</v>
      </c>
      <c r="E44" s="23" t="s">
        <v>252</v>
      </c>
      <c r="F44" s="24"/>
      <c r="G44" s="25"/>
    </row>
    <row r="45">
      <c r="A45" s="20" t="s">
        <v>79</v>
      </c>
      <c r="B45" s="21" t="s">
        <v>243</v>
      </c>
      <c r="C45" s="22" t="s">
        <v>252</v>
      </c>
      <c r="D45" s="22" t="s">
        <v>252</v>
      </c>
      <c r="E45" s="22" t="s">
        <v>252</v>
      </c>
      <c r="F45" s="24"/>
      <c r="G45" s="25"/>
    </row>
    <row r="46">
      <c r="A46" s="20" t="s">
        <v>73</v>
      </c>
      <c r="B46" s="21" t="s">
        <v>244</v>
      </c>
      <c r="C46" s="22" t="s">
        <v>252</v>
      </c>
      <c r="D46" s="22" t="s">
        <v>252</v>
      </c>
      <c r="E46" s="22" t="s">
        <v>252</v>
      </c>
      <c r="F46" s="23" t="s">
        <v>252</v>
      </c>
      <c r="G46" s="25"/>
    </row>
    <row r="47">
      <c r="A47" s="20" t="s">
        <v>115</v>
      </c>
      <c r="B47" s="21" t="s">
        <v>245</v>
      </c>
      <c r="C47" s="22" t="s">
        <v>252</v>
      </c>
      <c r="D47" s="22" t="s">
        <v>252</v>
      </c>
      <c r="E47" s="23" t="s">
        <v>252</v>
      </c>
      <c r="F47" s="24"/>
      <c r="G47" s="25"/>
    </row>
    <row r="48">
      <c r="A48" s="27" t="s">
        <v>196</v>
      </c>
      <c r="B48" s="32" t="s">
        <v>257</v>
      </c>
      <c r="C48" s="22" t="s">
        <v>252</v>
      </c>
      <c r="D48" s="22" t="s">
        <v>252</v>
      </c>
      <c r="E48" s="22" t="s">
        <v>253</v>
      </c>
      <c r="F48" s="24"/>
      <c r="G48" s="25"/>
    </row>
    <row r="49">
      <c r="A49" s="27" t="s">
        <v>258</v>
      </c>
      <c r="B49" s="24"/>
      <c r="C49" s="22" t="s">
        <v>252</v>
      </c>
      <c r="D49" s="22" t="s">
        <v>252</v>
      </c>
      <c r="E49" s="22" t="s">
        <v>253</v>
      </c>
      <c r="F49" s="24"/>
      <c r="G49" s="25"/>
    </row>
    <row r="50">
      <c r="A50" s="33" t="s">
        <v>259</v>
      </c>
      <c r="B50" s="32" t="s">
        <v>260</v>
      </c>
      <c r="C50" s="22" t="s">
        <v>252</v>
      </c>
      <c r="D50" s="22" t="s">
        <v>253</v>
      </c>
      <c r="E50" s="22" t="s">
        <v>253</v>
      </c>
      <c r="F50" s="24"/>
      <c r="G50" s="25"/>
    </row>
    <row r="51">
      <c r="A51" s="34" t="s">
        <v>261</v>
      </c>
      <c r="B51" s="32" t="s">
        <v>262</v>
      </c>
      <c r="C51" s="22" t="s">
        <v>253</v>
      </c>
      <c r="D51" s="22" t="s">
        <v>253</v>
      </c>
      <c r="E51" s="23" t="s">
        <v>252</v>
      </c>
      <c r="F51" s="23" t="s">
        <v>252</v>
      </c>
      <c r="G51" s="25"/>
    </row>
    <row r="52">
      <c r="A52" s="34" t="s">
        <v>263</v>
      </c>
      <c r="B52" s="28" t="s">
        <v>234</v>
      </c>
      <c r="C52" s="22" t="s">
        <v>253</v>
      </c>
      <c r="D52" s="22" t="s">
        <v>253</v>
      </c>
      <c r="E52" s="23" t="s">
        <v>252</v>
      </c>
      <c r="F52" s="24"/>
      <c r="G52" s="25"/>
    </row>
  </sheetData>
  <mergeCells count="1">
    <mergeCell ref="C1:E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50"/>
    <hyperlink r:id="rId48" ref="B51"/>
    <hyperlink r:id="rId49" ref="B52"/>
  </hyperlinks>
  <drawing r:id="rId50"/>
</worksheet>
</file>